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hine-my.sharepoint.com/personal/piret_kallas_eis_ee/Documents/Desktop/DESKTOP 12-03-2026/DESKTOP-majutus/majutus 2026/"/>
    </mc:Choice>
  </mc:AlternateContent>
  <xr:revisionPtr revIDLastSave="572" documentId="13_ncr:1_{0BC166C9-E3EB-42CB-ADB7-3977A0ED3A92}" xr6:coauthVersionLast="47" xr6:coauthVersionMax="47" xr10:uidLastSave="{545E89B0-E6CF-43D2-95F0-C123F7649B81}"/>
  <bookViews>
    <workbookView xWindow="-110" yWindow="-110" windowWidth="19420" windowHeight="11500" activeTab="3" xr2:uid="{DC63D694-0319-4A98-B704-B41CDC8225A0}"/>
  </bookViews>
  <sheets>
    <sheet name="months2019, 2026" sheetId="4" r:id="rId1"/>
    <sheet name="months2024-2025" sheetId="3" state="hidden" r:id="rId2"/>
    <sheet name="months2025, 2026" sheetId="7" r:id="rId3"/>
    <sheet name="Jan-June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162" i="7" l="1"/>
  <c r="AH162" i="7"/>
  <c r="AI162" i="7"/>
  <c r="AJ162" i="7"/>
  <c r="AK162" i="7"/>
  <c r="AL162" i="7"/>
  <c r="AM162" i="7"/>
  <c r="AN162" i="7"/>
  <c r="AO162" i="7"/>
  <c r="AP162" i="7"/>
  <c r="AQ162" i="7"/>
  <c r="AR162" i="7"/>
  <c r="AG210" i="7"/>
  <c r="AH210" i="7"/>
  <c r="AI210" i="7"/>
  <c r="AJ210" i="7"/>
  <c r="AK210" i="7"/>
  <c r="AL210" i="7"/>
  <c r="AM210" i="7"/>
  <c r="AN210" i="7"/>
  <c r="AO210" i="7"/>
  <c r="AP210" i="7"/>
  <c r="AQ210" i="7"/>
  <c r="AR210" i="7"/>
  <c r="AG211" i="7"/>
  <c r="AH211" i="7"/>
  <c r="AI211" i="7"/>
  <c r="AJ211" i="7"/>
  <c r="AK211" i="7"/>
  <c r="AL211" i="7"/>
  <c r="AM211" i="7"/>
  <c r="AN211" i="7"/>
  <c r="AO211" i="7"/>
  <c r="AP211" i="7"/>
  <c r="AQ211" i="7"/>
  <c r="AR211" i="7"/>
  <c r="AG233" i="7"/>
  <c r="AH233" i="7"/>
  <c r="AI233" i="7"/>
  <c r="AJ233" i="7"/>
  <c r="AK233" i="7"/>
  <c r="AL233" i="7"/>
  <c r="AM233" i="7"/>
  <c r="AN233" i="7"/>
  <c r="AO233" i="7"/>
  <c r="AP233" i="7"/>
  <c r="AQ233" i="7"/>
  <c r="AR233" i="7"/>
  <c r="AG256" i="7"/>
  <c r="AH256" i="7"/>
  <c r="AI256" i="7"/>
  <c r="AJ256" i="7"/>
  <c r="AK256" i="7"/>
  <c r="AL256" i="7"/>
  <c r="AM256" i="7"/>
  <c r="AN256" i="7"/>
  <c r="AO256" i="7"/>
  <c r="AP256" i="7"/>
  <c r="AQ256" i="7"/>
  <c r="AR256" i="7"/>
  <c r="AG257" i="7"/>
  <c r="AH257" i="7"/>
  <c r="AI257" i="7"/>
  <c r="AJ257" i="7"/>
  <c r="AK257" i="7"/>
  <c r="AL257" i="7"/>
  <c r="AM257" i="7"/>
  <c r="AN257" i="7"/>
  <c r="AO257" i="7"/>
  <c r="AP257" i="7"/>
  <c r="AQ257" i="7"/>
  <c r="AR257" i="7"/>
  <c r="AG280" i="7"/>
  <c r="AH280" i="7"/>
  <c r="AI280" i="7"/>
  <c r="AJ280" i="7"/>
  <c r="AK280" i="7"/>
  <c r="AL280" i="7"/>
  <c r="AM280" i="7"/>
  <c r="AN280" i="7"/>
  <c r="AO280" i="7"/>
  <c r="AP280" i="7"/>
  <c r="AQ280" i="7"/>
  <c r="AR280" i="7"/>
  <c r="AR279" i="7"/>
  <c r="AQ279" i="7"/>
  <c r="AP279" i="7"/>
  <c r="AO279" i="7"/>
  <c r="AN279" i="7"/>
  <c r="AM279" i="7"/>
  <c r="AL279" i="7"/>
  <c r="AK279" i="7"/>
  <c r="AJ279" i="7"/>
  <c r="AI279" i="7"/>
  <c r="AH279" i="7"/>
  <c r="AG279" i="7"/>
  <c r="AR278" i="7"/>
  <c r="AQ278" i="7"/>
  <c r="AP278" i="7"/>
  <c r="AO278" i="7"/>
  <c r="AN278" i="7"/>
  <c r="AM278" i="7"/>
  <c r="AL278" i="7"/>
  <c r="AK278" i="7"/>
  <c r="AJ278" i="7"/>
  <c r="AI278" i="7"/>
  <c r="AH278" i="7"/>
  <c r="AG278" i="7"/>
  <c r="AR277" i="7"/>
  <c r="AQ277" i="7"/>
  <c r="AP277" i="7"/>
  <c r="AO277" i="7"/>
  <c r="AN277" i="7"/>
  <c r="AM277" i="7"/>
  <c r="AL277" i="7"/>
  <c r="AK277" i="7"/>
  <c r="AJ277" i="7"/>
  <c r="AI277" i="7"/>
  <c r="AH277" i="7"/>
  <c r="AG277" i="7"/>
  <c r="AR276" i="7"/>
  <c r="AQ276" i="7"/>
  <c r="AP276" i="7"/>
  <c r="AO276" i="7"/>
  <c r="AN276" i="7"/>
  <c r="AM276" i="7"/>
  <c r="AL276" i="7"/>
  <c r="AK276" i="7"/>
  <c r="AJ276" i="7"/>
  <c r="AI276" i="7"/>
  <c r="AH276" i="7"/>
  <c r="AG276" i="7"/>
  <c r="AR275" i="7"/>
  <c r="AQ275" i="7"/>
  <c r="AP275" i="7"/>
  <c r="AO275" i="7"/>
  <c r="AN275" i="7"/>
  <c r="AM275" i="7"/>
  <c r="AL275" i="7"/>
  <c r="AK275" i="7"/>
  <c r="AJ275" i="7"/>
  <c r="AI275" i="7"/>
  <c r="AH275" i="7"/>
  <c r="AG275" i="7"/>
  <c r="AR274" i="7"/>
  <c r="AQ274" i="7"/>
  <c r="AP274" i="7"/>
  <c r="AO274" i="7"/>
  <c r="AN274" i="7"/>
  <c r="AM274" i="7"/>
  <c r="AL274" i="7"/>
  <c r="AK274" i="7"/>
  <c r="AJ274" i="7"/>
  <c r="AI274" i="7"/>
  <c r="AH274" i="7"/>
  <c r="AG274" i="7"/>
  <c r="AR273" i="7"/>
  <c r="AQ273" i="7"/>
  <c r="AP273" i="7"/>
  <c r="AO273" i="7"/>
  <c r="AN273" i="7"/>
  <c r="AM273" i="7"/>
  <c r="AL273" i="7"/>
  <c r="AK273" i="7"/>
  <c r="AJ273" i="7"/>
  <c r="AI273" i="7"/>
  <c r="AH273" i="7"/>
  <c r="AG273" i="7"/>
  <c r="AR272" i="7"/>
  <c r="AQ272" i="7"/>
  <c r="AP272" i="7"/>
  <c r="AO272" i="7"/>
  <c r="AN272" i="7"/>
  <c r="AM272" i="7"/>
  <c r="AL272" i="7"/>
  <c r="AK272" i="7"/>
  <c r="AJ272" i="7"/>
  <c r="AI272" i="7"/>
  <c r="AH272" i="7"/>
  <c r="AG272" i="7"/>
  <c r="AR271" i="7"/>
  <c r="AQ271" i="7"/>
  <c r="AP271" i="7"/>
  <c r="AO271" i="7"/>
  <c r="AN271" i="7"/>
  <c r="AM271" i="7"/>
  <c r="AL271" i="7"/>
  <c r="AK271" i="7"/>
  <c r="AJ271" i="7"/>
  <c r="AI271" i="7"/>
  <c r="AH271" i="7"/>
  <c r="AG271" i="7"/>
  <c r="AR270" i="7"/>
  <c r="AQ270" i="7"/>
  <c r="AP270" i="7"/>
  <c r="AO270" i="7"/>
  <c r="AN270" i="7"/>
  <c r="AM270" i="7"/>
  <c r="AL270" i="7"/>
  <c r="AK270" i="7"/>
  <c r="AJ270" i="7"/>
  <c r="AI270" i="7"/>
  <c r="AH270" i="7"/>
  <c r="AG270" i="7"/>
  <c r="AR269" i="7"/>
  <c r="AQ269" i="7"/>
  <c r="AP269" i="7"/>
  <c r="AO269" i="7"/>
  <c r="AN269" i="7"/>
  <c r="AM269" i="7"/>
  <c r="AL269" i="7"/>
  <c r="AK269" i="7"/>
  <c r="AJ269" i="7"/>
  <c r="AI269" i="7"/>
  <c r="AH269" i="7"/>
  <c r="AG269" i="7"/>
  <c r="AR268" i="7"/>
  <c r="AQ268" i="7"/>
  <c r="AP268" i="7"/>
  <c r="AO268" i="7"/>
  <c r="AN268" i="7"/>
  <c r="AM268" i="7"/>
  <c r="AL268" i="7"/>
  <c r="AK268" i="7"/>
  <c r="AJ268" i="7"/>
  <c r="AI268" i="7"/>
  <c r="AH268" i="7"/>
  <c r="AG268" i="7"/>
  <c r="AR267" i="7"/>
  <c r="AQ267" i="7"/>
  <c r="AP267" i="7"/>
  <c r="AO267" i="7"/>
  <c r="AN267" i="7"/>
  <c r="AM267" i="7"/>
  <c r="AL267" i="7"/>
  <c r="AK267" i="7"/>
  <c r="AJ267" i="7"/>
  <c r="AI267" i="7"/>
  <c r="AH267" i="7"/>
  <c r="AG267" i="7"/>
  <c r="AR266" i="7"/>
  <c r="AQ266" i="7"/>
  <c r="AP266" i="7"/>
  <c r="AO266" i="7"/>
  <c r="AN266" i="7"/>
  <c r="AM266" i="7"/>
  <c r="AL266" i="7"/>
  <c r="AK266" i="7"/>
  <c r="AJ266" i="7"/>
  <c r="AI266" i="7"/>
  <c r="AH266" i="7"/>
  <c r="AG266" i="7"/>
  <c r="AR265" i="7"/>
  <c r="AQ265" i="7"/>
  <c r="AP265" i="7"/>
  <c r="AO265" i="7"/>
  <c r="AN265" i="7"/>
  <c r="AM265" i="7"/>
  <c r="AL265" i="7"/>
  <c r="AK265" i="7"/>
  <c r="AJ265" i="7"/>
  <c r="AI265" i="7"/>
  <c r="AH265" i="7"/>
  <c r="AG265" i="7"/>
  <c r="AR264" i="7"/>
  <c r="AQ264" i="7"/>
  <c r="AP264" i="7"/>
  <c r="AO264" i="7"/>
  <c r="AN264" i="7"/>
  <c r="AM264" i="7"/>
  <c r="AL264" i="7"/>
  <c r="AK264" i="7"/>
  <c r="AJ264" i="7"/>
  <c r="AI264" i="7"/>
  <c r="AH264" i="7"/>
  <c r="AG264" i="7"/>
  <c r="AR255" i="7"/>
  <c r="AQ255" i="7"/>
  <c r="AP255" i="7"/>
  <c r="AO255" i="7"/>
  <c r="AN255" i="7"/>
  <c r="AM255" i="7"/>
  <c r="AL255" i="7"/>
  <c r="AK255" i="7"/>
  <c r="AJ255" i="7"/>
  <c r="AI255" i="7"/>
  <c r="AH255" i="7"/>
  <c r="AG255" i="7"/>
  <c r="AR254" i="7"/>
  <c r="AQ254" i="7"/>
  <c r="AP254" i="7"/>
  <c r="AO254" i="7"/>
  <c r="AN254" i="7"/>
  <c r="AM254" i="7"/>
  <c r="AL254" i="7"/>
  <c r="AK254" i="7"/>
  <c r="AJ254" i="7"/>
  <c r="AI254" i="7"/>
  <c r="AH254" i="7"/>
  <c r="AG254" i="7"/>
  <c r="AR253" i="7"/>
  <c r="AQ253" i="7"/>
  <c r="AP253" i="7"/>
  <c r="AO253" i="7"/>
  <c r="AN253" i="7"/>
  <c r="AM253" i="7"/>
  <c r="AL253" i="7"/>
  <c r="AK253" i="7"/>
  <c r="AJ253" i="7"/>
  <c r="AI253" i="7"/>
  <c r="AH253" i="7"/>
  <c r="AG253" i="7"/>
  <c r="AR252" i="7"/>
  <c r="AQ252" i="7"/>
  <c r="AP252" i="7"/>
  <c r="AO252" i="7"/>
  <c r="AN252" i="7"/>
  <c r="AM252" i="7"/>
  <c r="AL252" i="7"/>
  <c r="AK252" i="7"/>
  <c r="AJ252" i="7"/>
  <c r="AI252" i="7"/>
  <c r="AH252" i="7"/>
  <c r="AG252" i="7"/>
  <c r="AR251" i="7"/>
  <c r="AQ251" i="7"/>
  <c r="AP251" i="7"/>
  <c r="AO251" i="7"/>
  <c r="AN251" i="7"/>
  <c r="AM251" i="7"/>
  <c r="AL251" i="7"/>
  <c r="AK251" i="7"/>
  <c r="AJ251" i="7"/>
  <c r="AI251" i="7"/>
  <c r="AH251" i="7"/>
  <c r="AG251" i="7"/>
  <c r="AR250" i="7"/>
  <c r="AQ250" i="7"/>
  <c r="AP250" i="7"/>
  <c r="AO250" i="7"/>
  <c r="AN250" i="7"/>
  <c r="AM250" i="7"/>
  <c r="AL250" i="7"/>
  <c r="AK250" i="7"/>
  <c r="AJ250" i="7"/>
  <c r="AI250" i="7"/>
  <c r="AH250" i="7"/>
  <c r="AG250" i="7"/>
  <c r="AR249" i="7"/>
  <c r="AQ249" i="7"/>
  <c r="AP249" i="7"/>
  <c r="AO249" i="7"/>
  <c r="AN249" i="7"/>
  <c r="AM249" i="7"/>
  <c r="AL249" i="7"/>
  <c r="AK249" i="7"/>
  <c r="AJ249" i="7"/>
  <c r="AI249" i="7"/>
  <c r="AH249" i="7"/>
  <c r="AG249" i="7"/>
  <c r="AR248" i="7"/>
  <c r="AQ248" i="7"/>
  <c r="AP248" i="7"/>
  <c r="AO248" i="7"/>
  <c r="AN248" i="7"/>
  <c r="AM248" i="7"/>
  <c r="AL248" i="7"/>
  <c r="AK248" i="7"/>
  <c r="AJ248" i="7"/>
  <c r="AI248" i="7"/>
  <c r="AH248" i="7"/>
  <c r="AG248" i="7"/>
  <c r="AR247" i="7"/>
  <c r="AQ247" i="7"/>
  <c r="AP247" i="7"/>
  <c r="AO247" i="7"/>
  <c r="AN247" i="7"/>
  <c r="AM247" i="7"/>
  <c r="AL247" i="7"/>
  <c r="AK247" i="7"/>
  <c r="AJ247" i="7"/>
  <c r="AI247" i="7"/>
  <c r="AH247" i="7"/>
  <c r="AG247" i="7"/>
  <c r="AR246" i="7"/>
  <c r="AQ246" i="7"/>
  <c r="AP246" i="7"/>
  <c r="AO246" i="7"/>
  <c r="AN246" i="7"/>
  <c r="AM246" i="7"/>
  <c r="AL246" i="7"/>
  <c r="AK246" i="7"/>
  <c r="AJ246" i="7"/>
  <c r="AI246" i="7"/>
  <c r="AH246" i="7"/>
  <c r="AG246" i="7"/>
  <c r="AR245" i="7"/>
  <c r="AQ245" i="7"/>
  <c r="AP245" i="7"/>
  <c r="AO245" i="7"/>
  <c r="AN245" i="7"/>
  <c r="AM245" i="7"/>
  <c r="AL245" i="7"/>
  <c r="AK245" i="7"/>
  <c r="AJ245" i="7"/>
  <c r="AI245" i="7"/>
  <c r="AH245" i="7"/>
  <c r="AG245" i="7"/>
  <c r="AR244" i="7"/>
  <c r="AQ244" i="7"/>
  <c r="AP244" i="7"/>
  <c r="AO244" i="7"/>
  <c r="AN244" i="7"/>
  <c r="AM244" i="7"/>
  <c r="AL244" i="7"/>
  <c r="AK244" i="7"/>
  <c r="AJ244" i="7"/>
  <c r="AI244" i="7"/>
  <c r="AH244" i="7"/>
  <c r="AG244" i="7"/>
  <c r="AR243" i="7"/>
  <c r="AQ243" i="7"/>
  <c r="AP243" i="7"/>
  <c r="AO243" i="7"/>
  <c r="AN243" i="7"/>
  <c r="AM243" i="7"/>
  <c r="AL243" i="7"/>
  <c r="AK243" i="7"/>
  <c r="AJ243" i="7"/>
  <c r="AI243" i="7"/>
  <c r="AH243" i="7"/>
  <c r="AG243" i="7"/>
  <c r="AR242" i="7"/>
  <c r="AQ242" i="7"/>
  <c r="AP242" i="7"/>
  <c r="AO242" i="7"/>
  <c r="AN242" i="7"/>
  <c r="AM242" i="7"/>
  <c r="AL242" i="7"/>
  <c r="AK242" i="7"/>
  <c r="AJ242" i="7"/>
  <c r="AI242" i="7"/>
  <c r="AH242" i="7"/>
  <c r="AG242" i="7"/>
  <c r="AR241" i="7"/>
  <c r="AQ241" i="7"/>
  <c r="AP241" i="7"/>
  <c r="AO241" i="7"/>
  <c r="AN241" i="7"/>
  <c r="AM241" i="7"/>
  <c r="AL241" i="7"/>
  <c r="AK241" i="7"/>
  <c r="AJ241" i="7"/>
  <c r="AI241" i="7"/>
  <c r="AH241" i="7"/>
  <c r="AG241" i="7"/>
  <c r="AR240" i="7"/>
  <c r="AQ240" i="7"/>
  <c r="AP240" i="7"/>
  <c r="AO240" i="7"/>
  <c r="AN240" i="7"/>
  <c r="AM240" i="7"/>
  <c r="AL240" i="7"/>
  <c r="AK240" i="7"/>
  <c r="AJ240" i="7"/>
  <c r="AI240" i="7"/>
  <c r="AH240" i="7"/>
  <c r="AG240" i="7"/>
  <c r="AR232" i="7"/>
  <c r="AQ232" i="7"/>
  <c r="AP232" i="7"/>
  <c r="AO232" i="7"/>
  <c r="AN232" i="7"/>
  <c r="AM232" i="7"/>
  <c r="AL232" i="7"/>
  <c r="AK232" i="7"/>
  <c r="AJ232" i="7"/>
  <c r="AI232" i="7"/>
  <c r="AH232" i="7"/>
  <c r="AG232" i="7"/>
  <c r="AR231" i="7"/>
  <c r="AQ231" i="7"/>
  <c r="AP231" i="7"/>
  <c r="AO231" i="7"/>
  <c r="AN231" i="7"/>
  <c r="AM231" i="7"/>
  <c r="AL231" i="7"/>
  <c r="AK231" i="7"/>
  <c r="AJ231" i="7"/>
  <c r="AI231" i="7"/>
  <c r="AH231" i="7"/>
  <c r="AG231" i="7"/>
  <c r="AR230" i="7"/>
  <c r="AQ230" i="7"/>
  <c r="AP230" i="7"/>
  <c r="AO230" i="7"/>
  <c r="AN230" i="7"/>
  <c r="AM230" i="7"/>
  <c r="AL230" i="7"/>
  <c r="AK230" i="7"/>
  <c r="AJ230" i="7"/>
  <c r="AI230" i="7"/>
  <c r="AH230" i="7"/>
  <c r="AG230" i="7"/>
  <c r="AR229" i="7"/>
  <c r="AQ229" i="7"/>
  <c r="AP229" i="7"/>
  <c r="AO229" i="7"/>
  <c r="AN229" i="7"/>
  <c r="AM229" i="7"/>
  <c r="AL229" i="7"/>
  <c r="AK229" i="7"/>
  <c r="AJ229" i="7"/>
  <c r="AI229" i="7"/>
  <c r="AH229" i="7"/>
  <c r="AG229" i="7"/>
  <c r="AR228" i="7"/>
  <c r="AQ228" i="7"/>
  <c r="AP228" i="7"/>
  <c r="AO228" i="7"/>
  <c r="AN228" i="7"/>
  <c r="AM228" i="7"/>
  <c r="AL228" i="7"/>
  <c r="AK228" i="7"/>
  <c r="AJ228" i="7"/>
  <c r="AI228" i="7"/>
  <c r="AH228" i="7"/>
  <c r="AG228" i="7"/>
  <c r="AR227" i="7"/>
  <c r="AQ227" i="7"/>
  <c r="AP227" i="7"/>
  <c r="AO227" i="7"/>
  <c r="AN227" i="7"/>
  <c r="AM227" i="7"/>
  <c r="AL227" i="7"/>
  <c r="AK227" i="7"/>
  <c r="AJ227" i="7"/>
  <c r="AI227" i="7"/>
  <c r="AH227" i="7"/>
  <c r="AG227" i="7"/>
  <c r="AR226" i="7"/>
  <c r="AQ226" i="7"/>
  <c r="AP226" i="7"/>
  <c r="AO226" i="7"/>
  <c r="AN226" i="7"/>
  <c r="AM226" i="7"/>
  <c r="AL226" i="7"/>
  <c r="AK226" i="7"/>
  <c r="AJ226" i="7"/>
  <c r="AI226" i="7"/>
  <c r="AH226" i="7"/>
  <c r="AG226" i="7"/>
  <c r="AR225" i="7"/>
  <c r="AQ225" i="7"/>
  <c r="AP225" i="7"/>
  <c r="AO225" i="7"/>
  <c r="AN225" i="7"/>
  <c r="AM225" i="7"/>
  <c r="AL225" i="7"/>
  <c r="AK225" i="7"/>
  <c r="AJ225" i="7"/>
  <c r="AI225" i="7"/>
  <c r="AH225" i="7"/>
  <c r="AG225" i="7"/>
  <c r="AR224" i="7"/>
  <c r="AQ224" i="7"/>
  <c r="AP224" i="7"/>
  <c r="AO224" i="7"/>
  <c r="AN224" i="7"/>
  <c r="AM224" i="7"/>
  <c r="AL224" i="7"/>
  <c r="AK224" i="7"/>
  <c r="AJ224" i="7"/>
  <c r="AI224" i="7"/>
  <c r="AH224" i="7"/>
  <c r="AG224" i="7"/>
  <c r="AR223" i="7"/>
  <c r="AQ223" i="7"/>
  <c r="AP223" i="7"/>
  <c r="AO223" i="7"/>
  <c r="AN223" i="7"/>
  <c r="AM223" i="7"/>
  <c r="AL223" i="7"/>
  <c r="AK223" i="7"/>
  <c r="AJ223" i="7"/>
  <c r="AI223" i="7"/>
  <c r="AH223" i="7"/>
  <c r="AG223" i="7"/>
  <c r="AR222" i="7"/>
  <c r="AQ222" i="7"/>
  <c r="AP222" i="7"/>
  <c r="AO222" i="7"/>
  <c r="AN222" i="7"/>
  <c r="AM222" i="7"/>
  <c r="AL222" i="7"/>
  <c r="AK222" i="7"/>
  <c r="AJ222" i="7"/>
  <c r="AI222" i="7"/>
  <c r="AH222" i="7"/>
  <c r="AG222" i="7"/>
  <c r="AR221" i="7"/>
  <c r="AQ221" i="7"/>
  <c r="AP221" i="7"/>
  <c r="AO221" i="7"/>
  <c r="AN221" i="7"/>
  <c r="AM221" i="7"/>
  <c r="AL221" i="7"/>
  <c r="AK221" i="7"/>
  <c r="AJ221" i="7"/>
  <c r="AI221" i="7"/>
  <c r="AH221" i="7"/>
  <c r="AG221" i="7"/>
  <c r="AR220" i="7"/>
  <c r="AQ220" i="7"/>
  <c r="AP220" i="7"/>
  <c r="AO220" i="7"/>
  <c r="AN220" i="7"/>
  <c r="AM220" i="7"/>
  <c r="AL220" i="7"/>
  <c r="AK220" i="7"/>
  <c r="AJ220" i="7"/>
  <c r="AI220" i="7"/>
  <c r="AH220" i="7"/>
  <c r="AG220" i="7"/>
  <c r="AR219" i="7"/>
  <c r="AQ219" i="7"/>
  <c r="AP219" i="7"/>
  <c r="AO219" i="7"/>
  <c r="AN219" i="7"/>
  <c r="AM219" i="7"/>
  <c r="AL219" i="7"/>
  <c r="AK219" i="7"/>
  <c r="AJ219" i="7"/>
  <c r="AI219" i="7"/>
  <c r="AH219" i="7"/>
  <c r="AG219" i="7"/>
  <c r="AR218" i="7"/>
  <c r="AQ218" i="7"/>
  <c r="AP218" i="7"/>
  <c r="AO218" i="7"/>
  <c r="AN218" i="7"/>
  <c r="AM218" i="7"/>
  <c r="AL218" i="7"/>
  <c r="AK218" i="7"/>
  <c r="AJ218" i="7"/>
  <c r="AI218" i="7"/>
  <c r="AH218" i="7"/>
  <c r="AG218" i="7"/>
  <c r="AR209" i="7"/>
  <c r="AQ209" i="7"/>
  <c r="AP209" i="7"/>
  <c r="AO209" i="7"/>
  <c r="AN209" i="7"/>
  <c r="AM209" i="7"/>
  <c r="AL209" i="7"/>
  <c r="AK209" i="7"/>
  <c r="AJ209" i="7"/>
  <c r="AI209" i="7"/>
  <c r="AH209" i="7"/>
  <c r="AG209" i="7"/>
  <c r="AR208" i="7"/>
  <c r="AQ208" i="7"/>
  <c r="AP208" i="7"/>
  <c r="AO208" i="7"/>
  <c r="AN208" i="7"/>
  <c r="AM208" i="7"/>
  <c r="AL208" i="7"/>
  <c r="AK208" i="7"/>
  <c r="AJ208" i="7"/>
  <c r="AI208" i="7"/>
  <c r="AH208" i="7"/>
  <c r="AG208" i="7"/>
  <c r="AR207" i="7"/>
  <c r="AQ207" i="7"/>
  <c r="AP207" i="7"/>
  <c r="AO207" i="7"/>
  <c r="AN207" i="7"/>
  <c r="AM207" i="7"/>
  <c r="AL207" i="7"/>
  <c r="AK207" i="7"/>
  <c r="AJ207" i="7"/>
  <c r="AI207" i="7"/>
  <c r="AH207" i="7"/>
  <c r="AG207" i="7"/>
  <c r="AR206" i="7"/>
  <c r="AQ206" i="7"/>
  <c r="AP206" i="7"/>
  <c r="AO206" i="7"/>
  <c r="AN206" i="7"/>
  <c r="AM206" i="7"/>
  <c r="AL206" i="7"/>
  <c r="AK206" i="7"/>
  <c r="AJ206" i="7"/>
  <c r="AI206" i="7"/>
  <c r="AH206" i="7"/>
  <c r="AG206" i="7"/>
  <c r="AR205" i="7"/>
  <c r="AQ205" i="7"/>
  <c r="AP205" i="7"/>
  <c r="AO205" i="7"/>
  <c r="AN205" i="7"/>
  <c r="AM205" i="7"/>
  <c r="AL205" i="7"/>
  <c r="AK205" i="7"/>
  <c r="AJ205" i="7"/>
  <c r="AI205" i="7"/>
  <c r="AH205" i="7"/>
  <c r="AG205" i="7"/>
  <c r="AR204" i="7"/>
  <c r="AQ204" i="7"/>
  <c r="AP204" i="7"/>
  <c r="AO204" i="7"/>
  <c r="AN204" i="7"/>
  <c r="AM204" i="7"/>
  <c r="AL204" i="7"/>
  <c r="AK204" i="7"/>
  <c r="AJ204" i="7"/>
  <c r="AI204" i="7"/>
  <c r="AH204" i="7"/>
  <c r="AG204" i="7"/>
  <c r="AR203" i="7"/>
  <c r="AQ203" i="7"/>
  <c r="AP203" i="7"/>
  <c r="AO203" i="7"/>
  <c r="AN203" i="7"/>
  <c r="AM203" i="7"/>
  <c r="AL203" i="7"/>
  <c r="AK203" i="7"/>
  <c r="AJ203" i="7"/>
  <c r="AI203" i="7"/>
  <c r="AH203" i="7"/>
  <c r="AG203" i="7"/>
  <c r="AR202" i="7"/>
  <c r="AQ202" i="7"/>
  <c r="AP202" i="7"/>
  <c r="AO202" i="7"/>
  <c r="AN202" i="7"/>
  <c r="AM202" i="7"/>
  <c r="AL202" i="7"/>
  <c r="AK202" i="7"/>
  <c r="AJ202" i="7"/>
  <c r="AI202" i="7"/>
  <c r="AH202" i="7"/>
  <c r="AG202" i="7"/>
  <c r="AR201" i="7"/>
  <c r="AQ201" i="7"/>
  <c r="AP201" i="7"/>
  <c r="AO201" i="7"/>
  <c r="AN201" i="7"/>
  <c r="AM201" i="7"/>
  <c r="AL201" i="7"/>
  <c r="AK201" i="7"/>
  <c r="AJ201" i="7"/>
  <c r="AI201" i="7"/>
  <c r="AH201" i="7"/>
  <c r="AG201" i="7"/>
  <c r="AR200" i="7"/>
  <c r="AQ200" i="7"/>
  <c r="AP200" i="7"/>
  <c r="AO200" i="7"/>
  <c r="AN200" i="7"/>
  <c r="AM200" i="7"/>
  <c r="AL200" i="7"/>
  <c r="AK200" i="7"/>
  <c r="AJ200" i="7"/>
  <c r="AI200" i="7"/>
  <c r="AH200" i="7"/>
  <c r="AG200" i="7"/>
  <c r="AR199" i="7"/>
  <c r="AQ199" i="7"/>
  <c r="AP199" i="7"/>
  <c r="AO199" i="7"/>
  <c r="AN199" i="7"/>
  <c r="AM199" i="7"/>
  <c r="AL199" i="7"/>
  <c r="AK199" i="7"/>
  <c r="AJ199" i="7"/>
  <c r="AI199" i="7"/>
  <c r="AH199" i="7"/>
  <c r="AG199" i="7"/>
  <c r="AR198" i="7"/>
  <c r="AQ198" i="7"/>
  <c r="AP198" i="7"/>
  <c r="AO198" i="7"/>
  <c r="AN198" i="7"/>
  <c r="AM198" i="7"/>
  <c r="AL198" i="7"/>
  <c r="AK198" i="7"/>
  <c r="AJ198" i="7"/>
  <c r="AI198" i="7"/>
  <c r="AH198" i="7"/>
  <c r="AG198" i="7"/>
  <c r="AR197" i="7"/>
  <c r="AQ197" i="7"/>
  <c r="AP197" i="7"/>
  <c r="AO197" i="7"/>
  <c r="AN197" i="7"/>
  <c r="AM197" i="7"/>
  <c r="AL197" i="7"/>
  <c r="AK197" i="7"/>
  <c r="AJ197" i="7"/>
  <c r="AI197" i="7"/>
  <c r="AH197" i="7"/>
  <c r="AG197" i="7"/>
  <c r="AR196" i="7"/>
  <c r="AQ196" i="7"/>
  <c r="AP196" i="7"/>
  <c r="AO196" i="7"/>
  <c r="AN196" i="7"/>
  <c r="AM196" i="7"/>
  <c r="AL196" i="7"/>
  <c r="AK196" i="7"/>
  <c r="AJ196" i="7"/>
  <c r="AI196" i="7"/>
  <c r="AH196" i="7"/>
  <c r="AG196" i="7"/>
  <c r="AR195" i="7"/>
  <c r="AQ195" i="7"/>
  <c r="AP195" i="7"/>
  <c r="AO195" i="7"/>
  <c r="AN195" i="7"/>
  <c r="AM195" i="7"/>
  <c r="AL195" i="7"/>
  <c r="AK195" i="7"/>
  <c r="AJ195" i="7"/>
  <c r="AI195" i="7"/>
  <c r="AH195" i="7"/>
  <c r="AG195" i="7"/>
  <c r="AR194" i="7"/>
  <c r="AQ194" i="7"/>
  <c r="AP194" i="7"/>
  <c r="AO194" i="7"/>
  <c r="AN194" i="7"/>
  <c r="AM194" i="7"/>
  <c r="AL194" i="7"/>
  <c r="AK194" i="7"/>
  <c r="AJ194" i="7"/>
  <c r="AI194" i="7"/>
  <c r="AH194" i="7"/>
  <c r="AG194" i="7"/>
  <c r="AR187" i="7"/>
  <c r="AQ187" i="7"/>
  <c r="AP187" i="7"/>
  <c r="AO187" i="7"/>
  <c r="AN187" i="7"/>
  <c r="AM187" i="7"/>
  <c r="AL187" i="7"/>
  <c r="AK187" i="7"/>
  <c r="AJ187" i="7"/>
  <c r="AI187" i="7"/>
  <c r="AH187" i="7"/>
  <c r="AG187" i="7"/>
  <c r="AR186" i="7"/>
  <c r="AQ186" i="7"/>
  <c r="AP186" i="7"/>
  <c r="AO186" i="7"/>
  <c r="AN186" i="7"/>
  <c r="AM186" i="7"/>
  <c r="AL186" i="7"/>
  <c r="AK186" i="7"/>
  <c r="AJ186" i="7"/>
  <c r="AI186" i="7"/>
  <c r="AH186" i="7"/>
  <c r="AG186" i="7"/>
  <c r="AR185" i="7"/>
  <c r="AQ185" i="7"/>
  <c r="AP185" i="7"/>
  <c r="AO185" i="7"/>
  <c r="AN185" i="7"/>
  <c r="AM185" i="7"/>
  <c r="AL185" i="7"/>
  <c r="AK185" i="7"/>
  <c r="AJ185" i="7"/>
  <c r="AI185" i="7"/>
  <c r="AH185" i="7"/>
  <c r="AG185" i="7"/>
  <c r="AR184" i="7"/>
  <c r="AQ184" i="7"/>
  <c r="AP184" i="7"/>
  <c r="AO184" i="7"/>
  <c r="AN184" i="7"/>
  <c r="AM184" i="7"/>
  <c r="AL184" i="7"/>
  <c r="AK184" i="7"/>
  <c r="AJ184" i="7"/>
  <c r="AI184" i="7"/>
  <c r="AH184" i="7"/>
  <c r="AG184" i="7"/>
  <c r="AR183" i="7"/>
  <c r="AQ183" i="7"/>
  <c r="AP183" i="7"/>
  <c r="AO183" i="7"/>
  <c r="AN183" i="7"/>
  <c r="AM183" i="7"/>
  <c r="AL183" i="7"/>
  <c r="AK183" i="7"/>
  <c r="AJ183" i="7"/>
  <c r="AI183" i="7"/>
  <c r="AH183" i="7"/>
  <c r="AG183" i="7"/>
  <c r="AR182" i="7"/>
  <c r="AQ182" i="7"/>
  <c r="AP182" i="7"/>
  <c r="AO182" i="7"/>
  <c r="AN182" i="7"/>
  <c r="AM182" i="7"/>
  <c r="AL182" i="7"/>
  <c r="AK182" i="7"/>
  <c r="AJ182" i="7"/>
  <c r="AI182" i="7"/>
  <c r="AH182" i="7"/>
  <c r="AG182" i="7"/>
  <c r="AR181" i="7"/>
  <c r="AQ181" i="7"/>
  <c r="AP181" i="7"/>
  <c r="AO181" i="7"/>
  <c r="AN181" i="7"/>
  <c r="AM181" i="7"/>
  <c r="AL181" i="7"/>
  <c r="AK181" i="7"/>
  <c r="AJ181" i="7"/>
  <c r="AI181" i="7"/>
  <c r="AH181" i="7"/>
  <c r="AG181" i="7"/>
  <c r="AR180" i="7"/>
  <c r="AQ180" i="7"/>
  <c r="AP180" i="7"/>
  <c r="AO180" i="7"/>
  <c r="AN180" i="7"/>
  <c r="AM180" i="7"/>
  <c r="AL180" i="7"/>
  <c r="AK180" i="7"/>
  <c r="AJ180" i="7"/>
  <c r="AI180" i="7"/>
  <c r="AH180" i="7"/>
  <c r="AG180" i="7"/>
  <c r="AR179" i="7"/>
  <c r="AQ179" i="7"/>
  <c r="AP179" i="7"/>
  <c r="AO179" i="7"/>
  <c r="AN179" i="7"/>
  <c r="AM179" i="7"/>
  <c r="AL179" i="7"/>
  <c r="AK179" i="7"/>
  <c r="AJ179" i="7"/>
  <c r="AI179" i="7"/>
  <c r="AH179" i="7"/>
  <c r="AG179" i="7"/>
  <c r="AR178" i="7"/>
  <c r="AQ178" i="7"/>
  <c r="AP178" i="7"/>
  <c r="AO178" i="7"/>
  <c r="AN178" i="7"/>
  <c r="AM178" i="7"/>
  <c r="AL178" i="7"/>
  <c r="AK178" i="7"/>
  <c r="AJ178" i="7"/>
  <c r="AI178" i="7"/>
  <c r="AH178" i="7"/>
  <c r="AG178" i="7"/>
  <c r="AR177" i="7"/>
  <c r="AQ177" i="7"/>
  <c r="AP177" i="7"/>
  <c r="AO177" i="7"/>
  <c r="AN177" i="7"/>
  <c r="AM177" i="7"/>
  <c r="AL177" i="7"/>
  <c r="AK177" i="7"/>
  <c r="AJ177" i="7"/>
  <c r="AI177" i="7"/>
  <c r="AH177" i="7"/>
  <c r="AG177" i="7"/>
  <c r="AR176" i="7"/>
  <c r="AQ176" i="7"/>
  <c r="AP176" i="7"/>
  <c r="AO176" i="7"/>
  <c r="AN176" i="7"/>
  <c r="AM176" i="7"/>
  <c r="AL176" i="7"/>
  <c r="AK176" i="7"/>
  <c r="AJ176" i="7"/>
  <c r="AI176" i="7"/>
  <c r="AH176" i="7"/>
  <c r="AG176" i="7"/>
  <c r="AR175" i="7"/>
  <c r="AQ175" i="7"/>
  <c r="AP175" i="7"/>
  <c r="AO175" i="7"/>
  <c r="AN175" i="7"/>
  <c r="AM175" i="7"/>
  <c r="AL175" i="7"/>
  <c r="AK175" i="7"/>
  <c r="AJ175" i="7"/>
  <c r="AI175" i="7"/>
  <c r="AH175" i="7"/>
  <c r="AG175" i="7"/>
  <c r="AR174" i="7"/>
  <c r="AQ174" i="7"/>
  <c r="AP174" i="7"/>
  <c r="AO174" i="7"/>
  <c r="AN174" i="7"/>
  <c r="AM174" i="7"/>
  <c r="AL174" i="7"/>
  <c r="AK174" i="7"/>
  <c r="AJ174" i="7"/>
  <c r="AI174" i="7"/>
  <c r="AH174" i="7"/>
  <c r="AG174" i="7"/>
  <c r="AR173" i="7"/>
  <c r="AQ173" i="7"/>
  <c r="AP173" i="7"/>
  <c r="AO173" i="7"/>
  <c r="AN173" i="7"/>
  <c r="AM173" i="7"/>
  <c r="AL173" i="7"/>
  <c r="AK173" i="7"/>
  <c r="AJ173" i="7"/>
  <c r="AI173" i="7"/>
  <c r="AH173" i="7"/>
  <c r="AG173" i="7"/>
  <c r="AR172" i="7"/>
  <c r="AQ172" i="7"/>
  <c r="AP172" i="7"/>
  <c r="AO172" i="7"/>
  <c r="AN172" i="7"/>
  <c r="AM172" i="7"/>
  <c r="AL172" i="7"/>
  <c r="AK172" i="7"/>
  <c r="AJ172" i="7"/>
  <c r="AI172" i="7"/>
  <c r="AH172" i="7"/>
  <c r="AG172" i="7"/>
  <c r="AR171" i="7"/>
  <c r="AQ171" i="7"/>
  <c r="AP171" i="7"/>
  <c r="AO171" i="7"/>
  <c r="AN171" i="7"/>
  <c r="AM171" i="7"/>
  <c r="AL171" i="7"/>
  <c r="AK171" i="7"/>
  <c r="AJ171" i="7"/>
  <c r="AI171" i="7"/>
  <c r="AH171" i="7"/>
  <c r="AG171" i="7"/>
  <c r="AR170" i="7"/>
  <c r="AQ170" i="7"/>
  <c r="AP170" i="7"/>
  <c r="AO170" i="7"/>
  <c r="AN170" i="7"/>
  <c r="AM170" i="7"/>
  <c r="AL170" i="7"/>
  <c r="AK170" i="7"/>
  <c r="AJ170" i="7"/>
  <c r="AI170" i="7"/>
  <c r="AH170" i="7"/>
  <c r="AG170" i="7"/>
  <c r="AR169" i="7"/>
  <c r="AQ169" i="7"/>
  <c r="AP169" i="7"/>
  <c r="AO169" i="7"/>
  <c r="AN169" i="7"/>
  <c r="AM169" i="7"/>
  <c r="AL169" i="7"/>
  <c r="AK169" i="7"/>
  <c r="AJ169" i="7"/>
  <c r="AI169" i="7"/>
  <c r="AH169" i="7"/>
  <c r="AG169" i="7"/>
  <c r="AR161" i="7"/>
  <c r="AQ161" i="7"/>
  <c r="AP161" i="7"/>
  <c r="AO161" i="7"/>
  <c r="AN161" i="7"/>
  <c r="AM161" i="7"/>
  <c r="AL161" i="7"/>
  <c r="AK161" i="7"/>
  <c r="AJ161" i="7"/>
  <c r="AI161" i="7"/>
  <c r="AH161" i="7"/>
  <c r="AG161" i="7"/>
  <c r="AR160" i="7"/>
  <c r="AQ160" i="7"/>
  <c r="AP160" i="7"/>
  <c r="AO160" i="7"/>
  <c r="AN160" i="7"/>
  <c r="AM160" i="7"/>
  <c r="AL160" i="7"/>
  <c r="AK160" i="7"/>
  <c r="AJ160" i="7"/>
  <c r="AI160" i="7"/>
  <c r="AH160" i="7"/>
  <c r="AG160" i="7"/>
  <c r="AR159" i="7"/>
  <c r="AQ159" i="7"/>
  <c r="AP159" i="7"/>
  <c r="AO159" i="7"/>
  <c r="AN159" i="7"/>
  <c r="AM159" i="7"/>
  <c r="AL159" i="7"/>
  <c r="AK159" i="7"/>
  <c r="AJ159" i="7"/>
  <c r="AI159" i="7"/>
  <c r="AH159" i="7"/>
  <c r="AG159" i="7"/>
  <c r="AR158" i="7"/>
  <c r="AQ158" i="7"/>
  <c r="AP158" i="7"/>
  <c r="AO158" i="7"/>
  <c r="AN158" i="7"/>
  <c r="AM158" i="7"/>
  <c r="AL158" i="7"/>
  <c r="AK158" i="7"/>
  <c r="AJ158" i="7"/>
  <c r="AI158" i="7"/>
  <c r="AH158" i="7"/>
  <c r="AG158" i="7"/>
  <c r="AR157" i="7"/>
  <c r="AQ157" i="7"/>
  <c r="AP157" i="7"/>
  <c r="AO157" i="7"/>
  <c r="AN157" i="7"/>
  <c r="AM157" i="7"/>
  <c r="AL157" i="7"/>
  <c r="AK157" i="7"/>
  <c r="AJ157" i="7"/>
  <c r="AI157" i="7"/>
  <c r="AH157" i="7"/>
  <c r="AG157" i="7"/>
  <c r="AR156" i="7"/>
  <c r="AQ156" i="7"/>
  <c r="AP156" i="7"/>
  <c r="AO156" i="7"/>
  <c r="AN156" i="7"/>
  <c r="AM156" i="7"/>
  <c r="AL156" i="7"/>
  <c r="AK156" i="7"/>
  <c r="AJ156" i="7"/>
  <c r="AI156" i="7"/>
  <c r="AH156" i="7"/>
  <c r="AG156" i="7"/>
  <c r="AR155" i="7"/>
  <c r="AQ155" i="7"/>
  <c r="AP155" i="7"/>
  <c r="AO155" i="7"/>
  <c r="AN155" i="7"/>
  <c r="AM155" i="7"/>
  <c r="AL155" i="7"/>
  <c r="AK155" i="7"/>
  <c r="AJ155" i="7"/>
  <c r="AI155" i="7"/>
  <c r="AH155" i="7"/>
  <c r="AG155" i="7"/>
  <c r="AR154" i="7"/>
  <c r="AQ154" i="7"/>
  <c r="AP154" i="7"/>
  <c r="AO154" i="7"/>
  <c r="AN154" i="7"/>
  <c r="AM154" i="7"/>
  <c r="AL154" i="7"/>
  <c r="AK154" i="7"/>
  <c r="AJ154" i="7"/>
  <c r="AI154" i="7"/>
  <c r="AH154" i="7"/>
  <c r="AG154" i="7"/>
  <c r="AR153" i="7"/>
  <c r="AQ153" i="7"/>
  <c r="AP153" i="7"/>
  <c r="AO153" i="7"/>
  <c r="AN153" i="7"/>
  <c r="AM153" i="7"/>
  <c r="AL153" i="7"/>
  <c r="AK153" i="7"/>
  <c r="AJ153" i="7"/>
  <c r="AI153" i="7"/>
  <c r="AH153" i="7"/>
  <c r="AG153" i="7"/>
  <c r="AR152" i="7"/>
  <c r="AQ152" i="7"/>
  <c r="AP152" i="7"/>
  <c r="AO152" i="7"/>
  <c r="AN152" i="7"/>
  <c r="AM152" i="7"/>
  <c r="AL152" i="7"/>
  <c r="AK152" i="7"/>
  <c r="AJ152" i="7"/>
  <c r="AI152" i="7"/>
  <c r="AH152" i="7"/>
  <c r="AG152" i="7"/>
  <c r="AR151" i="7"/>
  <c r="AQ151" i="7"/>
  <c r="AP151" i="7"/>
  <c r="AO151" i="7"/>
  <c r="AN151" i="7"/>
  <c r="AM151" i="7"/>
  <c r="AL151" i="7"/>
  <c r="AK151" i="7"/>
  <c r="AJ151" i="7"/>
  <c r="AI151" i="7"/>
  <c r="AH151" i="7"/>
  <c r="AG151" i="7"/>
  <c r="AR150" i="7"/>
  <c r="AQ150" i="7"/>
  <c r="AP150" i="7"/>
  <c r="AO150" i="7"/>
  <c r="AN150" i="7"/>
  <c r="AM150" i="7"/>
  <c r="AL150" i="7"/>
  <c r="AK150" i="7"/>
  <c r="AJ150" i="7"/>
  <c r="AI150" i="7"/>
  <c r="AH150" i="7"/>
  <c r="AG150" i="7"/>
  <c r="AR149" i="7"/>
  <c r="AQ149" i="7"/>
  <c r="AP149" i="7"/>
  <c r="AO149" i="7"/>
  <c r="AN149" i="7"/>
  <c r="AM149" i="7"/>
  <c r="AL149" i="7"/>
  <c r="AK149" i="7"/>
  <c r="AJ149" i="7"/>
  <c r="AI149" i="7"/>
  <c r="AH149" i="7"/>
  <c r="AG149" i="7"/>
  <c r="AR148" i="7"/>
  <c r="AQ148" i="7"/>
  <c r="AP148" i="7"/>
  <c r="AO148" i="7"/>
  <c r="AN148" i="7"/>
  <c r="AM148" i="7"/>
  <c r="AL148" i="7"/>
  <c r="AK148" i="7"/>
  <c r="AJ148" i="7"/>
  <c r="AI148" i="7"/>
  <c r="AH148" i="7"/>
  <c r="AG148" i="7"/>
  <c r="AR147" i="7"/>
  <c r="AQ147" i="7"/>
  <c r="AP147" i="7"/>
  <c r="AO147" i="7"/>
  <c r="AN147" i="7"/>
  <c r="AM147" i="7"/>
  <c r="AL147" i="7"/>
  <c r="AK147" i="7"/>
  <c r="AJ147" i="7"/>
  <c r="AI147" i="7"/>
  <c r="AH147" i="7"/>
  <c r="AG147" i="7"/>
  <c r="AR146" i="7"/>
  <c r="AQ146" i="7"/>
  <c r="AP146" i="7"/>
  <c r="AO146" i="7"/>
  <c r="AN146" i="7"/>
  <c r="AM146" i="7"/>
  <c r="AL146" i="7"/>
  <c r="AK146" i="7"/>
  <c r="AJ146" i="7"/>
  <c r="AI146" i="7"/>
  <c r="AH146" i="7"/>
  <c r="AG146" i="7"/>
  <c r="AR145" i="7"/>
  <c r="AQ145" i="7"/>
  <c r="AP145" i="7"/>
  <c r="AO145" i="7"/>
  <c r="AN145" i="7"/>
  <c r="AM145" i="7"/>
  <c r="AL145" i="7"/>
  <c r="AK145" i="7"/>
  <c r="AJ145" i="7"/>
  <c r="AI145" i="7"/>
  <c r="AH145" i="7"/>
  <c r="AG145" i="7"/>
  <c r="AR144" i="7"/>
  <c r="AQ144" i="7"/>
  <c r="AP144" i="7"/>
  <c r="AO144" i="7"/>
  <c r="AN144" i="7"/>
  <c r="AM144" i="7"/>
  <c r="AL144" i="7"/>
  <c r="AK144" i="7"/>
  <c r="AJ144" i="7"/>
  <c r="AI144" i="7"/>
  <c r="AH144" i="7"/>
  <c r="AG144" i="7"/>
  <c r="AR143" i="7"/>
  <c r="AQ143" i="7"/>
  <c r="AP143" i="7"/>
  <c r="AO143" i="7"/>
  <c r="AN143" i="7"/>
  <c r="AM143" i="7"/>
  <c r="AL143" i="7"/>
  <c r="AK143" i="7"/>
  <c r="AJ143" i="7"/>
  <c r="AI143" i="7"/>
  <c r="AH143" i="7"/>
  <c r="AG143" i="7"/>
  <c r="AR136" i="7"/>
  <c r="AQ136" i="7"/>
  <c r="AP136" i="7"/>
  <c r="AO136" i="7"/>
  <c r="AN136" i="7"/>
  <c r="AM136" i="7"/>
  <c r="AL136" i="7"/>
  <c r="AK136" i="7"/>
  <c r="AJ136" i="7"/>
  <c r="AI136" i="7"/>
  <c r="AH136" i="7"/>
  <c r="AG136" i="7"/>
  <c r="AR135" i="7"/>
  <c r="AQ135" i="7"/>
  <c r="AP135" i="7"/>
  <c r="AO135" i="7"/>
  <c r="AN135" i="7"/>
  <c r="AM135" i="7"/>
  <c r="AL135" i="7"/>
  <c r="AK135" i="7"/>
  <c r="AJ135" i="7"/>
  <c r="AI135" i="7"/>
  <c r="AH135" i="7"/>
  <c r="AG135" i="7"/>
  <c r="AR134" i="7"/>
  <c r="AQ134" i="7"/>
  <c r="AP134" i="7"/>
  <c r="AO134" i="7"/>
  <c r="AN134" i="7"/>
  <c r="AM134" i="7"/>
  <c r="AL134" i="7"/>
  <c r="AK134" i="7"/>
  <c r="AJ134" i="7"/>
  <c r="AI134" i="7"/>
  <c r="AH134" i="7"/>
  <c r="AG134" i="7"/>
  <c r="AR133" i="7"/>
  <c r="AQ133" i="7"/>
  <c r="AP133" i="7"/>
  <c r="AO133" i="7"/>
  <c r="AN133" i="7"/>
  <c r="AM133" i="7"/>
  <c r="AL133" i="7"/>
  <c r="AK133" i="7"/>
  <c r="AJ133" i="7"/>
  <c r="AI133" i="7"/>
  <c r="AH133" i="7"/>
  <c r="AG133" i="7"/>
  <c r="AR132" i="7"/>
  <c r="AQ132" i="7"/>
  <c r="AP132" i="7"/>
  <c r="AO132" i="7"/>
  <c r="AN132" i="7"/>
  <c r="AM132" i="7"/>
  <c r="AL132" i="7"/>
  <c r="AK132" i="7"/>
  <c r="AJ132" i="7"/>
  <c r="AI132" i="7"/>
  <c r="AH132" i="7"/>
  <c r="AG132" i="7"/>
  <c r="AR131" i="7"/>
  <c r="AQ131" i="7"/>
  <c r="AP131" i="7"/>
  <c r="AO131" i="7"/>
  <c r="AN131" i="7"/>
  <c r="AM131" i="7"/>
  <c r="AL131" i="7"/>
  <c r="AK131" i="7"/>
  <c r="AJ131" i="7"/>
  <c r="AI131" i="7"/>
  <c r="AH131" i="7"/>
  <c r="AG131" i="7"/>
  <c r="AR130" i="7"/>
  <c r="AQ130" i="7"/>
  <c r="AP130" i="7"/>
  <c r="AO130" i="7"/>
  <c r="AN130" i="7"/>
  <c r="AM130" i="7"/>
  <c r="AL130" i="7"/>
  <c r="AK130" i="7"/>
  <c r="AJ130" i="7"/>
  <c r="AI130" i="7"/>
  <c r="AH130" i="7"/>
  <c r="AG130" i="7"/>
  <c r="AR129" i="7"/>
  <c r="AQ129" i="7"/>
  <c r="AP129" i="7"/>
  <c r="AO129" i="7"/>
  <c r="AN129" i="7"/>
  <c r="AM129" i="7"/>
  <c r="AL129" i="7"/>
  <c r="AK129" i="7"/>
  <c r="AJ129" i="7"/>
  <c r="AI129" i="7"/>
  <c r="AH129" i="7"/>
  <c r="AG129" i="7"/>
  <c r="AR128" i="7"/>
  <c r="AQ128" i="7"/>
  <c r="AP128" i="7"/>
  <c r="AO128" i="7"/>
  <c r="AN128" i="7"/>
  <c r="AM128" i="7"/>
  <c r="AL128" i="7"/>
  <c r="AK128" i="7"/>
  <c r="AJ128" i="7"/>
  <c r="AI128" i="7"/>
  <c r="AH128" i="7"/>
  <c r="AG128" i="7"/>
  <c r="AR127" i="7"/>
  <c r="AQ127" i="7"/>
  <c r="AP127" i="7"/>
  <c r="AO127" i="7"/>
  <c r="AN127" i="7"/>
  <c r="AM127" i="7"/>
  <c r="AL127" i="7"/>
  <c r="AK127" i="7"/>
  <c r="AJ127" i="7"/>
  <c r="AI127" i="7"/>
  <c r="AH127" i="7"/>
  <c r="AG127" i="7"/>
  <c r="AR126" i="7"/>
  <c r="AQ126" i="7"/>
  <c r="AP126" i="7"/>
  <c r="AO126" i="7"/>
  <c r="AN126" i="7"/>
  <c r="AM126" i="7"/>
  <c r="AL126" i="7"/>
  <c r="AK126" i="7"/>
  <c r="AJ126" i="7"/>
  <c r="AI126" i="7"/>
  <c r="AH126" i="7"/>
  <c r="AG126" i="7"/>
  <c r="AR125" i="7"/>
  <c r="AQ125" i="7"/>
  <c r="AP125" i="7"/>
  <c r="AO125" i="7"/>
  <c r="AN125" i="7"/>
  <c r="AM125" i="7"/>
  <c r="AL125" i="7"/>
  <c r="AK125" i="7"/>
  <c r="AJ125" i="7"/>
  <c r="AI125" i="7"/>
  <c r="AH125" i="7"/>
  <c r="AG125" i="7"/>
  <c r="AR124" i="7"/>
  <c r="AQ124" i="7"/>
  <c r="AP124" i="7"/>
  <c r="AO124" i="7"/>
  <c r="AN124" i="7"/>
  <c r="AM124" i="7"/>
  <c r="AL124" i="7"/>
  <c r="AK124" i="7"/>
  <c r="AJ124" i="7"/>
  <c r="AI124" i="7"/>
  <c r="AH124" i="7"/>
  <c r="AG124" i="7"/>
  <c r="AR123" i="7"/>
  <c r="AQ123" i="7"/>
  <c r="AP123" i="7"/>
  <c r="AO123" i="7"/>
  <c r="AN123" i="7"/>
  <c r="AM123" i="7"/>
  <c r="AL123" i="7"/>
  <c r="AK123" i="7"/>
  <c r="AJ123" i="7"/>
  <c r="AI123" i="7"/>
  <c r="AH123" i="7"/>
  <c r="AG123" i="7"/>
  <c r="AR122" i="7"/>
  <c r="AQ122" i="7"/>
  <c r="AP122" i="7"/>
  <c r="AO122" i="7"/>
  <c r="AN122" i="7"/>
  <c r="AM122" i="7"/>
  <c r="AL122" i="7"/>
  <c r="AK122" i="7"/>
  <c r="AJ122" i="7"/>
  <c r="AI122" i="7"/>
  <c r="AH122" i="7"/>
  <c r="AG122" i="7"/>
  <c r="AR121" i="7"/>
  <c r="AQ121" i="7"/>
  <c r="AP121" i="7"/>
  <c r="AO121" i="7"/>
  <c r="AN121" i="7"/>
  <c r="AM121" i="7"/>
  <c r="AL121" i="7"/>
  <c r="AK121" i="7"/>
  <c r="AJ121" i="7"/>
  <c r="AI121" i="7"/>
  <c r="AH121" i="7"/>
  <c r="AG121" i="7"/>
  <c r="AR120" i="7"/>
  <c r="AQ120" i="7"/>
  <c r="AP120" i="7"/>
  <c r="AO120" i="7"/>
  <c r="AN120" i="7"/>
  <c r="AM120" i="7"/>
  <c r="AL120" i="7"/>
  <c r="AK120" i="7"/>
  <c r="AJ120" i="7"/>
  <c r="AI120" i="7"/>
  <c r="AH120" i="7"/>
  <c r="AG120" i="7"/>
  <c r="AR119" i="7"/>
  <c r="AQ119" i="7"/>
  <c r="AP119" i="7"/>
  <c r="AO119" i="7"/>
  <c r="AN119" i="7"/>
  <c r="AM119" i="7"/>
  <c r="AL119" i="7"/>
  <c r="AK119" i="7"/>
  <c r="AJ119" i="7"/>
  <c r="AI119" i="7"/>
  <c r="AH119" i="7"/>
  <c r="AG119" i="7"/>
  <c r="AR118" i="7"/>
  <c r="AQ118" i="7"/>
  <c r="AP118" i="7"/>
  <c r="AO118" i="7"/>
  <c r="AN118" i="7"/>
  <c r="AM118" i="7"/>
  <c r="AL118" i="7"/>
  <c r="AK118" i="7"/>
  <c r="AJ118" i="7"/>
  <c r="AI118" i="7"/>
  <c r="AH118" i="7"/>
  <c r="AG118" i="7"/>
  <c r="AR111" i="7"/>
  <c r="AQ111" i="7"/>
  <c r="AP111" i="7"/>
  <c r="AO111" i="7"/>
  <c r="AN111" i="7"/>
  <c r="AM111" i="7"/>
  <c r="AL111" i="7"/>
  <c r="AK111" i="7"/>
  <c r="AJ111" i="7"/>
  <c r="AI111" i="7"/>
  <c r="AH111" i="7"/>
  <c r="AG111" i="7"/>
  <c r="AR110" i="7"/>
  <c r="AQ110" i="7"/>
  <c r="AP110" i="7"/>
  <c r="AO110" i="7"/>
  <c r="AN110" i="7"/>
  <c r="AM110" i="7"/>
  <c r="AL110" i="7"/>
  <c r="AK110" i="7"/>
  <c r="AJ110" i="7"/>
  <c r="AI110" i="7"/>
  <c r="AH110" i="7"/>
  <c r="AG110" i="7"/>
  <c r="AR109" i="7"/>
  <c r="AQ109" i="7"/>
  <c r="AP109" i="7"/>
  <c r="AO109" i="7"/>
  <c r="AN109" i="7"/>
  <c r="AM109" i="7"/>
  <c r="AL109" i="7"/>
  <c r="AK109" i="7"/>
  <c r="AJ109" i="7"/>
  <c r="AI109" i="7"/>
  <c r="AH109" i="7"/>
  <c r="AG109" i="7"/>
  <c r="AR108" i="7"/>
  <c r="AQ108" i="7"/>
  <c r="AP108" i="7"/>
  <c r="AO108" i="7"/>
  <c r="AN108" i="7"/>
  <c r="AM108" i="7"/>
  <c r="AL108" i="7"/>
  <c r="AK108" i="7"/>
  <c r="AJ108" i="7"/>
  <c r="AI108" i="7"/>
  <c r="AH108" i="7"/>
  <c r="AG108" i="7"/>
  <c r="AR107" i="7"/>
  <c r="AQ107" i="7"/>
  <c r="AP107" i="7"/>
  <c r="AO107" i="7"/>
  <c r="AN107" i="7"/>
  <c r="AM107" i="7"/>
  <c r="AL107" i="7"/>
  <c r="AK107" i="7"/>
  <c r="AJ107" i="7"/>
  <c r="AI107" i="7"/>
  <c r="AH107" i="7"/>
  <c r="AG107" i="7"/>
  <c r="AR106" i="7"/>
  <c r="AQ106" i="7"/>
  <c r="AP106" i="7"/>
  <c r="AO106" i="7"/>
  <c r="AN106" i="7"/>
  <c r="AM106" i="7"/>
  <c r="AL106" i="7"/>
  <c r="AK106" i="7"/>
  <c r="AJ106" i="7"/>
  <c r="AI106" i="7"/>
  <c r="AH106" i="7"/>
  <c r="AG106" i="7"/>
  <c r="AR105" i="7"/>
  <c r="AQ105" i="7"/>
  <c r="AP105" i="7"/>
  <c r="AO105" i="7"/>
  <c r="AN105" i="7"/>
  <c r="AM105" i="7"/>
  <c r="AL105" i="7"/>
  <c r="AK105" i="7"/>
  <c r="AJ105" i="7"/>
  <c r="AI105" i="7"/>
  <c r="AH105" i="7"/>
  <c r="AG105" i="7"/>
  <c r="AR104" i="7"/>
  <c r="AQ104" i="7"/>
  <c r="AP104" i="7"/>
  <c r="AO104" i="7"/>
  <c r="AN104" i="7"/>
  <c r="AM104" i="7"/>
  <c r="AL104" i="7"/>
  <c r="AK104" i="7"/>
  <c r="AJ104" i="7"/>
  <c r="AI104" i="7"/>
  <c r="AH104" i="7"/>
  <c r="AG104" i="7"/>
  <c r="AR103" i="7"/>
  <c r="AQ103" i="7"/>
  <c r="AP103" i="7"/>
  <c r="AO103" i="7"/>
  <c r="AN103" i="7"/>
  <c r="AM103" i="7"/>
  <c r="AL103" i="7"/>
  <c r="AK103" i="7"/>
  <c r="AJ103" i="7"/>
  <c r="AI103" i="7"/>
  <c r="AH103" i="7"/>
  <c r="AG103" i="7"/>
  <c r="AR102" i="7"/>
  <c r="AQ102" i="7"/>
  <c r="AP102" i="7"/>
  <c r="AO102" i="7"/>
  <c r="AN102" i="7"/>
  <c r="AM102" i="7"/>
  <c r="AL102" i="7"/>
  <c r="AK102" i="7"/>
  <c r="AJ102" i="7"/>
  <c r="AI102" i="7"/>
  <c r="AH102" i="7"/>
  <c r="AG102" i="7"/>
  <c r="AR101" i="7"/>
  <c r="AQ101" i="7"/>
  <c r="AP101" i="7"/>
  <c r="AO101" i="7"/>
  <c r="AN101" i="7"/>
  <c r="AM101" i="7"/>
  <c r="AL101" i="7"/>
  <c r="AK101" i="7"/>
  <c r="AJ101" i="7"/>
  <c r="AI101" i="7"/>
  <c r="AH101" i="7"/>
  <c r="AG101" i="7"/>
  <c r="AR100" i="7"/>
  <c r="AQ100" i="7"/>
  <c r="AP100" i="7"/>
  <c r="AO100" i="7"/>
  <c r="AN100" i="7"/>
  <c r="AM100" i="7"/>
  <c r="AL100" i="7"/>
  <c r="AK100" i="7"/>
  <c r="AJ100" i="7"/>
  <c r="AI100" i="7"/>
  <c r="AH100" i="7"/>
  <c r="AG100" i="7"/>
  <c r="AR99" i="7"/>
  <c r="AQ99" i="7"/>
  <c r="AP99" i="7"/>
  <c r="AO99" i="7"/>
  <c r="AN99" i="7"/>
  <c r="AM99" i="7"/>
  <c r="AL99" i="7"/>
  <c r="AK99" i="7"/>
  <c r="AJ99" i="7"/>
  <c r="AI99" i="7"/>
  <c r="AH99" i="7"/>
  <c r="AG99" i="7"/>
  <c r="AR98" i="7"/>
  <c r="AQ98" i="7"/>
  <c r="AP98" i="7"/>
  <c r="AO98" i="7"/>
  <c r="AN98" i="7"/>
  <c r="AM98" i="7"/>
  <c r="AL98" i="7"/>
  <c r="AK98" i="7"/>
  <c r="AJ98" i="7"/>
  <c r="AI98" i="7"/>
  <c r="AH98" i="7"/>
  <c r="AG98" i="7"/>
  <c r="AR97" i="7"/>
  <c r="AQ97" i="7"/>
  <c r="AP97" i="7"/>
  <c r="AO97" i="7"/>
  <c r="AN97" i="7"/>
  <c r="AM97" i="7"/>
  <c r="AL97" i="7"/>
  <c r="AK97" i="7"/>
  <c r="AJ97" i="7"/>
  <c r="AI97" i="7"/>
  <c r="AH97" i="7"/>
  <c r="AG97" i="7"/>
  <c r="AR96" i="7"/>
  <c r="AQ96" i="7"/>
  <c r="AP96" i="7"/>
  <c r="AO96" i="7"/>
  <c r="AN96" i="7"/>
  <c r="AM96" i="7"/>
  <c r="AL96" i="7"/>
  <c r="AK96" i="7"/>
  <c r="AJ96" i="7"/>
  <c r="AI96" i="7"/>
  <c r="AH96" i="7"/>
  <c r="AG96" i="7"/>
  <c r="AR95" i="7"/>
  <c r="AQ95" i="7"/>
  <c r="AP95" i="7"/>
  <c r="AO95" i="7"/>
  <c r="AN95" i="7"/>
  <c r="AM95" i="7"/>
  <c r="AL95" i="7"/>
  <c r="AK95" i="7"/>
  <c r="AJ95" i="7"/>
  <c r="AI95" i="7"/>
  <c r="AH95" i="7"/>
  <c r="AG95" i="7"/>
  <c r="AR94" i="7"/>
  <c r="AQ94" i="7"/>
  <c r="AP94" i="7"/>
  <c r="AO94" i="7"/>
  <c r="AN94" i="7"/>
  <c r="AM94" i="7"/>
  <c r="AL94" i="7"/>
  <c r="AK94" i="7"/>
  <c r="AJ94" i="7"/>
  <c r="AI94" i="7"/>
  <c r="AH94" i="7"/>
  <c r="AG94" i="7"/>
  <c r="AR93" i="7"/>
  <c r="AQ93" i="7"/>
  <c r="AP93" i="7"/>
  <c r="AO93" i="7"/>
  <c r="AN93" i="7"/>
  <c r="AM93" i="7"/>
  <c r="AL93" i="7"/>
  <c r="AK93" i="7"/>
  <c r="AJ93" i="7"/>
  <c r="AI93" i="7"/>
  <c r="AH93" i="7"/>
  <c r="AG93" i="7"/>
  <c r="AR86" i="7"/>
  <c r="AQ86" i="7"/>
  <c r="AP86" i="7"/>
  <c r="AO86" i="7"/>
  <c r="AN86" i="7"/>
  <c r="AM86" i="7"/>
  <c r="AL86" i="7"/>
  <c r="AK86" i="7"/>
  <c r="AJ86" i="7"/>
  <c r="AI86" i="7"/>
  <c r="AH86" i="7"/>
  <c r="AG86" i="7"/>
  <c r="AR85" i="7"/>
  <c r="AQ85" i="7"/>
  <c r="AP85" i="7"/>
  <c r="AO85" i="7"/>
  <c r="AN85" i="7"/>
  <c r="AM85" i="7"/>
  <c r="AL85" i="7"/>
  <c r="AK85" i="7"/>
  <c r="AJ85" i="7"/>
  <c r="AI85" i="7"/>
  <c r="AH85" i="7"/>
  <c r="AG85" i="7"/>
  <c r="AR84" i="7"/>
  <c r="AQ84" i="7"/>
  <c r="AP84" i="7"/>
  <c r="AO84" i="7"/>
  <c r="AN84" i="7"/>
  <c r="AM84" i="7"/>
  <c r="AL84" i="7"/>
  <c r="AK84" i="7"/>
  <c r="AJ84" i="7"/>
  <c r="AI84" i="7"/>
  <c r="AH84" i="7"/>
  <c r="AG84" i="7"/>
  <c r="AR83" i="7"/>
  <c r="AQ83" i="7"/>
  <c r="AP83" i="7"/>
  <c r="AO83" i="7"/>
  <c r="AN83" i="7"/>
  <c r="AM83" i="7"/>
  <c r="AL83" i="7"/>
  <c r="AK83" i="7"/>
  <c r="AJ83" i="7"/>
  <c r="AI83" i="7"/>
  <c r="AH83" i="7"/>
  <c r="AG83" i="7"/>
  <c r="AR82" i="7"/>
  <c r="AQ82" i="7"/>
  <c r="AP82" i="7"/>
  <c r="AO82" i="7"/>
  <c r="AN82" i="7"/>
  <c r="AM82" i="7"/>
  <c r="AL82" i="7"/>
  <c r="AK82" i="7"/>
  <c r="AJ82" i="7"/>
  <c r="AI82" i="7"/>
  <c r="AH82" i="7"/>
  <c r="AG82" i="7"/>
  <c r="AR81" i="7"/>
  <c r="AQ81" i="7"/>
  <c r="AP81" i="7"/>
  <c r="AO81" i="7"/>
  <c r="AN81" i="7"/>
  <c r="AM81" i="7"/>
  <c r="AL81" i="7"/>
  <c r="AK81" i="7"/>
  <c r="AJ81" i="7"/>
  <c r="AI81" i="7"/>
  <c r="AH81" i="7"/>
  <c r="AG81" i="7"/>
  <c r="AR80" i="7"/>
  <c r="AQ80" i="7"/>
  <c r="AP80" i="7"/>
  <c r="AO80" i="7"/>
  <c r="AN80" i="7"/>
  <c r="AM80" i="7"/>
  <c r="AL80" i="7"/>
  <c r="AK80" i="7"/>
  <c r="AJ80" i="7"/>
  <c r="AI80" i="7"/>
  <c r="AH80" i="7"/>
  <c r="AG80" i="7"/>
  <c r="AR79" i="7"/>
  <c r="AQ79" i="7"/>
  <c r="AP79" i="7"/>
  <c r="AO79" i="7"/>
  <c r="AN79" i="7"/>
  <c r="AM79" i="7"/>
  <c r="AL79" i="7"/>
  <c r="AK79" i="7"/>
  <c r="AJ79" i="7"/>
  <c r="AI79" i="7"/>
  <c r="AH79" i="7"/>
  <c r="AG79" i="7"/>
  <c r="AR78" i="7"/>
  <c r="AQ78" i="7"/>
  <c r="AP78" i="7"/>
  <c r="AO78" i="7"/>
  <c r="AN78" i="7"/>
  <c r="AM78" i="7"/>
  <c r="AL78" i="7"/>
  <c r="AK78" i="7"/>
  <c r="AJ78" i="7"/>
  <c r="AI78" i="7"/>
  <c r="AH78" i="7"/>
  <c r="AG78" i="7"/>
  <c r="AR77" i="7"/>
  <c r="AQ77" i="7"/>
  <c r="AP77" i="7"/>
  <c r="AO77" i="7"/>
  <c r="AN77" i="7"/>
  <c r="AM77" i="7"/>
  <c r="AL77" i="7"/>
  <c r="AK77" i="7"/>
  <c r="AJ77" i="7"/>
  <c r="AI77" i="7"/>
  <c r="AH77" i="7"/>
  <c r="AG77" i="7"/>
  <c r="AR76" i="7"/>
  <c r="AQ76" i="7"/>
  <c r="AP76" i="7"/>
  <c r="AO76" i="7"/>
  <c r="AN76" i="7"/>
  <c r="AM76" i="7"/>
  <c r="AL76" i="7"/>
  <c r="AK76" i="7"/>
  <c r="AJ76" i="7"/>
  <c r="AI76" i="7"/>
  <c r="AH76" i="7"/>
  <c r="AG76" i="7"/>
  <c r="AR75" i="7"/>
  <c r="AQ75" i="7"/>
  <c r="AP75" i="7"/>
  <c r="AO75" i="7"/>
  <c r="AN75" i="7"/>
  <c r="AM75" i="7"/>
  <c r="AL75" i="7"/>
  <c r="AK75" i="7"/>
  <c r="AJ75" i="7"/>
  <c r="AI75" i="7"/>
  <c r="AH75" i="7"/>
  <c r="AG75" i="7"/>
  <c r="AR74" i="7"/>
  <c r="AQ74" i="7"/>
  <c r="AP74" i="7"/>
  <c r="AO74" i="7"/>
  <c r="AN74" i="7"/>
  <c r="AM74" i="7"/>
  <c r="AL74" i="7"/>
  <c r="AK74" i="7"/>
  <c r="AJ74" i="7"/>
  <c r="AI74" i="7"/>
  <c r="AH74" i="7"/>
  <c r="AG74" i="7"/>
  <c r="AR73" i="7"/>
  <c r="AQ73" i="7"/>
  <c r="AP73" i="7"/>
  <c r="AO73" i="7"/>
  <c r="AN73" i="7"/>
  <c r="AM73" i="7"/>
  <c r="AL73" i="7"/>
  <c r="AK73" i="7"/>
  <c r="AJ73" i="7"/>
  <c r="AI73" i="7"/>
  <c r="AH73" i="7"/>
  <c r="AG73" i="7"/>
  <c r="AR72" i="7"/>
  <c r="AQ72" i="7"/>
  <c r="AP72" i="7"/>
  <c r="AO72" i="7"/>
  <c r="AN72" i="7"/>
  <c r="AM72" i="7"/>
  <c r="AL72" i="7"/>
  <c r="AK72" i="7"/>
  <c r="AJ72" i="7"/>
  <c r="AI72" i="7"/>
  <c r="AH72" i="7"/>
  <c r="AG72" i="7"/>
  <c r="AR71" i="7"/>
  <c r="AQ71" i="7"/>
  <c r="AP71" i="7"/>
  <c r="AO71" i="7"/>
  <c r="AN71" i="7"/>
  <c r="AM71" i="7"/>
  <c r="AL71" i="7"/>
  <c r="AK71" i="7"/>
  <c r="AJ71" i="7"/>
  <c r="AI71" i="7"/>
  <c r="AH71" i="7"/>
  <c r="AG71" i="7"/>
  <c r="AR70" i="7"/>
  <c r="AQ70" i="7"/>
  <c r="AP70" i="7"/>
  <c r="AO70" i="7"/>
  <c r="AN70" i="7"/>
  <c r="AM70" i="7"/>
  <c r="AL70" i="7"/>
  <c r="AK70" i="7"/>
  <c r="AJ70" i="7"/>
  <c r="AI70" i="7"/>
  <c r="AH70" i="7"/>
  <c r="AG70" i="7"/>
  <c r="AR69" i="7"/>
  <c r="AQ69" i="7"/>
  <c r="AP69" i="7"/>
  <c r="AO69" i="7"/>
  <c r="AN69" i="7"/>
  <c r="AM69" i="7"/>
  <c r="AL69" i="7"/>
  <c r="AK69" i="7"/>
  <c r="AJ69" i="7"/>
  <c r="AI69" i="7"/>
  <c r="AH69" i="7"/>
  <c r="AG69" i="7"/>
  <c r="AR68" i="7"/>
  <c r="AQ68" i="7"/>
  <c r="AP68" i="7"/>
  <c r="AO68" i="7"/>
  <c r="AN68" i="7"/>
  <c r="AM68" i="7"/>
  <c r="AL68" i="7"/>
  <c r="AK68" i="7"/>
  <c r="AJ68" i="7"/>
  <c r="AI68" i="7"/>
  <c r="AH68" i="7"/>
  <c r="AG68" i="7"/>
  <c r="AG6" i="4"/>
  <c r="AG7" i="4"/>
  <c r="AG8" i="4"/>
  <c r="AG9" i="4"/>
  <c r="AG10" i="4"/>
  <c r="AG11" i="4"/>
  <c r="AG12" i="4"/>
  <c r="AG13" i="4"/>
  <c r="AG14" i="4"/>
  <c r="AG15" i="4"/>
  <c r="AG16" i="4"/>
  <c r="AG17" i="4"/>
  <c r="AG18" i="4"/>
  <c r="AG19" i="4"/>
  <c r="AG20" i="4"/>
  <c r="AG21" i="4"/>
  <c r="AG22" i="4"/>
  <c r="AG23" i="4"/>
  <c r="AG24" i="4"/>
  <c r="AG25" i="4"/>
  <c r="AG26" i="4"/>
  <c r="AG27" i="4"/>
  <c r="AG28" i="4"/>
  <c r="AG29" i="4"/>
  <c r="AG30" i="4"/>
  <c r="AG36" i="4"/>
  <c r="AG37" i="4"/>
  <c r="AG38" i="4"/>
  <c r="AG39" i="4"/>
  <c r="AG40" i="4"/>
  <c r="AG41" i="4"/>
  <c r="AG42" i="4"/>
  <c r="AG43" i="4"/>
  <c r="AG44" i="4"/>
  <c r="AG45" i="4"/>
  <c r="AG46" i="4"/>
  <c r="AG47" i="4"/>
  <c r="AG48" i="4"/>
  <c r="AG49" i="4"/>
  <c r="AG50" i="4"/>
  <c r="AG51" i="4"/>
  <c r="AG52" i="4"/>
  <c r="AG53" i="4"/>
  <c r="AG54" i="4"/>
  <c r="AG55" i="4"/>
  <c r="AG56" i="4"/>
  <c r="AG57" i="4"/>
  <c r="AG58" i="4"/>
  <c r="AG59" i="4"/>
  <c r="AG60" i="4"/>
  <c r="AH86" i="4"/>
  <c r="AI86" i="4"/>
  <c r="AJ86" i="4"/>
  <c r="AK86" i="4"/>
  <c r="AL86" i="4"/>
  <c r="AM86" i="4"/>
  <c r="AN86" i="4"/>
  <c r="AO86" i="4"/>
  <c r="AP86" i="4"/>
  <c r="AQ86" i="4"/>
  <c r="AR86" i="4"/>
  <c r="AH111" i="4"/>
  <c r="AI111" i="4"/>
  <c r="AJ111" i="4"/>
  <c r="AK111" i="4"/>
  <c r="AL111" i="4"/>
  <c r="AM111" i="4"/>
  <c r="AN111" i="4"/>
  <c r="AO111" i="4"/>
  <c r="AP111" i="4"/>
  <c r="AQ111" i="4"/>
  <c r="AR111" i="4"/>
  <c r="AH136" i="4"/>
  <c r="AI136" i="4"/>
  <c r="AJ136" i="4"/>
  <c r="AK136" i="4"/>
  <c r="AL136" i="4"/>
  <c r="AM136" i="4"/>
  <c r="AN136" i="4"/>
  <c r="AO136" i="4"/>
  <c r="AP136" i="4"/>
  <c r="AQ136" i="4"/>
  <c r="AR136" i="4"/>
  <c r="AH161" i="4"/>
  <c r="AI161" i="4"/>
  <c r="AJ161" i="4"/>
  <c r="AK161" i="4"/>
  <c r="AL161" i="4"/>
  <c r="AM161" i="4"/>
  <c r="AN161" i="4"/>
  <c r="AO161" i="4"/>
  <c r="AP161" i="4"/>
  <c r="AQ161" i="4"/>
  <c r="AR161" i="4"/>
  <c r="AH162" i="4"/>
  <c r="AI162" i="4"/>
  <c r="AJ162" i="4"/>
  <c r="AK162" i="4"/>
  <c r="AL162" i="4"/>
  <c r="AM162" i="4"/>
  <c r="AN162" i="4"/>
  <c r="AO162" i="4"/>
  <c r="AP162" i="4"/>
  <c r="AQ162" i="4"/>
  <c r="AR162" i="4"/>
  <c r="AH187" i="4"/>
  <c r="AI187" i="4"/>
  <c r="AJ187" i="4"/>
  <c r="AK187" i="4"/>
  <c r="AL187" i="4"/>
  <c r="AM187" i="4"/>
  <c r="AN187" i="4"/>
  <c r="AO187" i="4"/>
  <c r="AP187" i="4"/>
  <c r="AQ187" i="4"/>
  <c r="AR187" i="4"/>
  <c r="AH234" i="4"/>
  <c r="AI234" i="4"/>
  <c r="AJ234" i="4"/>
  <c r="AK234" i="4"/>
  <c r="AL234" i="4"/>
  <c r="AM234" i="4"/>
  <c r="AN234" i="4"/>
  <c r="AO234" i="4"/>
  <c r="AP234" i="4"/>
  <c r="AQ234" i="4"/>
  <c r="AR234" i="4"/>
  <c r="AH257" i="4"/>
  <c r="AI257" i="4"/>
  <c r="AJ257" i="4"/>
  <c r="AK257" i="4"/>
  <c r="AL257" i="4"/>
  <c r="AM257" i="4"/>
  <c r="AN257" i="4"/>
  <c r="AO257" i="4"/>
  <c r="AP257" i="4"/>
  <c r="AQ257" i="4"/>
  <c r="AR257" i="4"/>
  <c r="AH258" i="4"/>
  <c r="AI258" i="4"/>
  <c r="AJ258" i="4"/>
  <c r="AK258" i="4"/>
  <c r="AL258" i="4"/>
  <c r="AM258" i="4"/>
  <c r="AN258" i="4"/>
  <c r="AO258" i="4"/>
  <c r="AP258" i="4"/>
  <c r="AQ258" i="4"/>
  <c r="AR258" i="4"/>
  <c r="AH281" i="4"/>
  <c r="AI281" i="4"/>
  <c r="AJ281" i="4"/>
  <c r="AK281" i="4"/>
  <c r="AL281" i="4"/>
  <c r="AM281" i="4"/>
  <c r="AN281" i="4"/>
  <c r="AO281" i="4"/>
  <c r="AP281" i="4"/>
  <c r="AQ281" i="4"/>
  <c r="AR281" i="4"/>
  <c r="AR280" i="4"/>
  <c r="AQ280" i="4"/>
  <c r="AP280" i="4"/>
  <c r="AO280" i="4"/>
  <c r="AN280" i="4"/>
  <c r="AM280" i="4"/>
  <c r="AL280" i="4"/>
  <c r="AK280" i="4"/>
  <c r="AJ280" i="4"/>
  <c r="AI280" i="4"/>
  <c r="AH280" i="4"/>
  <c r="AR279" i="4"/>
  <c r="AQ279" i="4"/>
  <c r="AP279" i="4"/>
  <c r="AO279" i="4"/>
  <c r="AN279" i="4"/>
  <c r="AM279" i="4"/>
  <c r="AL279" i="4"/>
  <c r="AK279" i="4"/>
  <c r="AJ279" i="4"/>
  <c r="AI279" i="4"/>
  <c r="AH279" i="4"/>
  <c r="AR278" i="4"/>
  <c r="AQ278" i="4"/>
  <c r="AP278" i="4"/>
  <c r="AO278" i="4"/>
  <c r="AN278" i="4"/>
  <c r="AM278" i="4"/>
  <c r="AL278" i="4"/>
  <c r="AK278" i="4"/>
  <c r="AJ278" i="4"/>
  <c r="AI278" i="4"/>
  <c r="AH278" i="4"/>
  <c r="AR277" i="4"/>
  <c r="AQ277" i="4"/>
  <c r="AP277" i="4"/>
  <c r="AO277" i="4"/>
  <c r="AN277" i="4"/>
  <c r="AM277" i="4"/>
  <c r="AL277" i="4"/>
  <c r="AK277" i="4"/>
  <c r="AJ277" i="4"/>
  <c r="AI277" i="4"/>
  <c r="AH277" i="4"/>
  <c r="AR276" i="4"/>
  <c r="AQ276" i="4"/>
  <c r="AP276" i="4"/>
  <c r="AO276" i="4"/>
  <c r="AN276" i="4"/>
  <c r="AM276" i="4"/>
  <c r="AL276" i="4"/>
  <c r="AK276" i="4"/>
  <c r="AJ276" i="4"/>
  <c r="AI276" i="4"/>
  <c r="AH276" i="4"/>
  <c r="AR275" i="4"/>
  <c r="AQ275" i="4"/>
  <c r="AP275" i="4"/>
  <c r="AO275" i="4"/>
  <c r="AN275" i="4"/>
  <c r="AM275" i="4"/>
  <c r="AL275" i="4"/>
  <c r="AK275" i="4"/>
  <c r="AJ275" i="4"/>
  <c r="AI275" i="4"/>
  <c r="AH275" i="4"/>
  <c r="AR274" i="4"/>
  <c r="AQ274" i="4"/>
  <c r="AP274" i="4"/>
  <c r="AO274" i="4"/>
  <c r="AN274" i="4"/>
  <c r="AM274" i="4"/>
  <c r="AL274" i="4"/>
  <c r="AK274" i="4"/>
  <c r="AJ274" i="4"/>
  <c r="AI274" i="4"/>
  <c r="AH274" i="4"/>
  <c r="AR273" i="4"/>
  <c r="AQ273" i="4"/>
  <c r="AP273" i="4"/>
  <c r="AO273" i="4"/>
  <c r="AN273" i="4"/>
  <c r="AM273" i="4"/>
  <c r="AL273" i="4"/>
  <c r="AK273" i="4"/>
  <c r="AJ273" i="4"/>
  <c r="AI273" i="4"/>
  <c r="AH273" i="4"/>
  <c r="AR272" i="4"/>
  <c r="AQ272" i="4"/>
  <c r="AP272" i="4"/>
  <c r="AO272" i="4"/>
  <c r="AN272" i="4"/>
  <c r="AM272" i="4"/>
  <c r="AL272" i="4"/>
  <c r="AK272" i="4"/>
  <c r="AJ272" i="4"/>
  <c r="AI272" i="4"/>
  <c r="AH272" i="4"/>
  <c r="AR271" i="4"/>
  <c r="AQ271" i="4"/>
  <c r="AP271" i="4"/>
  <c r="AO271" i="4"/>
  <c r="AN271" i="4"/>
  <c r="AM271" i="4"/>
  <c r="AL271" i="4"/>
  <c r="AK271" i="4"/>
  <c r="AJ271" i="4"/>
  <c r="AI271" i="4"/>
  <c r="AH271" i="4"/>
  <c r="AR270" i="4"/>
  <c r="AQ270" i="4"/>
  <c r="AP270" i="4"/>
  <c r="AO270" i="4"/>
  <c r="AN270" i="4"/>
  <c r="AM270" i="4"/>
  <c r="AL270" i="4"/>
  <c r="AK270" i="4"/>
  <c r="AJ270" i="4"/>
  <c r="AI270" i="4"/>
  <c r="AH270" i="4"/>
  <c r="AR269" i="4"/>
  <c r="AQ269" i="4"/>
  <c r="AP269" i="4"/>
  <c r="AO269" i="4"/>
  <c r="AN269" i="4"/>
  <c r="AM269" i="4"/>
  <c r="AL269" i="4"/>
  <c r="AK269" i="4"/>
  <c r="AJ269" i="4"/>
  <c r="AI269" i="4"/>
  <c r="AH269" i="4"/>
  <c r="AR268" i="4"/>
  <c r="AQ268" i="4"/>
  <c r="AP268" i="4"/>
  <c r="AO268" i="4"/>
  <c r="AN268" i="4"/>
  <c r="AM268" i="4"/>
  <c r="AL268" i="4"/>
  <c r="AK268" i="4"/>
  <c r="AJ268" i="4"/>
  <c r="AI268" i="4"/>
  <c r="AH268" i="4"/>
  <c r="AR267" i="4"/>
  <c r="AQ267" i="4"/>
  <c r="AP267" i="4"/>
  <c r="AO267" i="4"/>
  <c r="AN267" i="4"/>
  <c r="AM267" i="4"/>
  <c r="AL267" i="4"/>
  <c r="AK267" i="4"/>
  <c r="AJ267" i="4"/>
  <c r="AI267" i="4"/>
  <c r="AH267" i="4"/>
  <c r="AR266" i="4"/>
  <c r="AQ266" i="4"/>
  <c r="AP266" i="4"/>
  <c r="AO266" i="4"/>
  <c r="AN266" i="4"/>
  <c r="AM266" i="4"/>
  <c r="AL266" i="4"/>
  <c r="AK266" i="4"/>
  <c r="AJ266" i="4"/>
  <c r="AI266" i="4"/>
  <c r="AH266" i="4"/>
  <c r="AR265" i="4"/>
  <c r="AQ265" i="4"/>
  <c r="AP265" i="4"/>
  <c r="AO265" i="4"/>
  <c r="AN265" i="4"/>
  <c r="AM265" i="4"/>
  <c r="AL265" i="4"/>
  <c r="AK265" i="4"/>
  <c r="AJ265" i="4"/>
  <c r="AI265" i="4"/>
  <c r="AH265" i="4"/>
  <c r="AR256" i="4"/>
  <c r="AQ256" i="4"/>
  <c r="AP256" i="4"/>
  <c r="AO256" i="4"/>
  <c r="AN256" i="4"/>
  <c r="AM256" i="4"/>
  <c r="AL256" i="4"/>
  <c r="AK256" i="4"/>
  <c r="AJ256" i="4"/>
  <c r="AI256" i="4"/>
  <c r="AH256" i="4"/>
  <c r="AR255" i="4"/>
  <c r="AQ255" i="4"/>
  <c r="AP255" i="4"/>
  <c r="AO255" i="4"/>
  <c r="AN255" i="4"/>
  <c r="AM255" i="4"/>
  <c r="AL255" i="4"/>
  <c r="AK255" i="4"/>
  <c r="AJ255" i="4"/>
  <c r="AI255" i="4"/>
  <c r="AH255" i="4"/>
  <c r="AR254" i="4"/>
  <c r="AQ254" i="4"/>
  <c r="AP254" i="4"/>
  <c r="AO254" i="4"/>
  <c r="AN254" i="4"/>
  <c r="AM254" i="4"/>
  <c r="AL254" i="4"/>
  <c r="AK254" i="4"/>
  <c r="AJ254" i="4"/>
  <c r="AI254" i="4"/>
  <c r="AH254" i="4"/>
  <c r="AR253" i="4"/>
  <c r="AQ253" i="4"/>
  <c r="AP253" i="4"/>
  <c r="AO253" i="4"/>
  <c r="AN253" i="4"/>
  <c r="AM253" i="4"/>
  <c r="AL253" i="4"/>
  <c r="AK253" i="4"/>
  <c r="AJ253" i="4"/>
  <c r="AI253" i="4"/>
  <c r="AH253" i="4"/>
  <c r="AR252" i="4"/>
  <c r="AQ252" i="4"/>
  <c r="AP252" i="4"/>
  <c r="AO252" i="4"/>
  <c r="AN252" i="4"/>
  <c r="AM252" i="4"/>
  <c r="AL252" i="4"/>
  <c r="AK252" i="4"/>
  <c r="AJ252" i="4"/>
  <c r="AI252" i="4"/>
  <c r="AH252" i="4"/>
  <c r="AR251" i="4"/>
  <c r="AQ251" i="4"/>
  <c r="AP251" i="4"/>
  <c r="AO251" i="4"/>
  <c r="AN251" i="4"/>
  <c r="AM251" i="4"/>
  <c r="AL251" i="4"/>
  <c r="AK251" i="4"/>
  <c r="AJ251" i="4"/>
  <c r="AI251" i="4"/>
  <c r="AH251" i="4"/>
  <c r="AR250" i="4"/>
  <c r="AQ250" i="4"/>
  <c r="AP250" i="4"/>
  <c r="AO250" i="4"/>
  <c r="AN250" i="4"/>
  <c r="AM250" i="4"/>
  <c r="AL250" i="4"/>
  <c r="AK250" i="4"/>
  <c r="AJ250" i="4"/>
  <c r="AI250" i="4"/>
  <c r="AH250" i="4"/>
  <c r="AR249" i="4"/>
  <c r="AQ249" i="4"/>
  <c r="AP249" i="4"/>
  <c r="AO249" i="4"/>
  <c r="AN249" i="4"/>
  <c r="AM249" i="4"/>
  <c r="AL249" i="4"/>
  <c r="AK249" i="4"/>
  <c r="AJ249" i="4"/>
  <c r="AI249" i="4"/>
  <c r="AH249" i="4"/>
  <c r="AR248" i="4"/>
  <c r="AQ248" i="4"/>
  <c r="AP248" i="4"/>
  <c r="AO248" i="4"/>
  <c r="AN248" i="4"/>
  <c r="AM248" i="4"/>
  <c r="AL248" i="4"/>
  <c r="AK248" i="4"/>
  <c r="AJ248" i="4"/>
  <c r="AI248" i="4"/>
  <c r="AH248" i="4"/>
  <c r="AR247" i="4"/>
  <c r="AQ247" i="4"/>
  <c r="AP247" i="4"/>
  <c r="AO247" i="4"/>
  <c r="AN247" i="4"/>
  <c r="AM247" i="4"/>
  <c r="AL247" i="4"/>
  <c r="AK247" i="4"/>
  <c r="AJ247" i="4"/>
  <c r="AI247" i="4"/>
  <c r="AH247" i="4"/>
  <c r="AR246" i="4"/>
  <c r="AQ246" i="4"/>
  <c r="AP246" i="4"/>
  <c r="AO246" i="4"/>
  <c r="AN246" i="4"/>
  <c r="AM246" i="4"/>
  <c r="AL246" i="4"/>
  <c r="AK246" i="4"/>
  <c r="AJ246" i="4"/>
  <c r="AI246" i="4"/>
  <c r="AH246" i="4"/>
  <c r="AR245" i="4"/>
  <c r="AQ245" i="4"/>
  <c r="AP245" i="4"/>
  <c r="AO245" i="4"/>
  <c r="AN245" i="4"/>
  <c r="AM245" i="4"/>
  <c r="AL245" i="4"/>
  <c r="AK245" i="4"/>
  <c r="AJ245" i="4"/>
  <c r="AI245" i="4"/>
  <c r="AH245" i="4"/>
  <c r="AR244" i="4"/>
  <c r="AQ244" i="4"/>
  <c r="AP244" i="4"/>
  <c r="AO244" i="4"/>
  <c r="AN244" i="4"/>
  <c r="AM244" i="4"/>
  <c r="AL244" i="4"/>
  <c r="AK244" i="4"/>
  <c r="AJ244" i="4"/>
  <c r="AI244" i="4"/>
  <c r="AH244" i="4"/>
  <c r="AR243" i="4"/>
  <c r="AQ243" i="4"/>
  <c r="AP243" i="4"/>
  <c r="AO243" i="4"/>
  <c r="AN243" i="4"/>
  <c r="AM243" i="4"/>
  <c r="AL243" i="4"/>
  <c r="AK243" i="4"/>
  <c r="AJ243" i="4"/>
  <c r="AI243" i="4"/>
  <c r="AH243" i="4"/>
  <c r="AR242" i="4"/>
  <c r="AQ242" i="4"/>
  <c r="AP242" i="4"/>
  <c r="AO242" i="4"/>
  <c r="AN242" i="4"/>
  <c r="AM242" i="4"/>
  <c r="AL242" i="4"/>
  <c r="AK242" i="4"/>
  <c r="AJ242" i="4"/>
  <c r="AI242" i="4"/>
  <c r="AH242" i="4"/>
  <c r="AR241" i="4"/>
  <c r="AQ241" i="4"/>
  <c r="AP241" i="4"/>
  <c r="AO241" i="4"/>
  <c r="AN241" i="4"/>
  <c r="AM241" i="4"/>
  <c r="AL241" i="4"/>
  <c r="AK241" i="4"/>
  <c r="AJ241" i="4"/>
  <c r="AI241" i="4"/>
  <c r="AH241" i="4"/>
  <c r="AR233" i="4"/>
  <c r="AQ233" i="4"/>
  <c r="AP233" i="4"/>
  <c r="AO233" i="4"/>
  <c r="AN233" i="4"/>
  <c r="AM233" i="4"/>
  <c r="AL233" i="4"/>
  <c r="AK233" i="4"/>
  <c r="AJ233" i="4"/>
  <c r="AI233" i="4"/>
  <c r="AH233" i="4"/>
  <c r="AR232" i="4"/>
  <c r="AQ232" i="4"/>
  <c r="AP232" i="4"/>
  <c r="AO232" i="4"/>
  <c r="AN232" i="4"/>
  <c r="AM232" i="4"/>
  <c r="AL232" i="4"/>
  <c r="AK232" i="4"/>
  <c r="AJ232" i="4"/>
  <c r="AI232" i="4"/>
  <c r="AH232" i="4"/>
  <c r="AR231" i="4"/>
  <c r="AQ231" i="4"/>
  <c r="AP231" i="4"/>
  <c r="AO231" i="4"/>
  <c r="AN231" i="4"/>
  <c r="AM231" i="4"/>
  <c r="AL231" i="4"/>
  <c r="AK231" i="4"/>
  <c r="AJ231" i="4"/>
  <c r="AI231" i="4"/>
  <c r="AH231" i="4"/>
  <c r="AR230" i="4"/>
  <c r="AQ230" i="4"/>
  <c r="AP230" i="4"/>
  <c r="AO230" i="4"/>
  <c r="AN230" i="4"/>
  <c r="AM230" i="4"/>
  <c r="AL230" i="4"/>
  <c r="AK230" i="4"/>
  <c r="AJ230" i="4"/>
  <c r="AI230" i="4"/>
  <c r="AH230" i="4"/>
  <c r="AR229" i="4"/>
  <c r="AQ229" i="4"/>
  <c r="AP229" i="4"/>
  <c r="AO229" i="4"/>
  <c r="AN229" i="4"/>
  <c r="AM229" i="4"/>
  <c r="AL229" i="4"/>
  <c r="AK229" i="4"/>
  <c r="AJ229" i="4"/>
  <c r="AI229" i="4"/>
  <c r="AH229" i="4"/>
  <c r="AR228" i="4"/>
  <c r="AQ228" i="4"/>
  <c r="AP228" i="4"/>
  <c r="AO228" i="4"/>
  <c r="AN228" i="4"/>
  <c r="AM228" i="4"/>
  <c r="AL228" i="4"/>
  <c r="AK228" i="4"/>
  <c r="AJ228" i="4"/>
  <c r="AI228" i="4"/>
  <c r="AH228" i="4"/>
  <c r="AR227" i="4"/>
  <c r="AQ227" i="4"/>
  <c r="AP227" i="4"/>
  <c r="AO227" i="4"/>
  <c r="AN227" i="4"/>
  <c r="AM227" i="4"/>
  <c r="AL227" i="4"/>
  <c r="AK227" i="4"/>
  <c r="AJ227" i="4"/>
  <c r="AI227" i="4"/>
  <c r="AH227" i="4"/>
  <c r="AR226" i="4"/>
  <c r="AQ226" i="4"/>
  <c r="AP226" i="4"/>
  <c r="AO226" i="4"/>
  <c r="AN226" i="4"/>
  <c r="AM226" i="4"/>
  <c r="AL226" i="4"/>
  <c r="AK226" i="4"/>
  <c r="AJ226" i="4"/>
  <c r="AI226" i="4"/>
  <c r="AH226" i="4"/>
  <c r="AR225" i="4"/>
  <c r="AQ225" i="4"/>
  <c r="AP225" i="4"/>
  <c r="AO225" i="4"/>
  <c r="AN225" i="4"/>
  <c r="AM225" i="4"/>
  <c r="AL225" i="4"/>
  <c r="AK225" i="4"/>
  <c r="AJ225" i="4"/>
  <c r="AI225" i="4"/>
  <c r="AH225" i="4"/>
  <c r="AR224" i="4"/>
  <c r="AQ224" i="4"/>
  <c r="AP224" i="4"/>
  <c r="AO224" i="4"/>
  <c r="AN224" i="4"/>
  <c r="AM224" i="4"/>
  <c r="AL224" i="4"/>
  <c r="AK224" i="4"/>
  <c r="AJ224" i="4"/>
  <c r="AI224" i="4"/>
  <c r="AH224" i="4"/>
  <c r="AR223" i="4"/>
  <c r="AQ223" i="4"/>
  <c r="AP223" i="4"/>
  <c r="AO223" i="4"/>
  <c r="AN223" i="4"/>
  <c r="AM223" i="4"/>
  <c r="AL223" i="4"/>
  <c r="AK223" i="4"/>
  <c r="AJ223" i="4"/>
  <c r="AI223" i="4"/>
  <c r="AH223" i="4"/>
  <c r="AR222" i="4"/>
  <c r="AQ222" i="4"/>
  <c r="AP222" i="4"/>
  <c r="AO222" i="4"/>
  <c r="AN222" i="4"/>
  <c r="AM222" i="4"/>
  <c r="AL222" i="4"/>
  <c r="AK222" i="4"/>
  <c r="AJ222" i="4"/>
  <c r="AI222" i="4"/>
  <c r="AH222" i="4"/>
  <c r="AR221" i="4"/>
  <c r="AQ221" i="4"/>
  <c r="AP221" i="4"/>
  <c r="AO221" i="4"/>
  <c r="AN221" i="4"/>
  <c r="AM221" i="4"/>
  <c r="AL221" i="4"/>
  <c r="AK221" i="4"/>
  <c r="AJ221" i="4"/>
  <c r="AI221" i="4"/>
  <c r="AH221" i="4"/>
  <c r="AR220" i="4"/>
  <c r="AQ220" i="4"/>
  <c r="AP220" i="4"/>
  <c r="AO220" i="4"/>
  <c r="AN220" i="4"/>
  <c r="AM220" i="4"/>
  <c r="AL220" i="4"/>
  <c r="AK220" i="4"/>
  <c r="AJ220" i="4"/>
  <c r="AI220" i="4"/>
  <c r="AH220" i="4"/>
  <c r="AR219" i="4"/>
  <c r="AQ219" i="4"/>
  <c r="AP219" i="4"/>
  <c r="AO219" i="4"/>
  <c r="AN219" i="4"/>
  <c r="AM219" i="4"/>
  <c r="AL219" i="4"/>
  <c r="AK219" i="4"/>
  <c r="AJ219" i="4"/>
  <c r="AI219" i="4"/>
  <c r="AH219" i="4"/>
  <c r="AR218" i="4"/>
  <c r="AQ218" i="4"/>
  <c r="AP218" i="4"/>
  <c r="AO218" i="4"/>
  <c r="AN218" i="4"/>
  <c r="AM218" i="4"/>
  <c r="AL218" i="4"/>
  <c r="AK218" i="4"/>
  <c r="AJ218" i="4"/>
  <c r="AI218" i="4"/>
  <c r="AH218" i="4"/>
  <c r="AR211" i="4"/>
  <c r="AQ211" i="4"/>
  <c r="AP211" i="4"/>
  <c r="AO211" i="4"/>
  <c r="AN211" i="4"/>
  <c r="AM211" i="4"/>
  <c r="AL211" i="4"/>
  <c r="AK211" i="4"/>
  <c r="AJ211" i="4"/>
  <c r="AI211" i="4"/>
  <c r="AH211" i="4"/>
  <c r="AR210" i="4"/>
  <c r="AQ210" i="4"/>
  <c r="AP210" i="4"/>
  <c r="AO210" i="4"/>
  <c r="AN210" i="4"/>
  <c r="AM210" i="4"/>
  <c r="AL210" i="4"/>
  <c r="AK210" i="4"/>
  <c r="AJ210" i="4"/>
  <c r="AI210" i="4"/>
  <c r="AH210" i="4"/>
  <c r="AR209" i="4"/>
  <c r="AQ209" i="4"/>
  <c r="AP209" i="4"/>
  <c r="AO209" i="4"/>
  <c r="AN209" i="4"/>
  <c r="AM209" i="4"/>
  <c r="AL209" i="4"/>
  <c r="AK209" i="4"/>
  <c r="AJ209" i="4"/>
  <c r="AI209" i="4"/>
  <c r="AH209" i="4"/>
  <c r="AR208" i="4"/>
  <c r="AQ208" i="4"/>
  <c r="AP208" i="4"/>
  <c r="AO208" i="4"/>
  <c r="AN208" i="4"/>
  <c r="AM208" i="4"/>
  <c r="AL208" i="4"/>
  <c r="AK208" i="4"/>
  <c r="AJ208" i="4"/>
  <c r="AI208" i="4"/>
  <c r="AH208" i="4"/>
  <c r="AR207" i="4"/>
  <c r="AQ207" i="4"/>
  <c r="AP207" i="4"/>
  <c r="AO207" i="4"/>
  <c r="AN207" i="4"/>
  <c r="AM207" i="4"/>
  <c r="AL207" i="4"/>
  <c r="AK207" i="4"/>
  <c r="AJ207" i="4"/>
  <c r="AI207" i="4"/>
  <c r="AH207" i="4"/>
  <c r="AR206" i="4"/>
  <c r="AQ206" i="4"/>
  <c r="AP206" i="4"/>
  <c r="AO206" i="4"/>
  <c r="AN206" i="4"/>
  <c r="AM206" i="4"/>
  <c r="AL206" i="4"/>
  <c r="AK206" i="4"/>
  <c r="AJ206" i="4"/>
  <c r="AI206" i="4"/>
  <c r="AH206" i="4"/>
  <c r="AR205" i="4"/>
  <c r="AQ205" i="4"/>
  <c r="AP205" i="4"/>
  <c r="AO205" i="4"/>
  <c r="AN205" i="4"/>
  <c r="AM205" i="4"/>
  <c r="AL205" i="4"/>
  <c r="AK205" i="4"/>
  <c r="AJ205" i="4"/>
  <c r="AI205" i="4"/>
  <c r="AH205" i="4"/>
  <c r="AR204" i="4"/>
  <c r="AQ204" i="4"/>
  <c r="AP204" i="4"/>
  <c r="AO204" i="4"/>
  <c r="AN204" i="4"/>
  <c r="AM204" i="4"/>
  <c r="AL204" i="4"/>
  <c r="AK204" i="4"/>
  <c r="AJ204" i="4"/>
  <c r="AI204" i="4"/>
  <c r="AH204" i="4"/>
  <c r="AR203" i="4"/>
  <c r="AQ203" i="4"/>
  <c r="AP203" i="4"/>
  <c r="AO203" i="4"/>
  <c r="AN203" i="4"/>
  <c r="AM203" i="4"/>
  <c r="AL203" i="4"/>
  <c r="AK203" i="4"/>
  <c r="AJ203" i="4"/>
  <c r="AI203" i="4"/>
  <c r="AH203" i="4"/>
  <c r="AR202" i="4"/>
  <c r="AQ202" i="4"/>
  <c r="AP202" i="4"/>
  <c r="AO202" i="4"/>
  <c r="AN202" i="4"/>
  <c r="AM202" i="4"/>
  <c r="AL202" i="4"/>
  <c r="AK202" i="4"/>
  <c r="AJ202" i="4"/>
  <c r="AI202" i="4"/>
  <c r="AH202" i="4"/>
  <c r="AR201" i="4"/>
  <c r="AQ201" i="4"/>
  <c r="AP201" i="4"/>
  <c r="AO201" i="4"/>
  <c r="AN201" i="4"/>
  <c r="AM201" i="4"/>
  <c r="AL201" i="4"/>
  <c r="AK201" i="4"/>
  <c r="AJ201" i="4"/>
  <c r="AI201" i="4"/>
  <c r="AH201" i="4"/>
  <c r="AR200" i="4"/>
  <c r="AQ200" i="4"/>
  <c r="AP200" i="4"/>
  <c r="AO200" i="4"/>
  <c r="AN200" i="4"/>
  <c r="AM200" i="4"/>
  <c r="AL200" i="4"/>
  <c r="AK200" i="4"/>
  <c r="AJ200" i="4"/>
  <c r="AI200" i="4"/>
  <c r="AH200" i="4"/>
  <c r="AR199" i="4"/>
  <c r="AQ199" i="4"/>
  <c r="AP199" i="4"/>
  <c r="AO199" i="4"/>
  <c r="AN199" i="4"/>
  <c r="AM199" i="4"/>
  <c r="AL199" i="4"/>
  <c r="AK199" i="4"/>
  <c r="AJ199" i="4"/>
  <c r="AI199" i="4"/>
  <c r="AH199" i="4"/>
  <c r="AR198" i="4"/>
  <c r="AQ198" i="4"/>
  <c r="AP198" i="4"/>
  <c r="AO198" i="4"/>
  <c r="AN198" i="4"/>
  <c r="AM198" i="4"/>
  <c r="AL198" i="4"/>
  <c r="AK198" i="4"/>
  <c r="AJ198" i="4"/>
  <c r="AI198" i="4"/>
  <c r="AH198" i="4"/>
  <c r="AR197" i="4"/>
  <c r="AQ197" i="4"/>
  <c r="AP197" i="4"/>
  <c r="AO197" i="4"/>
  <c r="AN197" i="4"/>
  <c r="AM197" i="4"/>
  <c r="AL197" i="4"/>
  <c r="AK197" i="4"/>
  <c r="AJ197" i="4"/>
  <c r="AI197" i="4"/>
  <c r="AH197" i="4"/>
  <c r="AR196" i="4"/>
  <c r="AQ196" i="4"/>
  <c r="AP196" i="4"/>
  <c r="AO196" i="4"/>
  <c r="AN196" i="4"/>
  <c r="AM196" i="4"/>
  <c r="AL196" i="4"/>
  <c r="AK196" i="4"/>
  <c r="AJ196" i="4"/>
  <c r="AI196" i="4"/>
  <c r="AH196" i="4"/>
  <c r="AR195" i="4"/>
  <c r="AQ195" i="4"/>
  <c r="AP195" i="4"/>
  <c r="AO195" i="4"/>
  <c r="AN195" i="4"/>
  <c r="AM195" i="4"/>
  <c r="AL195" i="4"/>
  <c r="AK195" i="4"/>
  <c r="AJ195" i="4"/>
  <c r="AI195" i="4"/>
  <c r="AH195" i="4"/>
  <c r="AR194" i="4"/>
  <c r="AQ194" i="4"/>
  <c r="AP194" i="4"/>
  <c r="AO194" i="4"/>
  <c r="AN194" i="4"/>
  <c r="AM194" i="4"/>
  <c r="AL194" i="4"/>
  <c r="AK194" i="4"/>
  <c r="AJ194" i="4"/>
  <c r="AI194" i="4"/>
  <c r="AH194" i="4"/>
  <c r="AR186" i="4"/>
  <c r="AQ186" i="4"/>
  <c r="AP186" i="4"/>
  <c r="AO186" i="4"/>
  <c r="AN186" i="4"/>
  <c r="AM186" i="4"/>
  <c r="AL186" i="4"/>
  <c r="AK186" i="4"/>
  <c r="AJ186" i="4"/>
  <c r="AI186" i="4"/>
  <c r="AH186" i="4"/>
  <c r="AR185" i="4"/>
  <c r="AQ185" i="4"/>
  <c r="AP185" i="4"/>
  <c r="AO185" i="4"/>
  <c r="AN185" i="4"/>
  <c r="AM185" i="4"/>
  <c r="AL185" i="4"/>
  <c r="AK185" i="4"/>
  <c r="AJ185" i="4"/>
  <c r="AI185" i="4"/>
  <c r="AH185" i="4"/>
  <c r="AR184" i="4"/>
  <c r="AQ184" i="4"/>
  <c r="AP184" i="4"/>
  <c r="AO184" i="4"/>
  <c r="AN184" i="4"/>
  <c r="AM184" i="4"/>
  <c r="AL184" i="4"/>
  <c r="AK184" i="4"/>
  <c r="AJ184" i="4"/>
  <c r="AI184" i="4"/>
  <c r="AH184" i="4"/>
  <c r="AR183" i="4"/>
  <c r="AQ183" i="4"/>
  <c r="AP183" i="4"/>
  <c r="AO183" i="4"/>
  <c r="AN183" i="4"/>
  <c r="AM183" i="4"/>
  <c r="AL183" i="4"/>
  <c r="AK183" i="4"/>
  <c r="AJ183" i="4"/>
  <c r="AI183" i="4"/>
  <c r="AH183" i="4"/>
  <c r="AR182" i="4"/>
  <c r="AQ182" i="4"/>
  <c r="AP182" i="4"/>
  <c r="AO182" i="4"/>
  <c r="AN182" i="4"/>
  <c r="AM182" i="4"/>
  <c r="AL182" i="4"/>
  <c r="AK182" i="4"/>
  <c r="AJ182" i="4"/>
  <c r="AI182" i="4"/>
  <c r="AH182" i="4"/>
  <c r="AR181" i="4"/>
  <c r="AQ181" i="4"/>
  <c r="AP181" i="4"/>
  <c r="AO181" i="4"/>
  <c r="AN181" i="4"/>
  <c r="AM181" i="4"/>
  <c r="AL181" i="4"/>
  <c r="AK181" i="4"/>
  <c r="AJ181" i="4"/>
  <c r="AI181" i="4"/>
  <c r="AH181" i="4"/>
  <c r="AR180" i="4"/>
  <c r="AQ180" i="4"/>
  <c r="AP180" i="4"/>
  <c r="AO180" i="4"/>
  <c r="AN180" i="4"/>
  <c r="AM180" i="4"/>
  <c r="AL180" i="4"/>
  <c r="AK180" i="4"/>
  <c r="AJ180" i="4"/>
  <c r="AI180" i="4"/>
  <c r="AH180" i="4"/>
  <c r="AR179" i="4"/>
  <c r="AQ179" i="4"/>
  <c r="AP179" i="4"/>
  <c r="AO179" i="4"/>
  <c r="AN179" i="4"/>
  <c r="AM179" i="4"/>
  <c r="AL179" i="4"/>
  <c r="AK179" i="4"/>
  <c r="AJ179" i="4"/>
  <c r="AI179" i="4"/>
  <c r="AH179" i="4"/>
  <c r="AR178" i="4"/>
  <c r="AQ178" i="4"/>
  <c r="AP178" i="4"/>
  <c r="AO178" i="4"/>
  <c r="AN178" i="4"/>
  <c r="AM178" i="4"/>
  <c r="AL178" i="4"/>
  <c r="AK178" i="4"/>
  <c r="AJ178" i="4"/>
  <c r="AI178" i="4"/>
  <c r="AH178" i="4"/>
  <c r="AR177" i="4"/>
  <c r="AQ177" i="4"/>
  <c r="AP177" i="4"/>
  <c r="AO177" i="4"/>
  <c r="AN177" i="4"/>
  <c r="AM177" i="4"/>
  <c r="AL177" i="4"/>
  <c r="AK177" i="4"/>
  <c r="AJ177" i="4"/>
  <c r="AI177" i="4"/>
  <c r="AH177" i="4"/>
  <c r="AR176" i="4"/>
  <c r="AQ176" i="4"/>
  <c r="AP176" i="4"/>
  <c r="AO176" i="4"/>
  <c r="AN176" i="4"/>
  <c r="AM176" i="4"/>
  <c r="AL176" i="4"/>
  <c r="AK176" i="4"/>
  <c r="AJ176" i="4"/>
  <c r="AI176" i="4"/>
  <c r="AH176" i="4"/>
  <c r="AR175" i="4"/>
  <c r="AQ175" i="4"/>
  <c r="AP175" i="4"/>
  <c r="AO175" i="4"/>
  <c r="AN175" i="4"/>
  <c r="AM175" i="4"/>
  <c r="AL175" i="4"/>
  <c r="AK175" i="4"/>
  <c r="AJ175" i="4"/>
  <c r="AI175" i="4"/>
  <c r="AH175" i="4"/>
  <c r="AR174" i="4"/>
  <c r="AQ174" i="4"/>
  <c r="AP174" i="4"/>
  <c r="AO174" i="4"/>
  <c r="AN174" i="4"/>
  <c r="AM174" i="4"/>
  <c r="AL174" i="4"/>
  <c r="AK174" i="4"/>
  <c r="AJ174" i="4"/>
  <c r="AI174" i="4"/>
  <c r="AH174" i="4"/>
  <c r="AR173" i="4"/>
  <c r="AQ173" i="4"/>
  <c r="AP173" i="4"/>
  <c r="AO173" i="4"/>
  <c r="AN173" i="4"/>
  <c r="AM173" i="4"/>
  <c r="AL173" i="4"/>
  <c r="AK173" i="4"/>
  <c r="AJ173" i="4"/>
  <c r="AI173" i="4"/>
  <c r="AH173" i="4"/>
  <c r="AR172" i="4"/>
  <c r="AQ172" i="4"/>
  <c r="AP172" i="4"/>
  <c r="AO172" i="4"/>
  <c r="AN172" i="4"/>
  <c r="AM172" i="4"/>
  <c r="AL172" i="4"/>
  <c r="AK172" i="4"/>
  <c r="AJ172" i="4"/>
  <c r="AI172" i="4"/>
  <c r="AH172" i="4"/>
  <c r="AR171" i="4"/>
  <c r="AQ171" i="4"/>
  <c r="AP171" i="4"/>
  <c r="AO171" i="4"/>
  <c r="AN171" i="4"/>
  <c r="AM171" i="4"/>
  <c r="AL171" i="4"/>
  <c r="AK171" i="4"/>
  <c r="AJ171" i="4"/>
  <c r="AI171" i="4"/>
  <c r="AH171" i="4"/>
  <c r="AR170" i="4"/>
  <c r="AQ170" i="4"/>
  <c r="AP170" i="4"/>
  <c r="AO170" i="4"/>
  <c r="AN170" i="4"/>
  <c r="AM170" i="4"/>
  <c r="AL170" i="4"/>
  <c r="AK170" i="4"/>
  <c r="AJ170" i="4"/>
  <c r="AI170" i="4"/>
  <c r="AH170" i="4"/>
  <c r="AR169" i="4"/>
  <c r="AQ169" i="4"/>
  <c r="AP169" i="4"/>
  <c r="AO169" i="4"/>
  <c r="AN169" i="4"/>
  <c r="AM169" i="4"/>
  <c r="AL169" i="4"/>
  <c r="AK169" i="4"/>
  <c r="AJ169" i="4"/>
  <c r="AI169" i="4"/>
  <c r="AH169" i="4"/>
  <c r="AR160" i="4"/>
  <c r="AQ160" i="4"/>
  <c r="AP160" i="4"/>
  <c r="AO160" i="4"/>
  <c r="AN160" i="4"/>
  <c r="AM160" i="4"/>
  <c r="AL160" i="4"/>
  <c r="AK160" i="4"/>
  <c r="AJ160" i="4"/>
  <c r="AI160" i="4"/>
  <c r="AH160" i="4"/>
  <c r="AR159" i="4"/>
  <c r="AQ159" i="4"/>
  <c r="AP159" i="4"/>
  <c r="AO159" i="4"/>
  <c r="AN159" i="4"/>
  <c r="AM159" i="4"/>
  <c r="AL159" i="4"/>
  <c r="AK159" i="4"/>
  <c r="AJ159" i="4"/>
  <c r="AI159" i="4"/>
  <c r="AH159" i="4"/>
  <c r="AR158" i="4"/>
  <c r="AQ158" i="4"/>
  <c r="AP158" i="4"/>
  <c r="AO158" i="4"/>
  <c r="AN158" i="4"/>
  <c r="AM158" i="4"/>
  <c r="AL158" i="4"/>
  <c r="AK158" i="4"/>
  <c r="AJ158" i="4"/>
  <c r="AI158" i="4"/>
  <c r="AH158" i="4"/>
  <c r="AR157" i="4"/>
  <c r="AQ157" i="4"/>
  <c r="AP157" i="4"/>
  <c r="AO157" i="4"/>
  <c r="AN157" i="4"/>
  <c r="AM157" i="4"/>
  <c r="AL157" i="4"/>
  <c r="AK157" i="4"/>
  <c r="AJ157" i="4"/>
  <c r="AI157" i="4"/>
  <c r="AH157" i="4"/>
  <c r="AR156" i="4"/>
  <c r="AQ156" i="4"/>
  <c r="AP156" i="4"/>
  <c r="AO156" i="4"/>
  <c r="AN156" i="4"/>
  <c r="AM156" i="4"/>
  <c r="AL156" i="4"/>
  <c r="AK156" i="4"/>
  <c r="AJ156" i="4"/>
  <c r="AI156" i="4"/>
  <c r="AH156" i="4"/>
  <c r="AR155" i="4"/>
  <c r="AQ155" i="4"/>
  <c r="AP155" i="4"/>
  <c r="AO155" i="4"/>
  <c r="AN155" i="4"/>
  <c r="AM155" i="4"/>
  <c r="AL155" i="4"/>
  <c r="AK155" i="4"/>
  <c r="AJ155" i="4"/>
  <c r="AI155" i="4"/>
  <c r="AH155" i="4"/>
  <c r="AR154" i="4"/>
  <c r="AQ154" i="4"/>
  <c r="AP154" i="4"/>
  <c r="AO154" i="4"/>
  <c r="AN154" i="4"/>
  <c r="AM154" i="4"/>
  <c r="AL154" i="4"/>
  <c r="AK154" i="4"/>
  <c r="AJ154" i="4"/>
  <c r="AI154" i="4"/>
  <c r="AH154" i="4"/>
  <c r="AR153" i="4"/>
  <c r="AQ153" i="4"/>
  <c r="AP153" i="4"/>
  <c r="AO153" i="4"/>
  <c r="AN153" i="4"/>
  <c r="AM153" i="4"/>
  <c r="AL153" i="4"/>
  <c r="AK153" i="4"/>
  <c r="AJ153" i="4"/>
  <c r="AI153" i="4"/>
  <c r="AH153" i="4"/>
  <c r="AR152" i="4"/>
  <c r="AQ152" i="4"/>
  <c r="AP152" i="4"/>
  <c r="AO152" i="4"/>
  <c r="AN152" i="4"/>
  <c r="AM152" i="4"/>
  <c r="AL152" i="4"/>
  <c r="AK152" i="4"/>
  <c r="AJ152" i="4"/>
  <c r="AI152" i="4"/>
  <c r="AH152" i="4"/>
  <c r="AR151" i="4"/>
  <c r="AQ151" i="4"/>
  <c r="AP151" i="4"/>
  <c r="AO151" i="4"/>
  <c r="AN151" i="4"/>
  <c r="AM151" i="4"/>
  <c r="AL151" i="4"/>
  <c r="AK151" i="4"/>
  <c r="AJ151" i="4"/>
  <c r="AI151" i="4"/>
  <c r="AH151" i="4"/>
  <c r="AR150" i="4"/>
  <c r="AQ150" i="4"/>
  <c r="AP150" i="4"/>
  <c r="AO150" i="4"/>
  <c r="AN150" i="4"/>
  <c r="AM150" i="4"/>
  <c r="AL150" i="4"/>
  <c r="AK150" i="4"/>
  <c r="AJ150" i="4"/>
  <c r="AI150" i="4"/>
  <c r="AH150" i="4"/>
  <c r="AR149" i="4"/>
  <c r="AQ149" i="4"/>
  <c r="AP149" i="4"/>
  <c r="AO149" i="4"/>
  <c r="AN149" i="4"/>
  <c r="AM149" i="4"/>
  <c r="AL149" i="4"/>
  <c r="AK149" i="4"/>
  <c r="AJ149" i="4"/>
  <c r="AI149" i="4"/>
  <c r="AH149" i="4"/>
  <c r="AR148" i="4"/>
  <c r="AQ148" i="4"/>
  <c r="AP148" i="4"/>
  <c r="AO148" i="4"/>
  <c r="AN148" i="4"/>
  <c r="AM148" i="4"/>
  <c r="AL148" i="4"/>
  <c r="AK148" i="4"/>
  <c r="AJ148" i="4"/>
  <c r="AI148" i="4"/>
  <c r="AH148" i="4"/>
  <c r="AR147" i="4"/>
  <c r="AQ147" i="4"/>
  <c r="AP147" i="4"/>
  <c r="AO147" i="4"/>
  <c r="AN147" i="4"/>
  <c r="AM147" i="4"/>
  <c r="AL147" i="4"/>
  <c r="AK147" i="4"/>
  <c r="AJ147" i="4"/>
  <c r="AI147" i="4"/>
  <c r="AH147" i="4"/>
  <c r="AR146" i="4"/>
  <c r="AQ146" i="4"/>
  <c r="AP146" i="4"/>
  <c r="AO146" i="4"/>
  <c r="AN146" i="4"/>
  <c r="AM146" i="4"/>
  <c r="AL146" i="4"/>
  <c r="AK146" i="4"/>
  <c r="AJ146" i="4"/>
  <c r="AI146" i="4"/>
  <c r="AH146" i="4"/>
  <c r="AR145" i="4"/>
  <c r="AQ145" i="4"/>
  <c r="AP145" i="4"/>
  <c r="AO145" i="4"/>
  <c r="AN145" i="4"/>
  <c r="AM145" i="4"/>
  <c r="AL145" i="4"/>
  <c r="AK145" i="4"/>
  <c r="AJ145" i="4"/>
  <c r="AI145" i="4"/>
  <c r="AH145" i="4"/>
  <c r="AR144" i="4"/>
  <c r="AQ144" i="4"/>
  <c r="AP144" i="4"/>
  <c r="AO144" i="4"/>
  <c r="AN144" i="4"/>
  <c r="AM144" i="4"/>
  <c r="AL144" i="4"/>
  <c r="AK144" i="4"/>
  <c r="AJ144" i="4"/>
  <c r="AI144" i="4"/>
  <c r="AH144" i="4"/>
  <c r="AR143" i="4"/>
  <c r="AQ143" i="4"/>
  <c r="AP143" i="4"/>
  <c r="AO143" i="4"/>
  <c r="AN143" i="4"/>
  <c r="AM143" i="4"/>
  <c r="AL143" i="4"/>
  <c r="AK143" i="4"/>
  <c r="AJ143" i="4"/>
  <c r="AI143" i="4"/>
  <c r="AH143" i="4"/>
  <c r="AR135" i="4"/>
  <c r="AQ135" i="4"/>
  <c r="AP135" i="4"/>
  <c r="AO135" i="4"/>
  <c r="AN135" i="4"/>
  <c r="AM135" i="4"/>
  <c r="AL135" i="4"/>
  <c r="AK135" i="4"/>
  <c r="AJ135" i="4"/>
  <c r="AI135" i="4"/>
  <c r="AH135" i="4"/>
  <c r="AR134" i="4"/>
  <c r="AQ134" i="4"/>
  <c r="AP134" i="4"/>
  <c r="AO134" i="4"/>
  <c r="AN134" i="4"/>
  <c r="AM134" i="4"/>
  <c r="AL134" i="4"/>
  <c r="AK134" i="4"/>
  <c r="AJ134" i="4"/>
  <c r="AI134" i="4"/>
  <c r="AH134" i="4"/>
  <c r="AR133" i="4"/>
  <c r="AQ133" i="4"/>
  <c r="AP133" i="4"/>
  <c r="AO133" i="4"/>
  <c r="AN133" i="4"/>
  <c r="AM133" i="4"/>
  <c r="AL133" i="4"/>
  <c r="AK133" i="4"/>
  <c r="AJ133" i="4"/>
  <c r="AI133" i="4"/>
  <c r="AH133" i="4"/>
  <c r="AR132" i="4"/>
  <c r="AQ132" i="4"/>
  <c r="AP132" i="4"/>
  <c r="AO132" i="4"/>
  <c r="AN132" i="4"/>
  <c r="AM132" i="4"/>
  <c r="AL132" i="4"/>
  <c r="AK132" i="4"/>
  <c r="AJ132" i="4"/>
  <c r="AI132" i="4"/>
  <c r="AH132" i="4"/>
  <c r="AR131" i="4"/>
  <c r="AQ131" i="4"/>
  <c r="AP131" i="4"/>
  <c r="AO131" i="4"/>
  <c r="AN131" i="4"/>
  <c r="AM131" i="4"/>
  <c r="AL131" i="4"/>
  <c r="AK131" i="4"/>
  <c r="AJ131" i="4"/>
  <c r="AI131" i="4"/>
  <c r="AH131" i="4"/>
  <c r="AR130" i="4"/>
  <c r="AQ130" i="4"/>
  <c r="AP130" i="4"/>
  <c r="AO130" i="4"/>
  <c r="AN130" i="4"/>
  <c r="AM130" i="4"/>
  <c r="AL130" i="4"/>
  <c r="AK130" i="4"/>
  <c r="AJ130" i="4"/>
  <c r="AI130" i="4"/>
  <c r="AH130" i="4"/>
  <c r="AR129" i="4"/>
  <c r="AQ129" i="4"/>
  <c r="AP129" i="4"/>
  <c r="AO129" i="4"/>
  <c r="AN129" i="4"/>
  <c r="AM129" i="4"/>
  <c r="AL129" i="4"/>
  <c r="AK129" i="4"/>
  <c r="AJ129" i="4"/>
  <c r="AI129" i="4"/>
  <c r="AH129" i="4"/>
  <c r="AR128" i="4"/>
  <c r="AQ128" i="4"/>
  <c r="AP128" i="4"/>
  <c r="AO128" i="4"/>
  <c r="AN128" i="4"/>
  <c r="AM128" i="4"/>
  <c r="AL128" i="4"/>
  <c r="AK128" i="4"/>
  <c r="AJ128" i="4"/>
  <c r="AI128" i="4"/>
  <c r="AH128" i="4"/>
  <c r="AR127" i="4"/>
  <c r="AQ127" i="4"/>
  <c r="AP127" i="4"/>
  <c r="AO127" i="4"/>
  <c r="AN127" i="4"/>
  <c r="AM127" i="4"/>
  <c r="AL127" i="4"/>
  <c r="AK127" i="4"/>
  <c r="AJ127" i="4"/>
  <c r="AI127" i="4"/>
  <c r="AH127" i="4"/>
  <c r="AR126" i="4"/>
  <c r="AQ126" i="4"/>
  <c r="AP126" i="4"/>
  <c r="AO126" i="4"/>
  <c r="AN126" i="4"/>
  <c r="AM126" i="4"/>
  <c r="AL126" i="4"/>
  <c r="AK126" i="4"/>
  <c r="AJ126" i="4"/>
  <c r="AI126" i="4"/>
  <c r="AH126" i="4"/>
  <c r="AR125" i="4"/>
  <c r="AQ125" i="4"/>
  <c r="AP125" i="4"/>
  <c r="AO125" i="4"/>
  <c r="AN125" i="4"/>
  <c r="AM125" i="4"/>
  <c r="AL125" i="4"/>
  <c r="AK125" i="4"/>
  <c r="AJ125" i="4"/>
  <c r="AI125" i="4"/>
  <c r="AH125" i="4"/>
  <c r="AR124" i="4"/>
  <c r="AQ124" i="4"/>
  <c r="AP124" i="4"/>
  <c r="AO124" i="4"/>
  <c r="AN124" i="4"/>
  <c r="AM124" i="4"/>
  <c r="AL124" i="4"/>
  <c r="AK124" i="4"/>
  <c r="AJ124" i="4"/>
  <c r="AI124" i="4"/>
  <c r="AH124" i="4"/>
  <c r="AR123" i="4"/>
  <c r="AQ123" i="4"/>
  <c r="AP123" i="4"/>
  <c r="AO123" i="4"/>
  <c r="AN123" i="4"/>
  <c r="AM123" i="4"/>
  <c r="AL123" i="4"/>
  <c r="AK123" i="4"/>
  <c r="AJ123" i="4"/>
  <c r="AI123" i="4"/>
  <c r="AH123" i="4"/>
  <c r="AR122" i="4"/>
  <c r="AQ122" i="4"/>
  <c r="AP122" i="4"/>
  <c r="AO122" i="4"/>
  <c r="AN122" i="4"/>
  <c r="AM122" i="4"/>
  <c r="AL122" i="4"/>
  <c r="AK122" i="4"/>
  <c r="AJ122" i="4"/>
  <c r="AI122" i="4"/>
  <c r="AH122" i="4"/>
  <c r="AR121" i="4"/>
  <c r="AQ121" i="4"/>
  <c r="AP121" i="4"/>
  <c r="AO121" i="4"/>
  <c r="AN121" i="4"/>
  <c r="AM121" i="4"/>
  <c r="AL121" i="4"/>
  <c r="AK121" i="4"/>
  <c r="AJ121" i="4"/>
  <c r="AI121" i="4"/>
  <c r="AH121" i="4"/>
  <c r="AR120" i="4"/>
  <c r="AQ120" i="4"/>
  <c r="AP120" i="4"/>
  <c r="AO120" i="4"/>
  <c r="AN120" i="4"/>
  <c r="AM120" i="4"/>
  <c r="AL120" i="4"/>
  <c r="AK120" i="4"/>
  <c r="AJ120" i="4"/>
  <c r="AI120" i="4"/>
  <c r="AH120" i="4"/>
  <c r="AR119" i="4"/>
  <c r="AQ119" i="4"/>
  <c r="AP119" i="4"/>
  <c r="AO119" i="4"/>
  <c r="AN119" i="4"/>
  <c r="AM119" i="4"/>
  <c r="AL119" i="4"/>
  <c r="AK119" i="4"/>
  <c r="AJ119" i="4"/>
  <c r="AI119" i="4"/>
  <c r="AH119" i="4"/>
  <c r="AR118" i="4"/>
  <c r="AQ118" i="4"/>
  <c r="AP118" i="4"/>
  <c r="AO118" i="4"/>
  <c r="AN118" i="4"/>
  <c r="AM118" i="4"/>
  <c r="AL118" i="4"/>
  <c r="AK118" i="4"/>
  <c r="AJ118" i="4"/>
  <c r="AI118" i="4"/>
  <c r="AH118" i="4"/>
  <c r="AR110" i="4"/>
  <c r="AQ110" i="4"/>
  <c r="AP110" i="4"/>
  <c r="AO110" i="4"/>
  <c r="AN110" i="4"/>
  <c r="AM110" i="4"/>
  <c r="AL110" i="4"/>
  <c r="AK110" i="4"/>
  <c r="AJ110" i="4"/>
  <c r="AI110" i="4"/>
  <c r="AH110" i="4"/>
  <c r="AR109" i="4"/>
  <c r="AQ109" i="4"/>
  <c r="AP109" i="4"/>
  <c r="AO109" i="4"/>
  <c r="AN109" i="4"/>
  <c r="AM109" i="4"/>
  <c r="AL109" i="4"/>
  <c r="AK109" i="4"/>
  <c r="AJ109" i="4"/>
  <c r="AI109" i="4"/>
  <c r="AH109" i="4"/>
  <c r="AR108" i="4"/>
  <c r="AQ108" i="4"/>
  <c r="AP108" i="4"/>
  <c r="AO108" i="4"/>
  <c r="AN108" i="4"/>
  <c r="AM108" i="4"/>
  <c r="AL108" i="4"/>
  <c r="AK108" i="4"/>
  <c r="AJ108" i="4"/>
  <c r="AI108" i="4"/>
  <c r="AH108" i="4"/>
  <c r="AR107" i="4"/>
  <c r="AQ107" i="4"/>
  <c r="AP107" i="4"/>
  <c r="AO107" i="4"/>
  <c r="AN107" i="4"/>
  <c r="AM107" i="4"/>
  <c r="AL107" i="4"/>
  <c r="AK107" i="4"/>
  <c r="AJ107" i="4"/>
  <c r="AI107" i="4"/>
  <c r="AH107" i="4"/>
  <c r="AR106" i="4"/>
  <c r="AQ106" i="4"/>
  <c r="AP106" i="4"/>
  <c r="AO106" i="4"/>
  <c r="AN106" i="4"/>
  <c r="AM106" i="4"/>
  <c r="AL106" i="4"/>
  <c r="AK106" i="4"/>
  <c r="AJ106" i="4"/>
  <c r="AI106" i="4"/>
  <c r="AH106" i="4"/>
  <c r="AR105" i="4"/>
  <c r="AQ105" i="4"/>
  <c r="AP105" i="4"/>
  <c r="AO105" i="4"/>
  <c r="AN105" i="4"/>
  <c r="AM105" i="4"/>
  <c r="AL105" i="4"/>
  <c r="AK105" i="4"/>
  <c r="AJ105" i="4"/>
  <c r="AI105" i="4"/>
  <c r="AH105" i="4"/>
  <c r="AR104" i="4"/>
  <c r="AQ104" i="4"/>
  <c r="AP104" i="4"/>
  <c r="AO104" i="4"/>
  <c r="AN104" i="4"/>
  <c r="AM104" i="4"/>
  <c r="AL104" i="4"/>
  <c r="AK104" i="4"/>
  <c r="AJ104" i="4"/>
  <c r="AI104" i="4"/>
  <c r="AH104" i="4"/>
  <c r="AR103" i="4"/>
  <c r="AQ103" i="4"/>
  <c r="AP103" i="4"/>
  <c r="AO103" i="4"/>
  <c r="AN103" i="4"/>
  <c r="AM103" i="4"/>
  <c r="AL103" i="4"/>
  <c r="AK103" i="4"/>
  <c r="AJ103" i="4"/>
  <c r="AI103" i="4"/>
  <c r="AH103" i="4"/>
  <c r="AR102" i="4"/>
  <c r="AQ102" i="4"/>
  <c r="AP102" i="4"/>
  <c r="AO102" i="4"/>
  <c r="AN102" i="4"/>
  <c r="AM102" i="4"/>
  <c r="AL102" i="4"/>
  <c r="AK102" i="4"/>
  <c r="AJ102" i="4"/>
  <c r="AI102" i="4"/>
  <c r="AH102" i="4"/>
  <c r="AR101" i="4"/>
  <c r="AQ101" i="4"/>
  <c r="AP101" i="4"/>
  <c r="AO101" i="4"/>
  <c r="AN101" i="4"/>
  <c r="AM101" i="4"/>
  <c r="AL101" i="4"/>
  <c r="AK101" i="4"/>
  <c r="AJ101" i="4"/>
  <c r="AI101" i="4"/>
  <c r="AH101" i="4"/>
  <c r="AR100" i="4"/>
  <c r="AQ100" i="4"/>
  <c r="AP100" i="4"/>
  <c r="AO100" i="4"/>
  <c r="AN100" i="4"/>
  <c r="AM100" i="4"/>
  <c r="AL100" i="4"/>
  <c r="AK100" i="4"/>
  <c r="AJ100" i="4"/>
  <c r="AI100" i="4"/>
  <c r="AH100" i="4"/>
  <c r="AR99" i="4"/>
  <c r="AQ99" i="4"/>
  <c r="AP99" i="4"/>
  <c r="AO99" i="4"/>
  <c r="AN99" i="4"/>
  <c r="AM99" i="4"/>
  <c r="AL99" i="4"/>
  <c r="AK99" i="4"/>
  <c r="AJ99" i="4"/>
  <c r="AI99" i="4"/>
  <c r="AH99" i="4"/>
  <c r="AR98" i="4"/>
  <c r="AQ98" i="4"/>
  <c r="AP98" i="4"/>
  <c r="AO98" i="4"/>
  <c r="AN98" i="4"/>
  <c r="AM98" i="4"/>
  <c r="AL98" i="4"/>
  <c r="AK98" i="4"/>
  <c r="AJ98" i="4"/>
  <c r="AI98" i="4"/>
  <c r="AH98" i="4"/>
  <c r="AR97" i="4"/>
  <c r="AQ97" i="4"/>
  <c r="AP97" i="4"/>
  <c r="AO97" i="4"/>
  <c r="AN97" i="4"/>
  <c r="AM97" i="4"/>
  <c r="AL97" i="4"/>
  <c r="AK97" i="4"/>
  <c r="AJ97" i="4"/>
  <c r="AI97" i="4"/>
  <c r="AH97" i="4"/>
  <c r="AR96" i="4"/>
  <c r="AQ96" i="4"/>
  <c r="AP96" i="4"/>
  <c r="AO96" i="4"/>
  <c r="AN96" i="4"/>
  <c r="AM96" i="4"/>
  <c r="AL96" i="4"/>
  <c r="AK96" i="4"/>
  <c r="AJ96" i="4"/>
  <c r="AI96" i="4"/>
  <c r="AH96" i="4"/>
  <c r="AR95" i="4"/>
  <c r="AQ95" i="4"/>
  <c r="AP95" i="4"/>
  <c r="AO95" i="4"/>
  <c r="AN95" i="4"/>
  <c r="AM95" i="4"/>
  <c r="AL95" i="4"/>
  <c r="AK95" i="4"/>
  <c r="AJ95" i="4"/>
  <c r="AI95" i="4"/>
  <c r="AH95" i="4"/>
  <c r="AR94" i="4"/>
  <c r="AQ94" i="4"/>
  <c r="AP94" i="4"/>
  <c r="AO94" i="4"/>
  <c r="AN94" i="4"/>
  <c r="AM94" i="4"/>
  <c r="AL94" i="4"/>
  <c r="AK94" i="4"/>
  <c r="AJ94" i="4"/>
  <c r="AI94" i="4"/>
  <c r="AH94" i="4"/>
  <c r="AR93" i="4"/>
  <c r="AQ93" i="4"/>
  <c r="AP93" i="4"/>
  <c r="AO93" i="4"/>
  <c r="AN93" i="4"/>
  <c r="AM93" i="4"/>
  <c r="AL93" i="4"/>
  <c r="AK93" i="4"/>
  <c r="AJ93" i="4"/>
  <c r="AI93" i="4"/>
  <c r="AH93" i="4"/>
  <c r="AR85" i="4"/>
  <c r="AQ85" i="4"/>
  <c r="AP85" i="4"/>
  <c r="AO85" i="4"/>
  <c r="AN85" i="4"/>
  <c r="AM85" i="4"/>
  <c r="AL85" i="4"/>
  <c r="AK85" i="4"/>
  <c r="AJ85" i="4"/>
  <c r="AI85" i="4"/>
  <c r="AH85" i="4"/>
  <c r="AR84" i="4"/>
  <c r="AQ84" i="4"/>
  <c r="AP84" i="4"/>
  <c r="AO84" i="4"/>
  <c r="AN84" i="4"/>
  <c r="AM84" i="4"/>
  <c r="AL84" i="4"/>
  <c r="AK84" i="4"/>
  <c r="AJ84" i="4"/>
  <c r="AI84" i="4"/>
  <c r="AH84" i="4"/>
  <c r="AR83" i="4"/>
  <c r="AQ83" i="4"/>
  <c r="AP83" i="4"/>
  <c r="AO83" i="4"/>
  <c r="AN83" i="4"/>
  <c r="AM83" i="4"/>
  <c r="AL83" i="4"/>
  <c r="AK83" i="4"/>
  <c r="AJ83" i="4"/>
  <c r="AI83" i="4"/>
  <c r="AH83" i="4"/>
  <c r="AR82" i="4"/>
  <c r="AQ82" i="4"/>
  <c r="AP82" i="4"/>
  <c r="AO82" i="4"/>
  <c r="AN82" i="4"/>
  <c r="AM82" i="4"/>
  <c r="AL82" i="4"/>
  <c r="AK82" i="4"/>
  <c r="AJ82" i="4"/>
  <c r="AI82" i="4"/>
  <c r="AH82" i="4"/>
  <c r="AR81" i="4"/>
  <c r="AQ81" i="4"/>
  <c r="AP81" i="4"/>
  <c r="AO81" i="4"/>
  <c r="AN81" i="4"/>
  <c r="AM81" i="4"/>
  <c r="AL81" i="4"/>
  <c r="AK81" i="4"/>
  <c r="AJ81" i="4"/>
  <c r="AI81" i="4"/>
  <c r="AH81" i="4"/>
  <c r="AR80" i="4"/>
  <c r="AQ80" i="4"/>
  <c r="AP80" i="4"/>
  <c r="AO80" i="4"/>
  <c r="AN80" i="4"/>
  <c r="AM80" i="4"/>
  <c r="AL80" i="4"/>
  <c r="AK80" i="4"/>
  <c r="AJ80" i="4"/>
  <c r="AI80" i="4"/>
  <c r="AH80" i="4"/>
  <c r="AR79" i="4"/>
  <c r="AQ79" i="4"/>
  <c r="AP79" i="4"/>
  <c r="AO79" i="4"/>
  <c r="AN79" i="4"/>
  <c r="AM79" i="4"/>
  <c r="AL79" i="4"/>
  <c r="AK79" i="4"/>
  <c r="AJ79" i="4"/>
  <c r="AI79" i="4"/>
  <c r="AH79" i="4"/>
  <c r="AR78" i="4"/>
  <c r="AQ78" i="4"/>
  <c r="AP78" i="4"/>
  <c r="AO78" i="4"/>
  <c r="AN78" i="4"/>
  <c r="AM78" i="4"/>
  <c r="AL78" i="4"/>
  <c r="AK78" i="4"/>
  <c r="AJ78" i="4"/>
  <c r="AI78" i="4"/>
  <c r="AH78" i="4"/>
  <c r="AR77" i="4"/>
  <c r="AQ77" i="4"/>
  <c r="AP77" i="4"/>
  <c r="AO77" i="4"/>
  <c r="AN77" i="4"/>
  <c r="AM77" i="4"/>
  <c r="AL77" i="4"/>
  <c r="AK77" i="4"/>
  <c r="AJ77" i="4"/>
  <c r="AI77" i="4"/>
  <c r="AH77" i="4"/>
  <c r="AR76" i="4"/>
  <c r="AQ76" i="4"/>
  <c r="AP76" i="4"/>
  <c r="AO76" i="4"/>
  <c r="AN76" i="4"/>
  <c r="AM76" i="4"/>
  <c r="AL76" i="4"/>
  <c r="AK76" i="4"/>
  <c r="AJ76" i="4"/>
  <c r="AI76" i="4"/>
  <c r="AH76" i="4"/>
  <c r="AR75" i="4"/>
  <c r="AQ75" i="4"/>
  <c r="AP75" i="4"/>
  <c r="AO75" i="4"/>
  <c r="AN75" i="4"/>
  <c r="AM75" i="4"/>
  <c r="AL75" i="4"/>
  <c r="AK75" i="4"/>
  <c r="AJ75" i="4"/>
  <c r="AI75" i="4"/>
  <c r="AH75" i="4"/>
  <c r="AR74" i="4"/>
  <c r="AQ74" i="4"/>
  <c r="AP74" i="4"/>
  <c r="AO74" i="4"/>
  <c r="AN74" i="4"/>
  <c r="AM74" i="4"/>
  <c r="AL74" i="4"/>
  <c r="AK74" i="4"/>
  <c r="AJ74" i="4"/>
  <c r="AI74" i="4"/>
  <c r="AH74" i="4"/>
  <c r="AR73" i="4"/>
  <c r="AQ73" i="4"/>
  <c r="AP73" i="4"/>
  <c r="AO73" i="4"/>
  <c r="AN73" i="4"/>
  <c r="AM73" i="4"/>
  <c r="AL73" i="4"/>
  <c r="AK73" i="4"/>
  <c r="AJ73" i="4"/>
  <c r="AI73" i="4"/>
  <c r="AH73" i="4"/>
  <c r="AR72" i="4"/>
  <c r="AQ72" i="4"/>
  <c r="AP72" i="4"/>
  <c r="AO72" i="4"/>
  <c r="AN72" i="4"/>
  <c r="AM72" i="4"/>
  <c r="AL72" i="4"/>
  <c r="AK72" i="4"/>
  <c r="AJ72" i="4"/>
  <c r="AI72" i="4"/>
  <c r="AH72" i="4"/>
  <c r="AR71" i="4"/>
  <c r="AQ71" i="4"/>
  <c r="AP71" i="4"/>
  <c r="AO71" i="4"/>
  <c r="AN71" i="4"/>
  <c r="AM71" i="4"/>
  <c r="AL71" i="4"/>
  <c r="AK71" i="4"/>
  <c r="AJ71" i="4"/>
  <c r="AI71" i="4"/>
  <c r="AH71" i="4"/>
  <c r="AR70" i="4"/>
  <c r="AQ70" i="4"/>
  <c r="AP70" i="4"/>
  <c r="AO70" i="4"/>
  <c r="AN70" i="4"/>
  <c r="AM70" i="4"/>
  <c r="AL70" i="4"/>
  <c r="AK70" i="4"/>
  <c r="AJ70" i="4"/>
  <c r="AI70" i="4"/>
  <c r="AH70" i="4"/>
  <c r="AR69" i="4"/>
  <c r="AQ69" i="4"/>
  <c r="AP69" i="4"/>
  <c r="AO69" i="4"/>
  <c r="AN69" i="4"/>
  <c r="AM69" i="4"/>
  <c r="AL69" i="4"/>
  <c r="AK69" i="4"/>
  <c r="AJ69" i="4"/>
  <c r="AI69" i="4"/>
  <c r="AH69" i="4"/>
  <c r="AR68" i="4"/>
  <c r="AQ68" i="4"/>
  <c r="AP68" i="4"/>
  <c r="AO68" i="4"/>
  <c r="AN68" i="4"/>
  <c r="AM68" i="4"/>
  <c r="AL68" i="4"/>
  <c r="AK68" i="4"/>
  <c r="AJ68" i="4"/>
  <c r="AI68" i="4"/>
  <c r="AH68" i="4"/>
  <c r="K236" i="1"/>
  <c r="J236" i="1"/>
  <c r="I236" i="1"/>
  <c r="H236" i="1"/>
  <c r="K235" i="1"/>
  <c r="J235" i="1"/>
  <c r="I235" i="1"/>
  <c r="H235" i="1"/>
  <c r="K234" i="1"/>
  <c r="J234" i="1"/>
  <c r="I234" i="1"/>
  <c r="H234" i="1"/>
  <c r="K233" i="1"/>
  <c r="J233" i="1"/>
  <c r="I233" i="1"/>
  <c r="H233" i="1"/>
  <c r="K232" i="1"/>
  <c r="J232" i="1"/>
  <c r="I232" i="1"/>
  <c r="H232" i="1"/>
  <c r="K231" i="1"/>
  <c r="J231" i="1"/>
  <c r="I231" i="1"/>
  <c r="H231" i="1"/>
  <c r="K230" i="1"/>
  <c r="J230" i="1"/>
  <c r="I230" i="1"/>
  <c r="H230" i="1"/>
  <c r="K229" i="1"/>
  <c r="J229" i="1"/>
  <c r="I229" i="1"/>
  <c r="H229" i="1"/>
  <c r="K228" i="1"/>
  <c r="J228" i="1"/>
  <c r="I228" i="1"/>
  <c r="H228" i="1"/>
  <c r="K227" i="1"/>
  <c r="J227" i="1"/>
  <c r="I227" i="1"/>
  <c r="H227" i="1"/>
  <c r="K221" i="1"/>
  <c r="J221" i="1"/>
  <c r="I221" i="1"/>
  <c r="H221" i="1"/>
  <c r="K220" i="1"/>
  <c r="J220" i="1"/>
  <c r="I220" i="1"/>
  <c r="H220" i="1"/>
  <c r="K219" i="1"/>
  <c r="J219" i="1"/>
  <c r="I219" i="1"/>
  <c r="H219" i="1"/>
  <c r="K218" i="1"/>
  <c r="J218" i="1"/>
  <c r="I218" i="1"/>
  <c r="H218" i="1"/>
  <c r="K217" i="1"/>
  <c r="J217" i="1"/>
  <c r="I217" i="1"/>
  <c r="H217" i="1"/>
  <c r="K216" i="1"/>
  <c r="J216" i="1"/>
  <c r="I216" i="1"/>
  <c r="H216" i="1"/>
  <c r="K215" i="1"/>
  <c r="J215" i="1"/>
  <c r="I215" i="1"/>
  <c r="H215" i="1"/>
  <c r="K214" i="1"/>
  <c r="J214" i="1"/>
  <c r="I214" i="1"/>
  <c r="H214" i="1"/>
  <c r="K213" i="1"/>
  <c r="J213" i="1"/>
  <c r="I213" i="1"/>
  <c r="H213" i="1"/>
  <c r="K212" i="1"/>
  <c r="J212" i="1"/>
  <c r="I212" i="1"/>
  <c r="H212" i="1"/>
  <c r="H204" i="1"/>
  <c r="I204" i="1"/>
  <c r="J204" i="1"/>
  <c r="K204" i="1"/>
  <c r="H206" i="1"/>
  <c r="I206" i="1"/>
  <c r="J206" i="1"/>
  <c r="K206" i="1"/>
  <c r="K201" i="1"/>
  <c r="J201" i="1"/>
  <c r="I201" i="1"/>
  <c r="H201" i="1"/>
  <c r="K197" i="1"/>
  <c r="J197" i="1"/>
  <c r="I197" i="1"/>
  <c r="H197" i="1"/>
  <c r="K196" i="1"/>
  <c r="J196" i="1"/>
  <c r="I196" i="1"/>
  <c r="H196" i="1"/>
  <c r="K200" i="1"/>
  <c r="J200" i="1"/>
  <c r="I200" i="1"/>
  <c r="H200" i="1"/>
  <c r="K199" i="1"/>
  <c r="J199" i="1"/>
  <c r="I199" i="1"/>
  <c r="H199" i="1"/>
  <c r="K205" i="1"/>
  <c r="J205" i="1"/>
  <c r="I205" i="1"/>
  <c r="H205" i="1"/>
  <c r="K202" i="1"/>
  <c r="J202" i="1"/>
  <c r="I202" i="1"/>
  <c r="H202" i="1"/>
  <c r="K203" i="1"/>
  <c r="J203" i="1"/>
  <c r="I203" i="1"/>
  <c r="H203" i="1"/>
  <c r="K198" i="1"/>
  <c r="J198" i="1"/>
  <c r="I198" i="1"/>
  <c r="H198" i="1"/>
  <c r="K195" i="1"/>
  <c r="J195" i="1"/>
  <c r="I195" i="1"/>
  <c r="H195" i="1"/>
  <c r="K189" i="1"/>
  <c r="J189" i="1"/>
  <c r="I189" i="1"/>
  <c r="H189" i="1"/>
  <c r="K187" i="1"/>
  <c r="J187" i="1"/>
  <c r="I187" i="1"/>
  <c r="H187" i="1"/>
  <c r="K181" i="1"/>
  <c r="J181" i="1"/>
  <c r="I181" i="1"/>
  <c r="H181" i="1"/>
  <c r="K180" i="1"/>
  <c r="J180" i="1"/>
  <c r="I180" i="1"/>
  <c r="H180" i="1"/>
  <c r="K182" i="1"/>
  <c r="J182" i="1"/>
  <c r="I182" i="1"/>
  <c r="H182" i="1"/>
  <c r="K183" i="1"/>
  <c r="J183" i="1"/>
  <c r="I183" i="1"/>
  <c r="H183" i="1"/>
  <c r="K184" i="1"/>
  <c r="J184" i="1"/>
  <c r="I184" i="1"/>
  <c r="H184" i="1"/>
  <c r="K188" i="1"/>
  <c r="J188" i="1"/>
  <c r="I188" i="1"/>
  <c r="H188" i="1"/>
  <c r="K186" i="1"/>
  <c r="J186" i="1"/>
  <c r="I186" i="1"/>
  <c r="H186" i="1"/>
  <c r="K185" i="1"/>
  <c r="J185" i="1"/>
  <c r="I185" i="1"/>
  <c r="H185" i="1"/>
  <c r="K179" i="1"/>
  <c r="J179" i="1"/>
  <c r="I179" i="1"/>
  <c r="H179" i="1"/>
  <c r="K178" i="1"/>
  <c r="J178" i="1"/>
  <c r="I178" i="1"/>
  <c r="H178" i="1"/>
  <c r="H170" i="1"/>
  <c r="I170" i="1"/>
  <c r="J170" i="1"/>
  <c r="K170" i="1"/>
  <c r="K164" i="1"/>
  <c r="J164" i="1"/>
  <c r="I164" i="1"/>
  <c r="H164" i="1"/>
  <c r="K160" i="1"/>
  <c r="J160" i="1"/>
  <c r="I160" i="1"/>
  <c r="H160" i="1"/>
  <c r="K158" i="1"/>
  <c r="J158" i="1"/>
  <c r="I158" i="1"/>
  <c r="H158" i="1"/>
  <c r="K162" i="1"/>
  <c r="J162" i="1"/>
  <c r="I162" i="1"/>
  <c r="H162" i="1"/>
  <c r="K171" i="1"/>
  <c r="J171" i="1"/>
  <c r="I171" i="1"/>
  <c r="H171" i="1"/>
  <c r="K159" i="1"/>
  <c r="J159" i="1"/>
  <c r="I159" i="1"/>
  <c r="H159" i="1"/>
  <c r="K172" i="1"/>
  <c r="J172" i="1"/>
  <c r="I172" i="1"/>
  <c r="H172" i="1"/>
  <c r="K166" i="1"/>
  <c r="J166" i="1"/>
  <c r="I166" i="1"/>
  <c r="H166" i="1"/>
  <c r="K167" i="1"/>
  <c r="J167" i="1"/>
  <c r="I167" i="1"/>
  <c r="H167" i="1"/>
  <c r="K168" i="1"/>
  <c r="J168" i="1"/>
  <c r="I168" i="1"/>
  <c r="H168" i="1"/>
  <c r="K169" i="1"/>
  <c r="J169" i="1"/>
  <c r="I169" i="1"/>
  <c r="H169" i="1"/>
  <c r="K165" i="1"/>
  <c r="J165" i="1"/>
  <c r="I165" i="1"/>
  <c r="H165" i="1"/>
  <c r="K163" i="1"/>
  <c r="J163" i="1"/>
  <c r="I163" i="1"/>
  <c r="H163" i="1"/>
  <c r="K161" i="1"/>
  <c r="J161" i="1"/>
  <c r="I161" i="1"/>
  <c r="H161" i="1"/>
  <c r="K157" i="1"/>
  <c r="J157" i="1"/>
  <c r="I157" i="1"/>
  <c r="H157" i="1"/>
  <c r="K150" i="1"/>
  <c r="J150" i="1"/>
  <c r="I150" i="1"/>
  <c r="H150" i="1"/>
  <c r="K149" i="1"/>
  <c r="J149" i="1"/>
  <c r="I149" i="1"/>
  <c r="H149" i="1"/>
  <c r="K143" i="1"/>
  <c r="J143" i="1"/>
  <c r="I143" i="1"/>
  <c r="H143" i="1"/>
  <c r="K139" i="1"/>
  <c r="J139" i="1"/>
  <c r="I139" i="1"/>
  <c r="H139" i="1"/>
  <c r="K146" i="1"/>
  <c r="J146" i="1"/>
  <c r="I146" i="1"/>
  <c r="H146" i="1"/>
  <c r="K141" i="1"/>
  <c r="J141" i="1"/>
  <c r="I141" i="1"/>
  <c r="H141" i="1"/>
  <c r="K148" i="1"/>
  <c r="J148" i="1"/>
  <c r="I148" i="1"/>
  <c r="H148" i="1"/>
  <c r="K145" i="1"/>
  <c r="J145" i="1"/>
  <c r="I145" i="1"/>
  <c r="H145" i="1"/>
  <c r="K137" i="1"/>
  <c r="J137" i="1"/>
  <c r="I137" i="1"/>
  <c r="H137" i="1"/>
  <c r="K151" i="1"/>
  <c r="J151" i="1"/>
  <c r="I151" i="1"/>
  <c r="H151" i="1"/>
  <c r="K147" i="1"/>
  <c r="J147" i="1"/>
  <c r="I147" i="1"/>
  <c r="H147" i="1"/>
  <c r="K140" i="1"/>
  <c r="J140" i="1"/>
  <c r="I140" i="1"/>
  <c r="H140" i="1"/>
  <c r="K138" i="1"/>
  <c r="J138" i="1"/>
  <c r="I138" i="1"/>
  <c r="H138" i="1"/>
  <c r="K144" i="1"/>
  <c r="J144" i="1"/>
  <c r="I144" i="1"/>
  <c r="H144" i="1"/>
  <c r="K142" i="1"/>
  <c r="J142" i="1"/>
  <c r="I142" i="1"/>
  <c r="H142" i="1"/>
  <c r="K125" i="1"/>
  <c r="J125" i="1"/>
  <c r="I125" i="1"/>
  <c r="H125" i="1"/>
  <c r="K126" i="1"/>
  <c r="J126" i="1"/>
  <c r="I126" i="1"/>
  <c r="H126" i="1"/>
  <c r="K122" i="1"/>
  <c r="J122" i="1"/>
  <c r="I122" i="1"/>
  <c r="H122" i="1"/>
  <c r="K117" i="1"/>
  <c r="J117" i="1"/>
  <c r="I117" i="1"/>
  <c r="H117" i="1"/>
  <c r="K114" i="1"/>
  <c r="J114" i="1"/>
  <c r="I114" i="1"/>
  <c r="H114" i="1"/>
  <c r="K120" i="1"/>
  <c r="J120" i="1"/>
  <c r="I120" i="1"/>
  <c r="H120" i="1"/>
  <c r="K127" i="1"/>
  <c r="J127" i="1"/>
  <c r="I127" i="1"/>
  <c r="H127" i="1"/>
  <c r="K115" i="1"/>
  <c r="J115" i="1"/>
  <c r="I115" i="1"/>
  <c r="H115" i="1"/>
  <c r="K128" i="1"/>
  <c r="J128" i="1"/>
  <c r="I128" i="1"/>
  <c r="H128" i="1"/>
  <c r="K124" i="1"/>
  <c r="J124" i="1"/>
  <c r="I124" i="1"/>
  <c r="H124" i="1"/>
  <c r="K123" i="1"/>
  <c r="J123" i="1"/>
  <c r="I123" i="1"/>
  <c r="H123" i="1"/>
  <c r="K130" i="1"/>
  <c r="J130" i="1"/>
  <c r="I130" i="1"/>
  <c r="H130" i="1"/>
  <c r="K129" i="1"/>
  <c r="J129" i="1"/>
  <c r="I129" i="1"/>
  <c r="H129" i="1"/>
  <c r="K121" i="1"/>
  <c r="J121" i="1"/>
  <c r="I121" i="1"/>
  <c r="H121" i="1"/>
  <c r="K131" i="1"/>
  <c r="J131" i="1"/>
  <c r="I131" i="1"/>
  <c r="H131" i="1"/>
  <c r="K119" i="1"/>
  <c r="J119" i="1"/>
  <c r="I119" i="1"/>
  <c r="H119" i="1"/>
  <c r="K118" i="1"/>
  <c r="J118" i="1"/>
  <c r="I118" i="1"/>
  <c r="H118" i="1"/>
  <c r="K116" i="1"/>
  <c r="J116" i="1"/>
  <c r="I116" i="1"/>
  <c r="H116" i="1"/>
  <c r="K113" i="1"/>
  <c r="J113" i="1"/>
  <c r="I113" i="1"/>
  <c r="H113" i="1"/>
  <c r="K101" i="1"/>
  <c r="J101" i="1"/>
  <c r="I101" i="1"/>
  <c r="H101" i="1"/>
  <c r="K102" i="1"/>
  <c r="J102" i="1"/>
  <c r="I102" i="1"/>
  <c r="H102" i="1"/>
  <c r="K96" i="1"/>
  <c r="J96" i="1"/>
  <c r="I96" i="1"/>
  <c r="H96" i="1"/>
  <c r="K94" i="1"/>
  <c r="J94" i="1"/>
  <c r="I94" i="1"/>
  <c r="H94" i="1"/>
  <c r="K90" i="1"/>
  <c r="J90" i="1"/>
  <c r="I90" i="1"/>
  <c r="H90" i="1"/>
  <c r="K97" i="1"/>
  <c r="J97" i="1"/>
  <c r="I97" i="1"/>
  <c r="H97" i="1"/>
  <c r="K105" i="1"/>
  <c r="J105" i="1"/>
  <c r="I105" i="1"/>
  <c r="H105" i="1"/>
  <c r="K91" i="1"/>
  <c r="J91" i="1"/>
  <c r="I91" i="1"/>
  <c r="H91" i="1"/>
  <c r="K106" i="1"/>
  <c r="J106" i="1"/>
  <c r="I106" i="1"/>
  <c r="H106" i="1"/>
  <c r="K98" i="1"/>
  <c r="J98" i="1"/>
  <c r="I98" i="1"/>
  <c r="H98" i="1"/>
  <c r="K100" i="1"/>
  <c r="J100" i="1"/>
  <c r="I100" i="1"/>
  <c r="H100" i="1"/>
  <c r="K104" i="1"/>
  <c r="J104" i="1"/>
  <c r="I104" i="1"/>
  <c r="H104" i="1"/>
  <c r="K107" i="1"/>
  <c r="J107" i="1"/>
  <c r="I107" i="1"/>
  <c r="H107" i="1"/>
  <c r="K93" i="1"/>
  <c r="J93" i="1"/>
  <c r="I93" i="1"/>
  <c r="H93" i="1"/>
  <c r="K103" i="1"/>
  <c r="J103" i="1"/>
  <c r="I103" i="1"/>
  <c r="H103" i="1"/>
  <c r="K99" i="1"/>
  <c r="J99" i="1"/>
  <c r="I99" i="1"/>
  <c r="H99" i="1"/>
  <c r="K95" i="1"/>
  <c r="J95" i="1"/>
  <c r="I95" i="1"/>
  <c r="H95" i="1"/>
  <c r="K92" i="1"/>
  <c r="J92" i="1"/>
  <c r="I92" i="1"/>
  <c r="H92" i="1"/>
  <c r="K89" i="1"/>
  <c r="J89" i="1"/>
  <c r="I89" i="1"/>
  <c r="H89" i="1"/>
  <c r="H78" i="1"/>
  <c r="I78" i="1"/>
  <c r="J78" i="1"/>
  <c r="K78" i="1"/>
  <c r="H79" i="1"/>
  <c r="I79" i="1"/>
  <c r="J79" i="1"/>
  <c r="K79" i="1"/>
  <c r="H80" i="1"/>
  <c r="I80" i="1"/>
  <c r="J80" i="1"/>
  <c r="K80" i="1"/>
  <c r="H81" i="1"/>
  <c r="I81" i="1"/>
  <c r="J81" i="1"/>
  <c r="K81" i="1"/>
  <c r="H82" i="1"/>
  <c r="I82" i="1"/>
  <c r="J82" i="1"/>
  <c r="K82" i="1"/>
  <c r="H83" i="1"/>
  <c r="I83" i="1"/>
  <c r="J83" i="1"/>
  <c r="K83" i="1"/>
  <c r="K77" i="1"/>
  <c r="J77" i="1"/>
  <c r="I77" i="1"/>
  <c r="H77" i="1"/>
  <c r="K76" i="1"/>
  <c r="J76" i="1"/>
  <c r="I76" i="1"/>
  <c r="H76" i="1"/>
  <c r="K75" i="1"/>
  <c r="J75" i="1"/>
  <c r="I75" i="1"/>
  <c r="H75" i="1"/>
  <c r="K74" i="1"/>
  <c r="J74" i="1"/>
  <c r="I74" i="1"/>
  <c r="H74" i="1"/>
  <c r="K73" i="1"/>
  <c r="J73" i="1"/>
  <c r="I73" i="1"/>
  <c r="H73" i="1"/>
  <c r="K72" i="1"/>
  <c r="J72" i="1"/>
  <c r="I72" i="1"/>
  <c r="H72" i="1"/>
  <c r="K71" i="1"/>
  <c r="J71" i="1"/>
  <c r="I71" i="1"/>
  <c r="H71" i="1"/>
  <c r="K70" i="1"/>
  <c r="J70" i="1"/>
  <c r="I70" i="1"/>
  <c r="H70" i="1"/>
  <c r="K69" i="1"/>
  <c r="J69" i="1"/>
  <c r="I69" i="1"/>
  <c r="H69" i="1"/>
  <c r="K68" i="1"/>
  <c r="J68" i="1"/>
  <c r="I68" i="1"/>
  <c r="H68" i="1"/>
  <c r="K67" i="1"/>
  <c r="J67" i="1"/>
  <c r="I67" i="1"/>
  <c r="H67" i="1"/>
  <c r="K66" i="1"/>
  <c r="J66" i="1"/>
  <c r="I66" i="1"/>
  <c r="H66" i="1"/>
  <c r="K65" i="1"/>
  <c r="J65" i="1"/>
  <c r="I65" i="1"/>
  <c r="H65" i="1"/>
  <c r="AR56" i="7"/>
  <c r="AQ56" i="7"/>
  <c r="AP56" i="7"/>
  <c r="AO56" i="7"/>
  <c r="AN56" i="7"/>
  <c r="AM56" i="7"/>
  <c r="AL56" i="7"/>
  <c r="AK56" i="7"/>
  <c r="AJ56" i="7"/>
  <c r="AI56" i="7"/>
  <c r="AH56" i="7"/>
  <c r="AG56" i="7"/>
  <c r="AR45" i="7"/>
  <c r="AQ45" i="7"/>
  <c r="AP45" i="7"/>
  <c r="AO45" i="7"/>
  <c r="AN45" i="7"/>
  <c r="AM45" i="7"/>
  <c r="AL45" i="7"/>
  <c r="AK45" i="7"/>
  <c r="AJ45" i="7"/>
  <c r="AI45" i="7"/>
  <c r="AH45" i="7"/>
  <c r="AG45" i="7"/>
  <c r="AR44" i="7"/>
  <c r="AQ44" i="7"/>
  <c r="AP44" i="7"/>
  <c r="AO44" i="7"/>
  <c r="AN44" i="7"/>
  <c r="AM44" i="7"/>
  <c r="AL44" i="7"/>
  <c r="AK44" i="7"/>
  <c r="AJ44" i="7"/>
  <c r="AI44" i="7"/>
  <c r="AH44" i="7"/>
  <c r="AG44" i="7"/>
  <c r="AR53" i="7"/>
  <c r="AQ53" i="7"/>
  <c r="AP53" i="7"/>
  <c r="AO53" i="7"/>
  <c r="AN53" i="7"/>
  <c r="AM53" i="7"/>
  <c r="AL53" i="7"/>
  <c r="AK53" i="7"/>
  <c r="AJ53" i="7"/>
  <c r="AI53" i="7"/>
  <c r="AH53" i="7"/>
  <c r="AG53" i="7"/>
  <c r="AR55" i="7"/>
  <c r="AQ55" i="7"/>
  <c r="AP55" i="7"/>
  <c r="AO55" i="7"/>
  <c r="AN55" i="7"/>
  <c r="AM55" i="7"/>
  <c r="AL55" i="7"/>
  <c r="AK55" i="7"/>
  <c r="AJ55" i="7"/>
  <c r="AI55" i="7"/>
  <c r="AH55" i="7"/>
  <c r="AG55" i="7"/>
  <c r="AR42" i="7"/>
  <c r="AQ42" i="7"/>
  <c r="AP42" i="7"/>
  <c r="AO42" i="7"/>
  <c r="AN42" i="7"/>
  <c r="AM42" i="7"/>
  <c r="AL42" i="7"/>
  <c r="AK42" i="7"/>
  <c r="AJ42" i="7"/>
  <c r="AI42" i="7"/>
  <c r="AH42" i="7"/>
  <c r="AG42" i="7"/>
  <c r="AR39" i="7"/>
  <c r="AQ39" i="7"/>
  <c r="AP39" i="7"/>
  <c r="AO39" i="7"/>
  <c r="AN39" i="7"/>
  <c r="AM39" i="7"/>
  <c r="AL39" i="7"/>
  <c r="AK39" i="7"/>
  <c r="AJ39" i="7"/>
  <c r="AI39" i="7"/>
  <c r="AH39" i="7"/>
  <c r="AG39" i="7"/>
  <c r="AR41" i="7"/>
  <c r="AQ41" i="7"/>
  <c r="AP41" i="7"/>
  <c r="AO41" i="7"/>
  <c r="AN41" i="7"/>
  <c r="AM41" i="7"/>
  <c r="AL41" i="7"/>
  <c r="AK41" i="7"/>
  <c r="AJ41" i="7"/>
  <c r="AI41" i="7"/>
  <c r="AH41" i="7"/>
  <c r="AG41" i="7"/>
  <c r="AR46" i="7"/>
  <c r="AQ46" i="7"/>
  <c r="AP46" i="7"/>
  <c r="AO46" i="7"/>
  <c r="AN46" i="7"/>
  <c r="AM46" i="7"/>
  <c r="AL46" i="7"/>
  <c r="AK46" i="7"/>
  <c r="AJ46" i="7"/>
  <c r="AI46" i="7"/>
  <c r="AH46" i="7"/>
  <c r="AG46" i="7"/>
  <c r="AR49" i="7"/>
  <c r="AQ49" i="7"/>
  <c r="AP49" i="7"/>
  <c r="AO49" i="7"/>
  <c r="AN49" i="7"/>
  <c r="AM49" i="7"/>
  <c r="AL49" i="7"/>
  <c r="AK49" i="7"/>
  <c r="AJ49" i="7"/>
  <c r="AI49" i="7"/>
  <c r="AH49" i="7"/>
  <c r="AG49" i="7"/>
  <c r="AR47" i="7"/>
  <c r="AQ47" i="7"/>
  <c r="AP47" i="7"/>
  <c r="AO47" i="7"/>
  <c r="AN47" i="7"/>
  <c r="AM47" i="7"/>
  <c r="AL47" i="7"/>
  <c r="AK47" i="7"/>
  <c r="AJ47" i="7"/>
  <c r="AI47" i="7"/>
  <c r="AH47" i="7"/>
  <c r="AG47" i="7"/>
  <c r="AR51" i="7"/>
  <c r="AQ51" i="7"/>
  <c r="AP51" i="7"/>
  <c r="AO51" i="7"/>
  <c r="AN51" i="7"/>
  <c r="AM51" i="7"/>
  <c r="AL51" i="7"/>
  <c r="AK51" i="7"/>
  <c r="AJ51" i="7"/>
  <c r="AI51" i="7"/>
  <c r="AH51" i="7"/>
  <c r="AG51" i="7"/>
  <c r="AR40" i="7"/>
  <c r="AQ40" i="7"/>
  <c r="AP40" i="7"/>
  <c r="AO40" i="7"/>
  <c r="AN40" i="7"/>
  <c r="AM40" i="7"/>
  <c r="AL40" i="7"/>
  <c r="AK40" i="7"/>
  <c r="AJ40" i="7"/>
  <c r="AI40" i="7"/>
  <c r="AH40" i="7"/>
  <c r="AG40" i="7"/>
  <c r="AR43" i="7"/>
  <c r="AQ43" i="7"/>
  <c r="AP43" i="7"/>
  <c r="AO43" i="7"/>
  <c r="AN43" i="7"/>
  <c r="AM43" i="7"/>
  <c r="AL43" i="7"/>
  <c r="AK43" i="7"/>
  <c r="AJ43" i="7"/>
  <c r="AI43" i="7"/>
  <c r="AH43" i="7"/>
  <c r="AG43" i="7"/>
  <c r="AR60" i="7"/>
  <c r="AQ60" i="7"/>
  <c r="AP60" i="7"/>
  <c r="AO60" i="7"/>
  <c r="AN60" i="7"/>
  <c r="AM60" i="7"/>
  <c r="AL60" i="7"/>
  <c r="AK60" i="7"/>
  <c r="AJ60" i="7"/>
  <c r="AI60" i="7"/>
  <c r="AH60" i="7"/>
  <c r="AG60" i="7"/>
  <c r="AR59" i="7"/>
  <c r="AQ59" i="7"/>
  <c r="AP59" i="7"/>
  <c r="AO59" i="7"/>
  <c r="AN59" i="7"/>
  <c r="AM59" i="7"/>
  <c r="AL59" i="7"/>
  <c r="AK59" i="7"/>
  <c r="AJ59" i="7"/>
  <c r="AI59" i="7"/>
  <c r="AH59" i="7"/>
  <c r="AG59" i="7"/>
  <c r="AR48" i="7"/>
  <c r="AQ48" i="7"/>
  <c r="AP48" i="7"/>
  <c r="AO48" i="7"/>
  <c r="AN48" i="7"/>
  <c r="AM48" i="7"/>
  <c r="AL48" i="7"/>
  <c r="AK48" i="7"/>
  <c r="AJ48" i="7"/>
  <c r="AI48" i="7"/>
  <c r="AH48" i="7"/>
  <c r="AG48" i="7"/>
  <c r="AR52" i="7"/>
  <c r="AQ52" i="7"/>
  <c r="AP52" i="7"/>
  <c r="AO52" i="7"/>
  <c r="AN52" i="7"/>
  <c r="AM52" i="7"/>
  <c r="AL52" i="7"/>
  <c r="AK52" i="7"/>
  <c r="AJ52" i="7"/>
  <c r="AI52" i="7"/>
  <c r="AH52" i="7"/>
  <c r="AG52" i="7"/>
  <c r="AR50" i="7"/>
  <c r="AQ50" i="7"/>
  <c r="AP50" i="7"/>
  <c r="AO50" i="7"/>
  <c r="AN50" i="7"/>
  <c r="AM50" i="7"/>
  <c r="AL50" i="7"/>
  <c r="AK50" i="7"/>
  <c r="AJ50" i="7"/>
  <c r="AI50" i="7"/>
  <c r="AH50" i="7"/>
  <c r="AG50" i="7"/>
  <c r="AR58" i="7"/>
  <c r="AQ58" i="7"/>
  <c r="AP58" i="7"/>
  <c r="AO58" i="7"/>
  <c r="AN58" i="7"/>
  <c r="AM58" i="7"/>
  <c r="AL58" i="7"/>
  <c r="AK58" i="7"/>
  <c r="AJ58" i="7"/>
  <c r="AI58" i="7"/>
  <c r="AH58" i="7"/>
  <c r="AG58" i="7"/>
  <c r="AR57" i="7"/>
  <c r="AQ57" i="7"/>
  <c r="AP57" i="7"/>
  <c r="AO57" i="7"/>
  <c r="AN57" i="7"/>
  <c r="AM57" i="7"/>
  <c r="AL57" i="7"/>
  <c r="AK57" i="7"/>
  <c r="AJ57" i="7"/>
  <c r="AI57" i="7"/>
  <c r="AH57" i="7"/>
  <c r="AG57" i="7"/>
  <c r="AR54" i="7"/>
  <c r="AQ54" i="7"/>
  <c r="AP54" i="7"/>
  <c r="AO54" i="7"/>
  <c r="AN54" i="7"/>
  <c r="AM54" i="7"/>
  <c r="AL54" i="7"/>
  <c r="AK54" i="7"/>
  <c r="AJ54" i="7"/>
  <c r="AI54" i="7"/>
  <c r="AH54" i="7"/>
  <c r="AG54" i="7"/>
  <c r="AR38" i="7"/>
  <c r="AQ38" i="7"/>
  <c r="AP38" i="7"/>
  <c r="AO38" i="7"/>
  <c r="AN38" i="7"/>
  <c r="AM38" i="7"/>
  <c r="AL38" i="7"/>
  <c r="AK38" i="7"/>
  <c r="AJ38" i="7"/>
  <c r="AI38" i="7"/>
  <c r="AH38" i="7"/>
  <c r="AG38" i="7"/>
  <c r="AR37" i="7"/>
  <c r="AQ37" i="7"/>
  <c r="AP37" i="7"/>
  <c r="AO37" i="7"/>
  <c r="AN37" i="7"/>
  <c r="AM37" i="7"/>
  <c r="AL37" i="7"/>
  <c r="AK37" i="7"/>
  <c r="AJ37" i="7"/>
  <c r="AI37" i="7"/>
  <c r="AH37" i="7"/>
  <c r="AG37" i="7"/>
  <c r="AR36" i="7"/>
  <c r="AQ36" i="7"/>
  <c r="AP36" i="7"/>
  <c r="AO36" i="7"/>
  <c r="AN36" i="7"/>
  <c r="AM36" i="7"/>
  <c r="AL36" i="7"/>
  <c r="AK36" i="7"/>
  <c r="AJ36" i="7"/>
  <c r="AI36" i="7"/>
  <c r="AH36" i="7"/>
  <c r="AG36" i="7"/>
  <c r="AM7" i="7"/>
  <c r="AN7" i="7"/>
  <c r="AO7" i="7"/>
  <c r="AP7" i="7"/>
  <c r="AQ7" i="7"/>
  <c r="AR7" i="7"/>
  <c r="AM8" i="7"/>
  <c r="AN8" i="7"/>
  <c r="AO8" i="7"/>
  <c r="AP8" i="7"/>
  <c r="AQ8" i="7"/>
  <c r="AR8" i="7"/>
  <c r="AM26" i="7"/>
  <c r="AN26" i="7"/>
  <c r="AO26" i="7"/>
  <c r="AP26" i="7"/>
  <c r="AQ26" i="7"/>
  <c r="AR26" i="7"/>
  <c r="AM29" i="7"/>
  <c r="AN29" i="7"/>
  <c r="AO29" i="7"/>
  <c r="AP29" i="7"/>
  <c r="AQ29" i="7"/>
  <c r="AR29" i="7"/>
  <c r="AM27" i="7"/>
  <c r="AN27" i="7"/>
  <c r="AO27" i="7"/>
  <c r="AP27" i="7"/>
  <c r="AQ27" i="7"/>
  <c r="AR27" i="7"/>
  <c r="AM20" i="7"/>
  <c r="AN20" i="7"/>
  <c r="AO20" i="7"/>
  <c r="AP20" i="7"/>
  <c r="AQ20" i="7"/>
  <c r="AR20" i="7"/>
  <c r="AM21" i="7"/>
  <c r="AN21" i="7"/>
  <c r="AO21" i="7"/>
  <c r="AP21" i="7"/>
  <c r="AQ21" i="7"/>
  <c r="AR21" i="7"/>
  <c r="AM18" i="7"/>
  <c r="AN18" i="7"/>
  <c r="AO18" i="7"/>
  <c r="AP18" i="7"/>
  <c r="AQ18" i="7"/>
  <c r="AR18" i="7"/>
  <c r="AM28" i="7"/>
  <c r="AN28" i="7"/>
  <c r="AO28" i="7"/>
  <c r="AP28" i="7"/>
  <c r="AQ28" i="7"/>
  <c r="AR28" i="7"/>
  <c r="AM30" i="7"/>
  <c r="AN30" i="7"/>
  <c r="AO30" i="7"/>
  <c r="AP30" i="7"/>
  <c r="AQ30" i="7"/>
  <c r="AR30" i="7"/>
  <c r="AM13" i="7"/>
  <c r="AN13" i="7"/>
  <c r="AO13" i="7"/>
  <c r="AP13" i="7"/>
  <c r="AQ13" i="7"/>
  <c r="AR13" i="7"/>
  <c r="AM10" i="7"/>
  <c r="AN10" i="7"/>
  <c r="AO10" i="7"/>
  <c r="AP10" i="7"/>
  <c r="AQ10" i="7"/>
  <c r="AR10" i="7"/>
  <c r="AM22" i="7"/>
  <c r="AN22" i="7"/>
  <c r="AO22" i="7"/>
  <c r="AP22" i="7"/>
  <c r="AQ22" i="7"/>
  <c r="AR22" i="7"/>
  <c r="AM15" i="7"/>
  <c r="AN15" i="7"/>
  <c r="AO15" i="7"/>
  <c r="AP15" i="7"/>
  <c r="AQ15" i="7"/>
  <c r="AR15" i="7"/>
  <c r="AM17" i="7"/>
  <c r="AN17" i="7"/>
  <c r="AO17" i="7"/>
  <c r="AP17" i="7"/>
  <c r="AQ17" i="7"/>
  <c r="AR17" i="7"/>
  <c r="AM16" i="7"/>
  <c r="AN16" i="7"/>
  <c r="AO16" i="7"/>
  <c r="AP16" i="7"/>
  <c r="AQ16" i="7"/>
  <c r="AR16" i="7"/>
  <c r="AM11" i="7"/>
  <c r="AN11" i="7"/>
  <c r="AO11" i="7"/>
  <c r="AP11" i="7"/>
  <c r="AQ11" i="7"/>
  <c r="AR11" i="7"/>
  <c r="AM9" i="7"/>
  <c r="AN9" i="7"/>
  <c r="AO9" i="7"/>
  <c r="AP9" i="7"/>
  <c r="AQ9" i="7"/>
  <c r="AR9" i="7"/>
  <c r="AM12" i="7"/>
  <c r="AN12" i="7"/>
  <c r="AO12" i="7"/>
  <c r="AP12" i="7"/>
  <c r="AQ12" i="7"/>
  <c r="AR12" i="7"/>
  <c r="AM25" i="7"/>
  <c r="AN25" i="7"/>
  <c r="AO25" i="7"/>
  <c r="AP25" i="7"/>
  <c r="AQ25" i="7"/>
  <c r="AR25" i="7"/>
  <c r="AM23" i="7"/>
  <c r="AN23" i="7"/>
  <c r="AO23" i="7"/>
  <c r="AP23" i="7"/>
  <c r="AQ23" i="7"/>
  <c r="AR23" i="7"/>
  <c r="AM19" i="7"/>
  <c r="AN19" i="7"/>
  <c r="AO19" i="7"/>
  <c r="AP19" i="7"/>
  <c r="AQ19" i="7"/>
  <c r="AR19" i="7"/>
  <c r="AM14" i="7"/>
  <c r="AN14" i="7"/>
  <c r="AO14" i="7"/>
  <c r="AP14" i="7"/>
  <c r="AQ14" i="7"/>
  <c r="AR14" i="7"/>
  <c r="AM24" i="7"/>
  <c r="AN24" i="7"/>
  <c r="AO24" i="7"/>
  <c r="AP24" i="7"/>
  <c r="AQ24" i="7"/>
  <c r="AR24" i="7"/>
  <c r="AN6" i="7"/>
  <c r="AO6" i="7"/>
  <c r="AP6" i="7"/>
  <c r="AQ6" i="7"/>
  <c r="AR6" i="7"/>
  <c r="AM6" i="7"/>
  <c r="AG7" i="7"/>
  <c r="AH7" i="7"/>
  <c r="AI7" i="7"/>
  <c r="AJ7" i="7"/>
  <c r="AK7" i="7"/>
  <c r="AL7" i="7"/>
  <c r="AG8" i="7"/>
  <c r="AH8" i="7"/>
  <c r="AI8" i="7"/>
  <c r="AJ8" i="7"/>
  <c r="AK8" i="7"/>
  <c r="AL8" i="7"/>
  <c r="AG26" i="7"/>
  <c r="AH26" i="7"/>
  <c r="AI26" i="7"/>
  <c r="AJ26" i="7"/>
  <c r="AK26" i="7"/>
  <c r="AL26" i="7"/>
  <c r="AG29" i="7"/>
  <c r="AH29" i="7"/>
  <c r="AI29" i="7"/>
  <c r="AJ29" i="7"/>
  <c r="AK29" i="7"/>
  <c r="AL29" i="7"/>
  <c r="AG27" i="7"/>
  <c r="AH27" i="7"/>
  <c r="AI27" i="7"/>
  <c r="AJ27" i="7"/>
  <c r="AK27" i="7"/>
  <c r="AL27" i="7"/>
  <c r="AG20" i="7"/>
  <c r="AH20" i="7"/>
  <c r="AI20" i="7"/>
  <c r="AJ20" i="7"/>
  <c r="AK20" i="7"/>
  <c r="AL20" i="7"/>
  <c r="AG21" i="7"/>
  <c r="AH21" i="7"/>
  <c r="AI21" i="7"/>
  <c r="AJ21" i="7"/>
  <c r="AK21" i="7"/>
  <c r="AL21" i="7"/>
  <c r="AG18" i="7"/>
  <c r="AH18" i="7"/>
  <c r="AI18" i="7"/>
  <c r="AJ18" i="7"/>
  <c r="AK18" i="7"/>
  <c r="AL18" i="7"/>
  <c r="AG28" i="7"/>
  <c r="AH28" i="7"/>
  <c r="AI28" i="7"/>
  <c r="AJ28" i="7"/>
  <c r="AK28" i="7"/>
  <c r="AL28" i="7"/>
  <c r="AG30" i="7"/>
  <c r="AH30" i="7"/>
  <c r="AI30" i="7"/>
  <c r="AJ30" i="7"/>
  <c r="AK30" i="7"/>
  <c r="AL30" i="7"/>
  <c r="AG13" i="7"/>
  <c r="AH13" i="7"/>
  <c r="AI13" i="7"/>
  <c r="AJ13" i="7"/>
  <c r="AK13" i="7"/>
  <c r="AL13" i="7"/>
  <c r="AG10" i="7"/>
  <c r="AH10" i="7"/>
  <c r="AI10" i="7"/>
  <c r="AJ10" i="7"/>
  <c r="AK10" i="7"/>
  <c r="AL10" i="7"/>
  <c r="AG22" i="7"/>
  <c r="AH22" i="7"/>
  <c r="AI22" i="7"/>
  <c r="AJ22" i="7"/>
  <c r="AK22" i="7"/>
  <c r="AL22" i="7"/>
  <c r="AG15" i="7"/>
  <c r="AH15" i="7"/>
  <c r="AI15" i="7"/>
  <c r="AJ15" i="7"/>
  <c r="AK15" i="7"/>
  <c r="AL15" i="7"/>
  <c r="AG17" i="7"/>
  <c r="AH17" i="7"/>
  <c r="AI17" i="7"/>
  <c r="AJ17" i="7"/>
  <c r="AK17" i="7"/>
  <c r="AL17" i="7"/>
  <c r="AG16" i="7"/>
  <c r="AH16" i="7"/>
  <c r="AI16" i="7"/>
  <c r="AJ16" i="7"/>
  <c r="AK16" i="7"/>
  <c r="AL16" i="7"/>
  <c r="AG11" i="7"/>
  <c r="AH11" i="7"/>
  <c r="AI11" i="7"/>
  <c r="AJ11" i="7"/>
  <c r="AK11" i="7"/>
  <c r="AL11" i="7"/>
  <c r="AG9" i="7"/>
  <c r="AH9" i="7"/>
  <c r="AI9" i="7"/>
  <c r="AJ9" i="7"/>
  <c r="AK9" i="7"/>
  <c r="AL9" i="7"/>
  <c r="AG12" i="7"/>
  <c r="AH12" i="7"/>
  <c r="AI12" i="7"/>
  <c r="AJ12" i="7"/>
  <c r="AK12" i="7"/>
  <c r="AL12" i="7"/>
  <c r="AG25" i="7"/>
  <c r="AH25" i="7"/>
  <c r="AI25" i="7"/>
  <c r="AJ25" i="7"/>
  <c r="AK25" i="7"/>
  <c r="AL25" i="7"/>
  <c r="AG23" i="7"/>
  <c r="AH23" i="7"/>
  <c r="AI23" i="7"/>
  <c r="AJ23" i="7"/>
  <c r="AK23" i="7"/>
  <c r="AL23" i="7"/>
  <c r="AG19" i="7"/>
  <c r="AH19" i="7"/>
  <c r="AI19" i="7"/>
  <c r="AJ19" i="7"/>
  <c r="AK19" i="7"/>
  <c r="AL19" i="7"/>
  <c r="AG14" i="7"/>
  <c r="AH14" i="7"/>
  <c r="AI14" i="7"/>
  <c r="AJ14" i="7"/>
  <c r="AK14" i="7"/>
  <c r="AL14" i="7"/>
  <c r="AG24" i="7"/>
  <c r="AH24" i="7"/>
  <c r="AI24" i="7"/>
  <c r="AJ24" i="7"/>
  <c r="AK24" i="7"/>
  <c r="AL24" i="7"/>
  <c r="AH6" i="7"/>
  <c r="AI6" i="7"/>
  <c r="AJ6" i="7"/>
  <c r="AK6" i="7"/>
  <c r="AL6" i="7"/>
  <c r="AG6" i="7"/>
  <c r="K58" i="1"/>
  <c r="J58" i="1"/>
  <c r="I58" i="1"/>
  <c r="H58" i="1"/>
  <c r="K57" i="1"/>
  <c r="J57" i="1"/>
  <c r="I57" i="1"/>
  <c r="H57" i="1"/>
  <c r="K56" i="1"/>
  <c r="J56" i="1"/>
  <c r="I56" i="1"/>
  <c r="H56" i="1"/>
  <c r="K55" i="1"/>
  <c r="J55" i="1"/>
  <c r="I55" i="1"/>
  <c r="H55" i="1"/>
  <c r="K54" i="1"/>
  <c r="J54" i="1"/>
  <c r="I54" i="1"/>
  <c r="H54" i="1"/>
  <c r="K53" i="1"/>
  <c r="J53" i="1"/>
  <c r="I53" i="1"/>
  <c r="H53" i="1"/>
  <c r="K52" i="1"/>
  <c r="J52" i="1"/>
  <c r="I52" i="1"/>
  <c r="H52" i="1"/>
  <c r="K51" i="1"/>
  <c r="J51" i="1"/>
  <c r="I51" i="1"/>
  <c r="H51" i="1"/>
  <c r="K50" i="1"/>
  <c r="J50" i="1"/>
  <c r="I50" i="1"/>
  <c r="H50" i="1"/>
  <c r="K49" i="1"/>
  <c r="J49" i="1"/>
  <c r="I49" i="1"/>
  <c r="H49" i="1"/>
  <c r="K48" i="1"/>
  <c r="J48" i="1"/>
  <c r="I48" i="1"/>
  <c r="H48" i="1"/>
  <c r="K47" i="1"/>
  <c r="J47" i="1"/>
  <c r="I47" i="1"/>
  <c r="H47" i="1"/>
  <c r="K46" i="1"/>
  <c r="J46" i="1"/>
  <c r="I46" i="1"/>
  <c r="H46" i="1"/>
  <c r="K45" i="1"/>
  <c r="J45" i="1"/>
  <c r="I45" i="1"/>
  <c r="H45" i="1"/>
  <c r="K44" i="1"/>
  <c r="J44" i="1"/>
  <c r="I44" i="1"/>
  <c r="H44" i="1"/>
  <c r="K43" i="1"/>
  <c r="J43" i="1"/>
  <c r="I43" i="1"/>
  <c r="H43" i="1"/>
  <c r="K42" i="1"/>
  <c r="J42" i="1"/>
  <c r="I42" i="1"/>
  <c r="H42" i="1"/>
  <c r="K41" i="1"/>
  <c r="J41" i="1"/>
  <c r="I41" i="1"/>
  <c r="H41" i="1"/>
  <c r="K40" i="1"/>
  <c r="J40" i="1"/>
  <c r="I40" i="1"/>
  <c r="H40" i="1"/>
  <c r="K39" i="1"/>
  <c r="J39" i="1"/>
  <c r="I39" i="1"/>
  <c r="H39" i="1"/>
  <c r="K38" i="1"/>
  <c r="J38" i="1"/>
  <c r="I38" i="1"/>
  <c r="H38" i="1"/>
  <c r="K37" i="1"/>
  <c r="J37" i="1"/>
  <c r="I37" i="1"/>
  <c r="H37" i="1"/>
  <c r="K36" i="1"/>
  <c r="J36" i="1"/>
  <c r="I36" i="1"/>
  <c r="H36" i="1"/>
  <c r="K35" i="1"/>
  <c r="J35" i="1"/>
  <c r="I35" i="1"/>
  <c r="H35" i="1"/>
  <c r="K34" i="1"/>
  <c r="J34" i="1"/>
  <c r="I34" i="1"/>
  <c r="H34" i="1"/>
  <c r="H6" i="1"/>
  <c r="I6" i="1"/>
  <c r="J6" i="1"/>
  <c r="K6" i="1"/>
  <c r="H7" i="1"/>
  <c r="I7" i="1"/>
  <c r="J7" i="1"/>
  <c r="K7" i="1"/>
  <c r="H8" i="1"/>
  <c r="I8" i="1"/>
  <c r="J8" i="1"/>
  <c r="K8" i="1"/>
  <c r="H9" i="1"/>
  <c r="I9" i="1"/>
  <c r="J9" i="1"/>
  <c r="K9" i="1"/>
  <c r="H10" i="1"/>
  <c r="I10" i="1"/>
  <c r="J10" i="1"/>
  <c r="K10" i="1"/>
  <c r="H11" i="1"/>
  <c r="I11" i="1"/>
  <c r="J11" i="1"/>
  <c r="K11" i="1"/>
  <c r="H12" i="1"/>
  <c r="I12" i="1"/>
  <c r="J12" i="1"/>
  <c r="K12" i="1"/>
  <c r="H13" i="1"/>
  <c r="I13" i="1"/>
  <c r="J13" i="1"/>
  <c r="K13" i="1"/>
  <c r="H14" i="1"/>
  <c r="I14" i="1"/>
  <c r="J14" i="1"/>
  <c r="K14" i="1"/>
  <c r="H15" i="1"/>
  <c r="I15" i="1"/>
  <c r="J15" i="1"/>
  <c r="K15" i="1"/>
  <c r="H16" i="1"/>
  <c r="I16" i="1"/>
  <c r="J16" i="1"/>
  <c r="K16" i="1"/>
  <c r="H17" i="1"/>
  <c r="I17" i="1"/>
  <c r="J17" i="1"/>
  <c r="K17" i="1"/>
  <c r="H18" i="1"/>
  <c r="I18" i="1"/>
  <c r="J18" i="1"/>
  <c r="K18" i="1"/>
  <c r="H19" i="1"/>
  <c r="I19" i="1"/>
  <c r="J19" i="1"/>
  <c r="K19" i="1"/>
  <c r="H20" i="1"/>
  <c r="I20" i="1"/>
  <c r="J20" i="1"/>
  <c r="K20" i="1"/>
  <c r="H21" i="1"/>
  <c r="I21" i="1"/>
  <c r="J21" i="1"/>
  <c r="K21" i="1"/>
  <c r="H22" i="1"/>
  <c r="I22" i="1"/>
  <c r="J22" i="1"/>
  <c r="K22" i="1"/>
  <c r="H23" i="1"/>
  <c r="I23" i="1"/>
  <c r="J23" i="1"/>
  <c r="K23" i="1"/>
  <c r="H24" i="1"/>
  <c r="I24" i="1"/>
  <c r="J24" i="1"/>
  <c r="K24" i="1"/>
  <c r="H25" i="1"/>
  <c r="I25" i="1"/>
  <c r="J25" i="1"/>
  <c r="K25" i="1"/>
  <c r="H26" i="1"/>
  <c r="I26" i="1"/>
  <c r="J26" i="1"/>
  <c r="K26" i="1"/>
  <c r="H27" i="1"/>
  <c r="I27" i="1"/>
  <c r="J27" i="1"/>
  <c r="K27" i="1"/>
  <c r="H28" i="1"/>
  <c r="I28" i="1"/>
  <c r="J28" i="1"/>
  <c r="K28" i="1"/>
  <c r="H29" i="1"/>
  <c r="I29" i="1"/>
  <c r="J29" i="1"/>
  <c r="K29" i="1"/>
  <c r="K5" i="1"/>
  <c r="J5" i="1"/>
  <c r="I5" i="1"/>
  <c r="H5" i="1"/>
  <c r="AR56" i="4"/>
  <c r="AQ56" i="4"/>
  <c r="AP56" i="4"/>
  <c r="AO56" i="4"/>
  <c r="AN56" i="4"/>
  <c r="AM56" i="4"/>
  <c r="AL56" i="4"/>
  <c r="AK56" i="4"/>
  <c r="AJ56" i="4"/>
  <c r="AI56" i="4"/>
  <c r="AH56" i="4"/>
  <c r="AR45" i="4"/>
  <c r="AQ45" i="4"/>
  <c r="AP45" i="4"/>
  <c r="AO45" i="4"/>
  <c r="AN45" i="4"/>
  <c r="AM45" i="4"/>
  <c r="AL45" i="4"/>
  <c r="AK45" i="4"/>
  <c r="AJ45" i="4"/>
  <c r="AI45" i="4"/>
  <c r="AH45" i="4"/>
  <c r="AR44" i="4"/>
  <c r="AQ44" i="4"/>
  <c r="AP44" i="4"/>
  <c r="AO44" i="4"/>
  <c r="AN44" i="4"/>
  <c r="AM44" i="4"/>
  <c r="AL44" i="4"/>
  <c r="AK44" i="4"/>
  <c r="AJ44" i="4"/>
  <c r="AI44" i="4"/>
  <c r="AH44" i="4"/>
  <c r="AR53" i="4"/>
  <c r="AQ53" i="4"/>
  <c r="AP53" i="4"/>
  <c r="AO53" i="4"/>
  <c r="AN53" i="4"/>
  <c r="AM53" i="4"/>
  <c r="AL53" i="4"/>
  <c r="AK53" i="4"/>
  <c r="AJ53" i="4"/>
  <c r="AI53" i="4"/>
  <c r="AH53" i="4"/>
  <c r="AR55" i="4"/>
  <c r="AQ55" i="4"/>
  <c r="AP55" i="4"/>
  <c r="AO55" i="4"/>
  <c r="AN55" i="4"/>
  <c r="AM55" i="4"/>
  <c r="AL55" i="4"/>
  <c r="AK55" i="4"/>
  <c r="AJ55" i="4"/>
  <c r="AI55" i="4"/>
  <c r="AH55" i="4"/>
  <c r="AR42" i="4"/>
  <c r="AQ42" i="4"/>
  <c r="AP42" i="4"/>
  <c r="AO42" i="4"/>
  <c r="AN42" i="4"/>
  <c r="AM42" i="4"/>
  <c r="AL42" i="4"/>
  <c r="AK42" i="4"/>
  <c r="AJ42" i="4"/>
  <c r="AI42" i="4"/>
  <c r="AH42" i="4"/>
  <c r="AR39" i="4"/>
  <c r="AQ39" i="4"/>
  <c r="AP39" i="4"/>
  <c r="AO39" i="4"/>
  <c r="AN39" i="4"/>
  <c r="AM39" i="4"/>
  <c r="AL39" i="4"/>
  <c r="AK39" i="4"/>
  <c r="AJ39" i="4"/>
  <c r="AI39" i="4"/>
  <c r="AH39" i="4"/>
  <c r="AR41" i="4"/>
  <c r="AQ41" i="4"/>
  <c r="AP41" i="4"/>
  <c r="AO41" i="4"/>
  <c r="AN41" i="4"/>
  <c r="AM41" i="4"/>
  <c r="AL41" i="4"/>
  <c r="AK41" i="4"/>
  <c r="AJ41" i="4"/>
  <c r="AI41" i="4"/>
  <c r="AH41" i="4"/>
  <c r="AR46" i="4"/>
  <c r="AQ46" i="4"/>
  <c r="AP46" i="4"/>
  <c r="AO46" i="4"/>
  <c r="AN46" i="4"/>
  <c r="AM46" i="4"/>
  <c r="AL46" i="4"/>
  <c r="AK46" i="4"/>
  <c r="AJ46" i="4"/>
  <c r="AI46" i="4"/>
  <c r="AH46" i="4"/>
  <c r="AR49" i="4"/>
  <c r="AQ49" i="4"/>
  <c r="AP49" i="4"/>
  <c r="AO49" i="4"/>
  <c r="AN49" i="4"/>
  <c r="AM49" i="4"/>
  <c r="AL49" i="4"/>
  <c r="AK49" i="4"/>
  <c r="AJ49" i="4"/>
  <c r="AI49" i="4"/>
  <c r="AH49" i="4"/>
  <c r="AR47" i="4"/>
  <c r="AQ47" i="4"/>
  <c r="AP47" i="4"/>
  <c r="AO47" i="4"/>
  <c r="AN47" i="4"/>
  <c r="AM47" i="4"/>
  <c r="AL47" i="4"/>
  <c r="AK47" i="4"/>
  <c r="AJ47" i="4"/>
  <c r="AI47" i="4"/>
  <c r="AH47" i="4"/>
  <c r="AR51" i="4"/>
  <c r="AQ51" i="4"/>
  <c r="AP51" i="4"/>
  <c r="AO51" i="4"/>
  <c r="AN51" i="4"/>
  <c r="AM51" i="4"/>
  <c r="AL51" i="4"/>
  <c r="AK51" i="4"/>
  <c r="AJ51" i="4"/>
  <c r="AI51" i="4"/>
  <c r="AH51" i="4"/>
  <c r="AR40" i="4"/>
  <c r="AQ40" i="4"/>
  <c r="AP40" i="4"/>
  <c r="AO40" i="4"/>
  <c r="AN40" i="4"/>
  <c r="AM40" i="4"/>
  <c r="AL40" i="4"/>
  <c r="AK40" i="4"/>
  <c r="AJ40" i="4"/>
  <c r="AI40" i="4"/>
  <c r="AH40" i="4"/>
  <c r="AR43" i="4"/>
  <c r="AQ43" i="4"/>
  <c r="AP43" i="4"/>
  <c r="AO43" i="4"/>
  <c r="AN43" i="4"/>
  <c r="AM43" i="4"/>
  <c r="AL43" i="4"/>
  <c r="AK43" i="4"/>
  <c r="AJ43" i="4"/>
  <c r="AI43" i="4"/>
  <c r="AH43" i="4"/>
  <c r="AR60" i="4"/>
  <c r="AQ60" i="4"/>
  <c r="AP60" i="4"/>
  <c r="AO60" i="4"/>
  <c r="AN60" i="4"/>
  <c r="AM60" i="4"/>
  <c r="AL60" i="4"/>
  <c r="AK60" i="4"/>
  <c r="AJ60" i="4"/>
  <c r="AI60" i="4"/>
  <c r="AH60" i="4"/>
  <c r="AR59" i="4"/>
  <c r="AQ59" i="4"/>
  <c r="AP59" i="4"/>
  <c r="AO59" i="4"/>
  <c r="AN59" i="4"/>
  <c r="AM59" i="4"/>
  <c r="AL59" i="4"/>
  <c r="AK59" i="4"/>
  <c r="AJ59" i="4"/>
  <c r="AI59" i="4"/>
  <c r="AH59" i="4"/>
  <c r="AR48" i="4"/>
  <c r="AQ48" i="4"/>
  <c r="AP48" i="4"/>
  <c r="AO48" i="4"/>
  <c r="AN48" i="4"/>
  <c r="AM48" i="4"/>
  <c r="AL48" i="4"/>
  <c r="AK48" i="4"/>
  <c r="AJ48" i="4"/>
  <c r="AI48" i="4"/>
  <c r="AH48" i="4"/>
  <c r="AR52" i="4"/>
  <c r="AQ52" i="4"/>
  <c r="AP52" i="4"/>
  <c r="AO52" i="4"/>
  <c r="AN52" i="4"/>
  <c r="AM52" i="4"/>
  <c r="AL52" i="4"/>
  <c r="AK52" i="4"/>
  <c r="AJ52" i="4"/>
  <c r="AI52" i="4"/>
  <c r="AH52" i="4"/>
  <c r="AR50" i="4"/>
  <c r="AQ50" i="4"/>
  <c r="AP50" i="4"/>
  <c r="AO50" i="4"/>
  <c r="AN50" i="4"/>
  <c r="AM50" i="4"/>
  <c r="AL50" i="4"/>
  <c r="AK50" i="4"/>
  <c r="AJ50" i="4"/>
  <c r="AI50" i="4"/>
  <c r="AH50" i="4"/>
  <c r="AR58" i="4"/>
  <c r="AQ58" i="4"/>
  <c r="AP58" i="4"/>
  <c r="AO58" i="4"/>
  <c r="AN58" i="4"/>
  <c r="AM58" i="4"/>
  <c r="AL58" i="4"/>
  <c r="AK58" i="4"/>
  <c r="AJ58" i="4"/>
  <c r="AI58" i="4"/>
  <c r="AH58" i="4"/>
  <c r="AR57" i="4"/>
  <c r="AQ57" i="4"/>
  <c r="AP57" i="4"/>
  <c r="AO57" i="4"/>
  <c r="AN57" i="4"/>
  <c r="AM57" i="4"/>
  <c r="AL57" i="4"/>
  <c r="AK57" i="4"/>
  <c r="AJ57" i="4"/>
  <c r="AI57" i="4"/>
  <c r="AH57" i="4"/>
  <c r="AR54" i="4"/>
  <c r="AQ54" i="4"/>
  <c r="AP54" i="4"/>
  <c r="AO54" i="4"/>
  <c r="AN54" i="4"/>
  <c r="AM54" i="4"/>
  <c r="AL54" i="4"/>
  <c r="AK54" i="4"/>
  <c r="AJ54" i="4"/>
  <c r="AI54" i="4"/>
  <c r="AH54" i="4"/>
  <c r="AR38" i="4"/>
  <c r="AQ38" i="4"/>
  <c r="AP38" i="4"/>
  <c r="AO38" i="4"/>
  <c r="AN38" i="4"/>
  <c r="AM38" i="4"/>
  <c r="AL38" i="4"/>
  <c r="AK38" i="4"/>
  <c r="AJ38" i="4"/>
  <c r="AI38" i="4"/>
  <c r="AH38" i="4"/>
  <c r="AR37" i="4"/>
  <c r="AQ37" i="4"/>
  <c r="AP37" i="4"/>
  <c r="AO37" i="4"/>
  <c r="AN37" i="4"/>
  <c r="AM37" i="4"/>
  <c r="AL37" i="4"/>
  <c r="AK37" i="4"/>
  <c r="AJ37" i="4"/>
  <c r="AI37" i="4"/>
  <c r="AH37" i="4"/>
  <c r="AR36" i="4"/>
  <c r="AQ36" i="4"/>
  <c r="AP36" i="4"/>
  <c r="AO36" i="4"/>
  <c r="AN36" i="4"/>
  <c r="AM36" i="4"/>
  <c r="AL36" i="4"/>
  <c r="AK36" i="4"/>
  <c r="AJ36" i="4"/>
  <c r="AI36" i="4"/>
  <c r="AH36" i="4"/>
  <c r="AM7" i="4"/>
  <c r="AN7" i="4"/>
  <c r="AO7" i="4"/>
  <c r="AP7" i="4"/>
  <c r="AQ7" i="4"/>
  <c r="AR7" i="4"/>
  <c r="AM8" i="4"/>
  <c r="AN8" i="4"/>
  <c r="AO8" i="4"/>
  <c r="AP8" i="4"/>
  <c r="AQ8" i="4"/>
  <c r="AR8" i="4"/>
  <c r="AM26" i="4"/>
  <c r="AN26" i="4"/>
  <c r="AO26" i="4"/>
  <c r="AP26" i="4"/>
  <c r="AQ26" i="4"/>
  <c r="AR26" i="4"/>
  <c r="AM29" i="4"/>
  <c r="AN29" i="4"/>
  <c r="AO29" i="4"/>
  <c r="AP29" i="4"/>
  <c r="AQ29" i="4"/>
  <c r="AR29" i="4"/>
  <c r="AM27" i="4"/>
  <c r="AN27" i="4"/>
  <c r="AO27" i="4"/>
  <c r="AP27" i="4"/>
  <c r="AQ27" i="4"/>
  <c r="AR27" i="4"/>
  <c r="AM20" i="4"/>
  <c r="AN20" i="4"/>
  <c r="AO20" i="4"/>
  <c r="AP20" i="4"/>
  <c r="AQ20" i="4"/>
  <c r="AR20" i="4"/>
  <c r="AM21" i="4"/>
  <c r="AN21" i="4"/>
  <c r="AO21" i="4"/>
  <c r="AP21" i="4"/>
  <c r="AQ21" i="4"/>
  <c r="AR21" i="4"/>
  <c r="AM18" i="4"/>
  <c r="AN18" i="4"/>
  <c r="AO18" i="4"/>
  <c r="AP18" i="4"/>
  <c r="AQ18" i="4"/>
  <c r="AR18" i="4"/>
  <c r="AM28" i="4"/>
  <c r="AN28" i="4"/>
  <c r="AO28" i="4"/>
  <c r="AP28" i="4"/>
  <c r="AQ28" i="4"/>
  <c r="AR28" i="4"/>
  <c r="AM30" i="4"/>
  <c r="AN30" i="4"/>
  <c r="AO30" i="4"/>
  <c r="AP30" i="4"/>
  <c r="AQ30" i="4"/>
  <c r="AR30" i="4"/>
  <c r="AM13" i="4"/>
  <c r="AN13" i="4"/>
  <c r="AO13" i="4"/>
  <c r="AP13" i="4"/>
  <c r="AQ13" i="4"/>
  <c r="AR13" i="4"/>
  <c r="AM10" i="4"/>
  <c r="AN10" i="4"/>
  <c r="AO10" i="4"/>
  <c r="AP10" i="4"/>
  <c r="AQ10" i="4"/>
  <c r="AR10" i="4"/>
  <c r="AM22" i="4"/>
  <c r="AN22" i="4"/>
  <c r="AO22" i="4"/>
  <c r="AP22" i="4"/>
  <c r="AQ22" i="4"/>
  <c r="AR22" i="4"/>
  <c r="AM15" i="4"/>
  <c r="AN15" i="4"/>
  <c r="AO15" i="4"/>
  <c r="AP15" i="4"/>
  <c r="AQ15" i="4"/>
  <c r="AR15" i="4"/>
  <c r="AM17" i="4"/>
  <c r="AN17" i="4"/>
  <c r="AO17" i="4"/>
  <c r="AP17" i="4"/>
  <c r="AQ17" i="4"/>
  <c r="AR17" i="4"/>
  <c r="AM16" i="4"/>
  <c r="AN16" i="4"/>
  <c r="AO16" i="4"/>
  <c r="AP16" i="4"/>
  <c r="AQ16" i="4"/>
  <c r="AR16" i="4"/>
  <c r="AM11" i="4"/>
  <c r="AN11" i="4"/>
  <c r="AO11" i="4"/>
  <c r="AP11" i="4"/>
  <c r="AQ11" i="4"/>
  <c r="AR11" i="4"/>
  <c r="AM9" i="4"/>
  <c r="AN9" i="4"/>
  <c r="AO9" i="4"/>
  <c r="AP9" i="4"/>
  <c r="AQ9" i="4"/>
  <c r="AR9" i="4"/>
  <c r="AM12" i="4"/>
  <c r="AN12" i="4"/>
  <c r="AO12" i="4"/>
  <c r="AP12" i="4"/>
  <c r="AQ12" i="4"/>
  <c r="AR12" i="4"/>
  <c r="AM25" i="4"/>
  <c r="AN25" i="4"/>
  <c r="AO25" i="4"/>
  <c r="AP25" i="4"/>
  <c r="AQ25" i="4"/>
  <c r="AR25" i="4"/>
  <c r="AM23" i="4"/>
  <c r="AN23" i="4"/>
  <c r="AO23" i="4"/>
  <c r="AP23" i="4"/>
  <c r="AQ23" i="4"/>
  <c r="AR23" i="4"/>
  <c r="AM19" i="4"/>
  <c r="AN19" i="4"/>
  <c r="AO19" i="4"/>
  <c r="AP19" i="4"/>
  <c r="AQ19" i="4"/>
  <c r="AR19" i="4"/>
  <c r="AM14" i="4"/>
  <c r="AN14" i="4"/>
  <c r="AO14" i="4"/>
  <c r="AP14" i="4"/>
  <c r="AQ14" i="4"/>
  <c r="AR14" i="4"/>
  <c r="AM24" i="4"/>
  <c r="AN24" i="4"/>
  <c r="AO24" i="4"/>
  <c r="AP24" i="4"/>
  <c r="AQ24" i="4"/>
  <c r="AR24" i="4"/>
  <c r="AN6" i="4"/>
  <c r="AO6" i="4"/>
  <c r="AP6" i="4"/>
  <c r="AQ6" i="4"/>
  <c r="AR6" i="4"/>
  <c r="AM6" i="4"/>
  <c r="AH7" i="4"/>
  <c r="AI7" i="4"/>
  <c r="AJ7" i="4"/>
  <c r="AK7" i="4"/>
  <c r="AL7" i="4"/>
  <c r="AH8" i="4"/>
  <c r="AI8" i="4"/>
  <c r="AJ8" i="4"/>
  <c r="AK8" i="4"/>
  <c r="AL8" i="4"/>
  <c r="AH26" i="4"/>
  <c r="AI26" i="4"/>
  <c r="AJ26" i="4"/>
  <c r="AK26" i="4"/>
  <c r="AL26" i="4"/>
  <c r="AH29" i="4"/>
  <c r="AI29" i="4"/>
  <c r="AJ29" i="4"/>
  <c r="AK29" i="4"/>
  <c r="AL29" i="4"/>
  <c r="AH27" i="4"/>
  <c r="AI27" i="4"/>
  <c r="AJ27" i="4"/>
  <c r="AK27" i="4"/>
  <c r="AL27" i="4"/>
  <c r="AH20" i="4"/>
  <c r="AI20" i="4"/>
  <c r="AJ20" i="4"/>
  <c r="AK20" i="4"/>
  <c r="AL20" i="4"/>
  <c r="AH21" i="4"/>
  <c r="AI21" i="4"/>
  <c r="AJ21" i="4"/>
  <c r="AK21" i="4"/>
  <c r="AL21" i="4"/>
  <c r="AH18" i="4"/>
  <c r="AI18" i="4"/>
  <c r="AJ18" i="4"/>
  <c r="AK18" i="4"/>
  <c r="AL18" i="4"/>
  <c r="AH28" i="4"/>
  <c r="AI28" i="4"/>
  <c r="AJ28" i="4"/>
  <c r="AK28" i="4"/>
  <c r="AL28" i="4"/>
  <c r="AH30" i="4"/>
  <c r="AI30" i="4"/>
  <c r="AJ30" i="4"/>
  <c r="AK30" i="4"/>
  <c r="AL30" i="4"/>
  <c r="AH13" i="4"/>
  <c r="AI13" i="4"/>
  <c r="AJ13" i="4"/>
  <c r="AK13" i="4"/>
  <c r="AL13" i="4"/>
  <c r="AH10" i="4"/>
  <c r="AI10" i="4"/>
  <c r="AJ10" i="4"/>
  <c r="AK10" i="4"/>
  <c r="AL10" i="4"/>
  <c r="AH22" i="4"/>
  <c r="AI22" i="4"/>
  <c r="AJ22" i="4"/>
  <c r="AK22" i="4"/>
  <c r="AL22" i="4"/>
  <c r="AH15" i="4"/>
  <c r="AI15" i="4"/>
  <c r="AJ15" i="4"/>
  <c r="AK15" i="4"/>
  <c r="AL15" i="4"/>
  <c r="AH17" i="4"/>
  <c r="AI17" i="4"/>
  <c r="AJ17" i="4"/>
  <c r="AK17" i="4"/>
  <c r="AL17" i="4"/>
  <c r="AH16" i="4"/>
  <c r="AI16" i="4"/>
  <c r="AJ16" i="4"/>
  <c r="AK16" i="4"/>
  <c r="AL16" i="4"/>
  <c r="AH11" i="4"/>
  <c r="AI11" i="4"/>
  <c r="AJ11" i="4"/>
  <c r="AK11" i="4"/>
  <c r="AL11" i="4"/>
  <c r="AH9" i="4"/>
  <c r="AI9" i="4"/>
  <c r="AJ9" i="4"/>
  <c r="AK9" i="4"/>
  <c r="AL9" i="4"/>
  <c r="AH12" i="4"/>
  <c r="AI12" i="4"/>
  <c r="AJ12" i="4"/>
  <c r="AK12" i="4"/>
  <c r="AL12" i="4"/>
  <c r="AH25" i="4"/>
  <c r="AI25" i="4"/>
  <c r="AJ25" i="4"/>
  <c r="AK25" i="4"/>
  <c r="AL25" i="4"/>
  <c r="AH23" i="4"/>
  <c r="AI23" i="4"/>
  <c r="AJ23" i="4"/>
  <c r="AK23" i="4"/>
  <c r="AL23" i="4"/>
  <c r="AH19" i="4"/>
  <c r="AI19" i="4"/>
  <c r="AJ19" i="4"/>
  <c r="AK19" i="4"/>
  <c r="AL19" i="4"/>
  <c r="AH14" i="4"/>
  <c r="AI14" i="4"/>
  <c r="AJ14" i="4"/>
  <c r="AK14" i="4"/>
  <c r="AL14" i="4"/>
  <c r="AH24" i="4"/>
  <c r="AI24" i="4"/>
  <c r="AJ24" i="4"/>
  <c r="AK24" i="4"/>
  <c r="AL24" i="4"/>
  <c r="AH6" i="4"/>
  <c r="AI6" i="4"/>
  <c r="AJ6" i="4"/>
  <c r="AK6" i="4"/>
  <c r="AL6" i="4"/>
  <c r="AA211" i="3"/>
  <c r="AB211" i="3"/>
  <c r="AC211" i="3"/>
  <c r="AD211" i="3"/>
  <c r="AE211" i="3"/>
  <c r="AF211" i="3"/>
  <c r="AG211" i="3"/>
  <c r="AH211" i="3"/>
  <c r="AI211" i="3"/>
  <c r="AJ211" i="3"/>
  <c r="AK211" i="3"/>
  <c r="AL211" i="3"/>
  <c r="AA262" i="3"/>
  <c r="AB262" i="3"/>
  <c r="AC262" i="3"/>
  <c r="AD262" i="3"/>
  <c r="AE262" i="3"/>
  <c r="AF262" i="3"/>
  <c r="AG262" i="3"/>
  <c r="AH262" i="3"/>
  <c r="AI262" i="3"/>
  <c r="AJ262" i="3"/>
  <c r="AK262" i="3"/>
  <c r="AL262" i="3"/>
  <c r="AA288" i="3"/>
  <c r="AB288" i="3"/>
  <c r="AC288" i="3"/>
  <c r="AD288" i="3"/>
  <c r="AE288" i="3"/>
  <c r="AF288" i="3"/>
  <c r="AG288" i="3"/>
  <c r="AH288" i="3"/>
  <c r="AI288" i="3"/>
  <c r="AJ288" i="3"/>
  <c r="AK288" i="3"/>
  <c r="AL288" i="3"/>
  <c r="AL287" i="3"/>
  <c r="AK287" i="3"/>
  <c r="AJ287" i="3"/>
  <c r="AI287" i="3"/>
  <c r="AH287" i="3"/>
  <c r="AG287" i="3"/>
  <c r="AF287" i="3"/>
  <c r="AE287" i="3"/>
  <c r="AD287" i="3"/>
  <c r="AC287" i="3"/>
  <c r="AB287" i="3"/>
  <c r="AA287" i="3"/>
  <c r="AL286" i="3"/>
  <c r="AK286" i="3"/>
  <c r="AJ286" i="3"/>
  <c r="AI286" i="3"/>
  <c r="AH286" i="3"/>
  <c r="AG286" i="3"/>
  <c r="AF286" i="3"/>
  <c r="AE286" i="3"/>
  <c r="AD286" i="3"/>
  <c r="AC286" i="3"/>
  <c r="AB286" i="3"/>
  <c r="AA286" i="3"/>
  <c r="AL285" i="3"/>
  <c r="AK285" i="3"/>
  <c r="AJ285" i="3"/>
  <c r="AI285" i="3"/>
  <c r="AH285" i="3"/>
  <c r="AG285" i="3"/>
  <c r="AF285" i="3"/>
  <c r="AE285" i="3"/>
  <c r="AD285" i="3"/>
  <c r="AC285" i="3"/>
  <c r="AB285" i="3"/>
  <c r="AA285" i="3"/>
  <c r="AL284" i="3"/>
  <c r="AK284" i="3"/>
  <c r="AJ284" i="3"/>
  <c r="AI284" i="3"/>
  <c r="AH284" i="3"/>
  <c r="AG284" i="3"/>
  <c r="AF284" i="3"/>
  <c r="AE284" i="3"/>
  <c r="AD284" i="3"/>
  <c r="AC284" i="3"/>
  <c r="AB284" i="3"/>
  <c r="AA284" i="3"/>
  <c r="AL283" i="3"/>
  <c r="AK283" i="3"/>
  <c r="AJ283" i="3"/>
  <c r="AI283" i="3"/>
  <c r="AH283" i="3"/>
  <c r="AG283" i="3"/>
  <c r="AF283" i="3"/>
  <c r="AE283" i="3"/>
  <c r="AD283" i="3"/>
  <c r="AC283" i="3"/>
  <c r="AB283" i="3"/>
  <c r="AA283" i="3"/>
  <c r="AL282" i="3"/>
  <c r="AK282" i="3"/>
  <c r="AJ282" i="3"/>
  <c r="AI282" i="3"/>
  <c r="AH282" i="3"/>
  <c r="AG282" i="3"/>
  <c r="AF282" i="3"/>
  <c r="AE282" i="3"/>
  <c r="AD282" i="3"/>
  <c r="AC282" i="3"/>
  <c r="AB282" i="3"/>
  <c r="AA282" i="3"/>
  <c r="AL281" i="3"/>
  <c r="AK281" i="3"/>
  <c r="AJ281" i="3"/>
  <c r="AI281" i="3"/>
  <c r="AH281" i="3"/>
  <c r="AG281" i="3"/>
  <c r="AF281" i="3"/>
  <c r="AE281" i="3"/>
  <c r="AD281" i="3"/>
  <c r="AC281" i="3"/>
  <c r="AB281" i="3"/>
  <c r="AA281" i="3"/>
  <c r="AL280" i="3"/>
  <c r="AK280" i="3"/>
  <c r="AJ280" i="3"/>
  <c r="AI280" i="3"/>
  <c r="AH280" i="3"/>
  <c r="AG280" i="3"/>
  <c r="AF280" i="3"/>
  <c r="AE280" i="3"/>
  <c r="AD280" i="3"/>
  <c r="AC280" i="3"/>
  <c r="AB280" i="3"/>
  <c r="AA280" i="3"/>
  <c r="AL279" i="3"/>
  <c r="AK279" i="3"/>
  <c r="AJ279" i="3"/>
  <c r="AI279" i="3"/>
  <c r="AH279" i="3"/>
  <c r="AG279" i="3"/>
  <c r="AF279" i="3"/>
  <c r="AE279" i="3"/>
  <c r="AD279" i="3"/>
  <c r="AC279" i="3"/>
  <c r="AB279" i="3"/>
  <c r="AA279" i="3"/>
  <c r="AL278" i="3"/>
  <c r="AK278" i="3"/>
  <c r="AJ278" i="3"/>
  <c r="AI278" i="3"/>
  <c r="AH278" i="3"/>
  <c r="AG278" i="3"/>
  <c r="AF278" i="3"/>
  <c r="AE278" i="3"/>
  <c r="AD278" i="3"/>
  <c r="AC278" i="3"/>
  <c r="AB278" i="3"/>
  <c r="AA278" i="3"/>
  <c r="AL277" i="3"/>
  <c r="AK277" i="3"/>
  <c r="AJ277" i="3"/>
  <c r="AI277" i="3"/>
  <c r="AH277" i="3"/>
  <c r="AG277" i="3"/>
  <c r="AF277" i="3"/>
  <c r="AE277" i="3"/>
  <c r="AD277" i="3"/>
  <c r="AC277" i="3"/>
  <c r="AB277" i="3"/>
  <c r="AA277" i="3"/>
  <c r="AL276" i="3"/>
  <c r="AK276" i="3"/>
  <c r="AJ276" i="3"/>
  <c r="AI276" i="3"/>
  <c r="AH276" i="3"/>
  <c r="AG276" i="3"/>
  <c r="AF276" i="3"/>
  <c r="AE276" i="3"/>
  <c r="AD276" i="3"/>
  <c r="AC276" i="3"/>
  <c r="AB276" i="3"/>
  <c r="AA276" i="3"/>
  <c r="AL275" i="3"/>
  <c r="AK275" i="3"/>
  <c r="AJ275" i="3"/>
  <c r="AI275" i="3"/>
  <c r="AH275" i="3"/>
  <c r="AG275" i="3"/>
  <c r="AF275" i="3"/>
  <c r="AE275" i="3"/>
  <c r="AD275" i="3"/>
  <c r="AC275" i="3"/>
  <c r="AB275" i="3"/>
  <c r="AA275" i="3"/>
  <c r="AL274" i="3"/>
  <c r="AK274" i="3"/>
  <c r="AJ274" i="3"/>
  <c r="AI274" i="3"/>
  <c r="AH274" i="3"/>
  <c r="AG274" i="3"/>
  <c r="AF274" i="3"/>
  <c r="AE274" i="3"/>
  <c r="AD274" i="3"/>
  <c r="AC274" i="3"/>
  <c r="AB274" i="3"/>
  <c r="AA274" i="3"/>
  <c r="AL273" i="3"/>
  <c r="AK273" i="3"/>
  <c r="AJ273" i="3"/>
  <c r="AI273" i="3"/>
  <c r="AH273" i="3"/>
  <c r="AG273" i="3"/>
  <c r="AF273" i="3"/>
  <c r="AE273" i="3"/>
  <c r="AD273" i="3"/>
  <c r="AC273" i="3"/>
  <c r="AB273" i="3"/>
  <c r="AA273" i="3"/>
  <c r="AL272" i="3"/>
  <c r="AK272" i="3"/>
  <c r="AJ272" i="3"/>
  <c r="AI272" i="3"/>
  <c r="AH272" i="3"/>
  <c r="AG272" i="3"/>
  <c r="AF272" i="3"/>
  <c r="AE272" i="3"/>
  <c r="AD272" i="3"/>
  <c r="AC272" i="3"/>
  <c r="AB272" i="3"/>
  <c r="AA272" i="3"/>
  <c r="AL271" i="3"/>
  <c r="AK271" i="3"/>
  <c r="AJ271" i="3"/>
  <c r="AI271" i="3"/>
  <c r="AH271" i="3"/>
  <c r="AG271" i="3"/>
  <c r="AF271" i="3"/>
  <c r="AE271" i="3"/>
  <c r="AD271" i="3"/>
  <c r="AC271" i="3"/>
  <c r="AB271" i="3"/>
  <c r="AA271" i="3"/>
  <c r="AL270" i="3"/>
  <c r="AK270" i="3"/>
  <c r="AJ270" i="3"/>
  <c r="AI270" i="3"/>
  <c r="AH270" i="3"/>
  <c r="AG270" i="3"/>
  <c r="AF270" i="3"/>
  <c r="AE270" i="3"/>
  <c r="AD270" i="3"/>
  <c r="AC270" i="3"/>
  <c r="AB270" i="3"/>
  <c r="AA270" i="3"/>
  <c r="AL269" i="3"/>
  <c r="AK269" i="3"/>
  <c r="AJ269" i="3"/>
  <c r="AI269" i="3"/>
  <c r="AH269" i="3"/>
  <c r="AG269" i="3"/>
  <c r="AF269" i="3"/>
  <c r="AE269" i="3"/>
  <c r="AD269" i="3"/>
  <c r="AC269" i="3"/>
  <c r="AB269" i="3"/>
  <c r="AA269" i="3"/>
  <c r="AL261" i="3"/>
  <c r="AK261" i="3"/>
  <c r="AJ261" i="3"/>
  <c r="AI261" i="3"/>
  <c r="AH261" i="3"/>
  <c r="AG261" i="3"/>
  <c r="AF261" i="3"/>
  <c r="AE261" i="3"/>
  <c r="AD261" i="3"/>
  <c r="AC261" i="3"/>
  <c r="AB261" i="3"/>
  <c r="AA261" i="3"/>
  <c r="AL260" i="3"/>
  <c r="AK260" i="3"/>
  <c r="AJ260" i="3"/>
  <c r="AI260" i="3"/>
  <c r="AH260" i="3"/>
  <c r="AG260" i="3"/>
  <c r="AF260" i="3"/>
  <c r="AE260" i="3"/>
  <c r="AD260" i="3"/>
  <c r="AC260" i="3"/>
  <c r="AB260" i="3"/>
  <c r="AA260" i="3"/>
  <c r="AL259" i="3"/>
  <c r="AK259" i="3"/>
  <c r="AJ259" i="3"/>
  <c r="AI259" i="3"/>
  <c r="AH259" i="3"/>
  <c r="AG259" i="3"/>
  <c r="AF259" i="3"/>
  <c r="AE259" i="3"/>
  <c r="AD259" i="3"/>
  <c r="AC259" i="3"/>
  <c r="AB259" i="3"/>
  <c r="AA259" i="3"/>
  <c r="AL258" i="3"/>
  <c r="AK258" i="3"/>
  <c r="AJ258" i="3"/>
  <c r="AI258" i="3"/>
  <c r="AH258" i="3"/>
  <c r="AG258" i="3"/>
  <c r="AF258" i="3"/>
  <c r="AE258" i="3"/>
  <c r="AD258" i="3"/>
  <c r="AC258" i="3"/>
  <c r="AB258" i="3"/>
  <c r="AA258" i="3"/>
  <c r="AL257" i="3"/>
  <c r="AK257" i="3"/>
  <c r="AJ257" i="3"/>
  <c r="AI257" i="3"/>
  <c r="AH257" i="3"/>
  <c r="AG257" i="3"/>
  <c r="AF257" i="3"/>
  <c r="AE257" i="3"/>
  <c r="AD257" i="3"/>
  <c r="AC257" i="3"/>
  <c r="AB257" i="3"/>
  <c r="AA257" i="3"/>
  <c r="AL256" i="3"/>
  <c r="AK256" i="3"/>
  <c r="AJ256" i="3"/>
  <c r="AI256" i="3"/>
  <c r="AH256" i="3"/>
  <c r="AG256" i="3"/>
  <c r="AF256" i="3"/>
  <c r="AE256" i="3"/>
  <c r="AD256" i="3"/>
  <c r="AC256" i="3"/>
  <c r="AB256" i="3"/>
  <c r="AA256" i="3"/>
  <c r="AL255" i="3"/>
  <c r="AK255" i="3"/>
  <c r="AJ255" i="3"/>
  <c r="AI255" i="3"/>
  <c r="AH255" i="3"/>
  <c r="AG255" i="3"/>
  <c r="AF255" i="3"/>
  <c r="AE255" i="3"/>
  <c r="AD255" i="3"/>
  <c r="AC255" i="3"/>
  <c r="AB255" i="3"/>
  <c r="AA255" i="3"/>
  <c r="AL254" i="3"/>
  <c r="AK254" i="3"/>
  <c r="AJ254" i="3"/>
  <c r="AI254" i="3"/>
  <c r="AH254" i="3"/>
  <c r="AG254" i="3"/>
  <c r="AF254" i="3"/>
  <c r="AE254" i="3"/>
  <c r="AD254" i="3"/>
  <c r="AC254" i="3"/>
  <c r="AB254" i="3"/>
  <c r="AA254" i="3"/>
  <c r="AL253" i="3"/>
  <c r="AK253" i="3"/>
  <c r="AJ253" i="3"/>
  <c r="AI253" i="3"/>
  <c r="AH253" i="3"/>
  <c r="AG253" i="3"/>
  <c r="AF253" i="3"/>
  <c r="AE253" i="3"/>
  <c r="AD253" i="3"/>
  <c r="AC253" i="3"/>
  <c r="AB253" i="3"/>
  <c r="AA253" i="3"/>
  <c r="AL252" i="3"/>
  <c r="AK252" i="3"/>
  <c r="AJ252" i="3"/>
  <c r="AI252" i="3"/>
  <c r="AH252" i="3"/>
  <c r="AG252" i="3"/>
  <c r="AF252" i="3"/>
  <c r="AE252" i="3"/>
  <c r="AD252" i="3"/>
  <c r="AC252" i="3"/>
  <c r="AB252" i="3"/>
  <c r="AA252" i="3"/>
  <c r="AL251" i="3"/>
  <c r="AK251" i="3"/>
  <c r="AJ251" i="3"/>
  <c r="AI251" i="3"/>
  <c r="AH251" i="3"/>
  <c r="AG251" i="3"/>
  <c r="AF251" i="3"/>
  <c r="AE251" i="3"/>
  <c r="AD251" i="3"/>
  <c r="AC251" i="3"/>
  <c r="AB251" i="3"/>
  <c r="AA251" i="3"/>
  <c r="AL250" i="3"/>
  <c r="AK250" i="3"/>
  <c r="AJ250" i="3"/>
  <c r="AI250" i="3"/>
  <c r="AH250" i="3"/>
  <c r="AG250" i="3"/>
  <c r="AF250" i="3"/>
  <c r="AE250" i="3"/>
  <c r="AD250" i="3"/>
  <c r="AC250" i="3"/>
  <c r="AB250" i="3"/>
  <c r="AA250" i="3"/>
  <c r="AL249" i="3"/>
  <c r="AK249" i="3"/>
  <c r="AJ249" i="3"/>
  <c r="AI249" i="3"/>
  <c r="AH249" i="3"/>
  <c r="AG249" i="3"/>
  <c r="AF249" i="3"/>
  <c r="AE249" i="3"/>
  <c r="AD249" i="3"/>
  <c r="AC249" i="3"/>
  <c r="AB249" i="3"/>
  <c r="AA249" i="3"/>
  <c r="AL248" i="3"/>
  <c r="AK248" i="3"/>
  <c r="AJ248" i="3"/>
  <c r="AI248" i="3"/>
  <c r="AH248" i="3"/>
  <c r="AG248" i="3"/>
  <c r="AF248" i="3"/>
  <c r="AE248" i="3"/>
  <c r="AD248" i="3"/>
  <c r="AC248" i="3"/>
  <c r="AB248" i="3"/>
  <c r="AA248" i="3"/>
  <c r="AL247" i="3"/>
  <c r="AK247" i="3"/>
  <c r="AJ247" i="3"/>
  <c r="AI247" i="3"/>
  <c r="AH247" i="3"/>
  <c r="AG247" i="3"/>
  <c r="AF247" i="3"/>
  <c r="AE247" i="3"/>
  <c r="AD247" i="3"/>
  <c r="AC247" i="3"/>
  <c r="AB247" i="3"/>
  <c r="AA247" i="3"/>
  <c r="AL246" i="3"/>
  <c r="AK246" i="3"/>
  <c r="AJ246" i="3"/>
  <c r="AI246" i="3"/>
  <c r="AH246" i="3"/>
  <c r="AG246" i="3"/>
  <c r="AF246" i="3"/>
  <c r="AE246" i="3"/>
  <c r="AD246" i="3"/>
  <c r="AC246" i="3"/>
  <c r="AB246" i="3"/>
  <c r="AA246" i="3"/>
  <c r="AL245" i="3"/>
  <c r="AK245" i="3"/>
  <c r="AJ245" i="3"/>
  <c r="AI245" i="3"/>
  <c r="AH245" i="3"/>
  <c r="AG245" i="3"/>
  <c r="AF245" i="3"/>
  <c r="AE245" i="3"/>
  <c r="AD245" i="3"/>
  <c r="AC245" i="3"/>
  <c r="AB245" i="3"/>
  <c r="AA245" i="3"/>
  <c r="AL244" i="3"/>
  <c r="AK244" i="3"/>
  <c r="AJ244" i="3"/>
  <c r="AI244" i="3"/>
  <c r="AH244" i="3"/>
  <c r="AG244" i="3"/>
  <c r="AF244" i="3"/>
  <c r="AE244" i="3"/>
  <c r="AD244" i="3"/>
  <c r="AC244" i="3"/>
  <c r="AB244" i="3"/>
  <c r="AA244" i="3"/>
  <c r="AL243" i="3"/>
  <c r="AK243" i="3"/>
  <c r="AJ243" i="3"/>
  <c r="AI243" i="3"/>
  <c r="AH243" i="3"/>
  <c r="AG243" i="3"/>
  <c r="AF243" i="3"/>
  <c r="AE243" i="3"/>
  <c r="AD243" i="3"/>
  <c r="AC243" i="3"/>
  <c r="AB243" i="3"/>
  <c r="AA243" i="3"/>
  <c r="AL236" i="3"/>
  <c r="AK236" i="3"/>
  <c r="AJ236" i="3"/>
  <c r="AI236" i="3"/>
  <c r="AH236" i="3"/>
  <c r="AG236" i="3"/>
  <c r="AF236" i="3"/>
  <c r="AE236" i="3"/>
  <c r="AD236" i="3"/>
  <c r="AC236" i="3"/>
  <c r="AB236" i="3"/>
  <c r="AA236" i="3"/>
  <c r="AL235" i="3"/>
  <c r="AK235" i="3"/>
  <c r="AJ235" i="3"/>
  <c r="AI235" i="3"/>
  <c r="AH235" i="3"/>
  <c r="AG235" i="3"/>
  <c r="AF235" i="3"/>
  <c r="AE235" i="3"/>
  <c r="AD235" i="3"/>
  <c r="AC235" i="3"/>
  <c r="AB235" i="3"/>
  <c r="AA235" i="3"/>
  <c r="AL234" i="3"/>
  <c r="AK234" i="3"/>
  <c r="AJ234" i="3"/>
  <c r="AI234" i="3"/>
  <c r="AH234" i="3"/>
  <c r="AG234" i="3"/>
  <c r="AF234" i="3"/>
  <c r="AE234" i="3"/>
  <c r="AD234" i="3"/>
  <c r="AC234" i="3"/>
  <c r="AB234" i="3"/>
  <c r="AA234" i="3"/>
  <c r="AL233" i="3"/>
  <c r="AK233" i="3"/>
  <c r="AJ233" i="3"/>
  <c r="AI233" i="3"/>
  <c r="AH233" i="3"/>
  <c r="AG233" i="3"/>
  <c r="AF233" i="3"/>
  <c r="AE233" i="3"/>
  <c r="AD233" i="3"/>
  <c r="AC233" i="3"/>
  <c r="AB233" i="3"/>
  <c r="AA233" i="3"/>
  <c r="AL232" i="3"/>
  <c r="AK232" i="3"/>
  <c r="AJ232" i="3"/>
  <c r="AI232" i="3"/>
  <c r="AH232" i="3"/>
  <c r="AG232" i="3"/>
  <c r="AF232" i="3"/>
  <c r="AE232" i="3"/>
  <c r="AD232" i="3"/>
  <c r="AC232" i="3"/>
  <c r="AB232" i="3"/>
  <c r="AA232" i="3"/>
  <c r="AL231" i="3"/>
  <c r="AK231" i="3"/>
  <c r="AJ231" i="3"/>
  <c r="AI231" i="3"/>
  <c r="AH231" i="3"/>
  <c r="AG231" i="3"/>
  <c r="AF231" i="3"/>
  <c r="AE231" i="3"/>
  <c r="AD231" i="3"/>
  <c r="AC231" i="3"/>
  <c r="AB231" i="3"/>
  <c r="AA231" i="3"/>
  <c r="AL230" i="3"/>
  <c r="AK230" i="3"/>
  <c r="AJ230" i="3"/>
  <c r="AI230" i="3"/>
  <c r="AH230" i="3"/>
  <c r="AG230" i="3"/>
  <c r="AF230" i="3"/>
  <c r="AE230" i="3"/>
  <c r="AD230" i="3"/>
  <c r="AC230" i="3"/>
  <c r="AB230" i="3"/>
  <c r="AA230" i="3"/>
  <c r="AL229" i="3"/>
  <c r="AK229" i="3"/>
  <c r="AJ229" i="3"/>
  <c r="AI229" i="3"/>
  <c r="AH229" i="3"/>
  <c r="AG229" i="3"/>
  <c r="AF229" i="3"/>
  <c r="AE229" i="3"/>
  <c r="AD229" i="3"/>
  <c r="AC229" i="3"/>
  <c r="AB229" i="3"/>
  <c r="AA229" i="3"/>
  <c r="AL228" i="3"/>
  <c r="AK228" i="3"/>
  <c r="AJ228" i="3"/>
  <c r="AI228" i="3"/>
  <c r="AH228" i="3"/>
  <c r="AG228" i="3"/>
  <c r="AF228" i="3"/>
  <c r="AE228" i="3"/>
  <c r="AD228" i="3"/>
  <c r="AC228" i="3"/>
  <c r="AB228" i="3"/>
  <c r="AA228" i="3"/>
  <c r="AL227" i="3"/>
  <c r="AK227" i="3"/>
  <c r="AJ227" i="3"/>
  <c r="AI227" i="3"/>
  <c r="AH227" i="3"/>
  <c r="AG227" i="3"/>
  <c r="AF227" i="3"/>
  <c r="AE227" i="3"/>
  <c r="AD227" i="3"/>
  <c r="AC227" i="3"/>
  <c r="AB227" i="3"/>
  <c r="AA227" i="3"/>
  <c r="AL226" i="3"/>
  <c r="AK226" i="3"/>
  <c r="AJ226" i="3"/>
  <c r="AI226" i="3"/>
  <c r="AH226" i="3"/>
  <c r="AG226" i="3"/>
  <c r="AF226" i="3"/>
  <c r="AE226" i="3"/>
  <c r="AD226" i="3"/>
  <c r="AC226" i="3"/>
  <c r="AB226" i="3"/>
  <c r="AA226" i="3"/>
  <c r="AL225" i="3"/>
  <c r="AK225" i="3"/>
  <c r="AJ225" i="3"/>
  <c r="AI225" i="3"/>
  <c r="AH225" i="3"/>
  <c r="AG225" i="3"/>
  <c r="AF225" i="3"/>
  <c r="AE225" i="3"/>
  <c r="AD225" i="3"/>
  <c r="AC225" i="3"/>
  <c r="AB225" i="3"/>
  <c r="AA225" i="3"/>
  <c r="AL224" i="3"/>
  <c r="AK224" i="3"/>
  <c r="AJ224" i="3"/>
  <c r="AI224" i="3"/>
  <c r="AH224" i="3"/>
  <c r="AG224" i="3"/>
  <c r="AF224" i="3"/>
  <c r="AE224" i="3"/>
  <c r="AD224" i="3"/>
  <c r="AC224" i="3"/>
  <c r="AB224" i="3"/>
  <c r="AA224" i="3"/>
  <c r="AL223" i="3"/>
  <c r="AK223" i="3"/>
  <c r="AJ223" i="3"/>
  <c r="AI223" i="3"/>
  <c r="AH223" i="3"/>
  <c r="AG223" i="3"/>
  <c r="AF223" i="3"/>
  <c r="AE223" i="3"/>
  <c r="AD223" i="3"/>
  <c r="AC223" i="3"/>
  <c r="AB223" i="3"/>
  <c r="AA223" i="3"/>
  <c r="AL222" i="3"/>
  <c r="AK222" i="3"/>
  <c r="AJ222" i="3"/>
  <c r="AI222" i="3"/>
  <c r="AH222" i="3"/>
  <c r="AG222" i="3"/>
  <c r="AF222" i="3"/>
  <c r="AE222" i="3"/>
  <c r="AD222" i="3"/>
  <c r="AC222" i="3"/>
  <c r="AB222" i="3"/>
  <c r="AA222" i="3"/>
  <c r="AL221" i="3"/>
  <c r="AK221" i="3"/>
  <c r="AJ221" i="3"/>
  <c r="AI221" i="3"/>
  <c r="AH221" i="3"/>
  <c r="AG221" i="3"/>
  <c r="AF221" i="3"/>
  <c r="AE221" i="3"/>
  <c r="AD221" i="3"/>
  <c r="AC221" i="3"/>
  <c r="AB221" i="3"/>
  <c r="AA221" i="3"/>
  <c r="AL220" i="3"/>
  <c r="AK220" i="3"/>
  <c r="AJ220" i="3"/>
  <c r="AI220" i="3"/>
  <c r="AH220" i="3"/>
  <c r="AG220" i="3"/>
  <c r="AF220" i="3"/>
  <c r="AE220" i="3"/>
  <c r="AD220" i="3"/>
  <c r="AC220" i="3"/>
  <c r="AB220" i="3"/>
  <c r="AA220" i="3"/>
  <c r="AL219" i="3"/>
  <c r="AK219" i="3"/>
  <c r="AJ219" i="3"/>
  <c r="AI219" i="3"/>
  <c r="AH219" i="3"/>
  <c r="AG219" i="3"/>
  <c r="AF219" i="3"/>
  <c r="AE219" i="3"/>
  <c r="AD219" i="3"/>
  <c r="AC219" i="3"/>
  <c r="AB219" i="3"/>
  <c r="AA219" i="3"/>
  <c r="AL218" i="3"/>
  <c r="AK218" i="3"/>
  <c r="AJ218" i="3"/>
  <c r="AI218" i="3"/>
  <c r="AH218" i="3"/>
  <c r="AG218" i="3"/>
  <c r="AF218" i="3"/>
  <c r="AE218" i="3"/>
  <c r="AD218" i="3"/>
  <c r="AC218" i="3"/>
  <c r="AB218" i="3"/>
  <c r="AA218" i="3"/>
  <c r="AL210" i="3"/>
  <c r="AK210" i="3"/>
  <c r="AJ210" i="3"/>
  <c r="AI210" i="3"/>
  <c r="AH210" i="3"/>
  <c r="AG210" i="3"/>
  <c r="AF210" i="3"/>
  <c r="AE210" i="3"/>
  <c r="AD210" i="3"/>
  <c r="AC210" i="3"/>
  <c r="AB210" i="3"/>
  <c r="AA210" i="3"/>
  <c r="AL209" i="3"/>
  <c r="AK209" i="3"/>
  <c r="AJ209" i="3"/>
  <c r="AI209" i="3"/>
  <c r="AH209" i="3"/>
  <c r="AG209" i="3"/>
  <c r="AF209" i="3"/>
  <c r="AE209" i="3"/>
  <c r="AD209" i="3"/>
  <c r="AC209" i="3"/>
  <c r="AB209" i="3"/>
  <c r="AA209" i="3"/>
  <c r="AL208" i="3"/>
  <c r="AK208" i="3"/>
  <c r="AJ208" i="3"/>
  <c r="AI208" i="3"/>
  <c r="AH208" i="3"/>
  <c r="AG208" i="3"/>
  <c r="AF208" i="3"/>
  <c r="AE208" i="3"/>
  <c r="AD208" i="3"/>
  <c r="AC208" i="3"/>
  <c r="AB208" i="3"/>
  <c r="AA208" i="3"/>
  <c r="AL207" i="3"/>
  <c r="AK207" i="3"/>
  <c r="AJ207" i="3"/>
  <c r="AI207" i="3"/>
  <c r="AH207" i="3"/>
  <c r="AG207" i="3"/>
  <c r="AF207" i="3"/>
  <c r="AE207" i="3"/>
  <c r="AD207" i="3"/>
  <c r="AC207" i="3"/>
  <c r="AB207" i="3"/>
  <c r="AA207" i="3"/>
  <c r="AL206" i="3"/>
  <c r="AK206" i="3"/>
  <c r="AJ206" i="3"/>
  <c r="AI206" i="3"/>
  <c r="AH206" i="3"/>
  <c r="AG206" i="3"/>
  <c r="AF206" i="3"/>
  <c r="AE206" i="3"/>
  <c r="AD206" i="3"/>
  <c r="AC206" i="3"/>
  <c r="AB206" i="3"/>
  <c r="AA206" i="3"/>
  <c r="AL205" i="3"/>
  <c r="AK205" i="3"/>
  <c r="AJ205" i="3"/>
  <c r="AI205" i="3"/>
  <c r="AH205" i="3"/>
  <c r="AG205" i="3"/>
  <c r="AF205" i="3"/>
  <c r="AE205" i="3"/>
  <c r="AD205" i="3"/>
  <c r="AC205" i="3"/>
  <c r="AB205" i="3"/>
  <c r="AA205" i="3"/>
  <c r="AL204" i="3"/>
  <c r="AK204" i="3"/>
  <c r="AJ204" i="3"/>
  <c r="AI204" i="3"/>
  <c r="AH204" i="3"/>
  <c r="AG204" i="3"/>
  <c r="AF204" i="3"/>
  <c r="AE204" i="3"/>
  <c r="AD204" i="3"/>
  <c r="AC204" i="3"/>
  <c r="AB204" i="3"/>
  <c r="AA204" i="3"/>
  <c r="AL203" i="3"/>
  <c r="AK203" i="3"/>
  <c r="AJ203" i="3"/>
  <c r="AI203" i="3"/>
  <c r="AH203" i="3"/>
  <c r="AG203" i="3"/>
  <c r="AF203" i="3"/>
  <c r="AE203" i="3"/>
  <c r="AD203" i="3"/>
  <c r="AC203" i="3"/>
  <c r="AB203" i="3"/>
  <c r="AA203" i="3"/>
  <c r="AL202" i="3"/>
  <c r="AK202" i="3"/>
  <c r="AJ202" i="3"/>
  <c r="AI202" i="3"/>
  <c r="AH202" i="3"/>
  <c r="AG202" i="3"/>
  <c r="AF202" i="3"/>
  <c r="AE202" i="3"/>
  <c r="AD202" i="3"/>
  <c r="AC202" i="3"/>
  <c r="AB202" i="3"/>
  <c r="AA202" i="3"/>
  <c r="AL201" i="3"/>
  <c r="AK201" i="3"/>
  <c r="AJ201" i="3"/>
  <c r="AI201" i="3"/>
  <c r="AH201" i="3"/>
  <c r="AG201" i="3"/>
  <c r="AF201" i="3"/>
  <c r="AE201" i="3"/>
  <c r="AD201" i="3"/>
  <c r="AC201" i="3"/>
  <c r="AB201" i="3"/>
  <c r="AA201" i="3"/>
  <c r="AL200" i="3"/>
  <c r="AK200" i="3"/>
  <c r="AJ200" i="3"/>
  <c r="AI200" i="3"/>
  <c r="AH200" i="3"/>
  <c r="AG200" i="3"/>
  <c r="AF200" i="3"/>
  <c r="AE200" i="3"/>
  <c r="AD200" i="3"/>
  <c r="AC200" i="3"/>
  <c r="AB200" i="3"/>
  <c r="AA200" i="3"/>
  <c r="AL199" i="3"/>
  <c r="AK199" i="3"/>
  <c r="AJ199" i="3"/>
  <c r="AI199" i="3"/>
  <c r="AH199" i="3"/>
  <c r="AG199" i="3"/>
  <c r="AF199" i="3"/>
  <c r="AE199" i="3"/>
  <c r="AD199" i="3"/>
  <c r="AC199" i="3"/>
  <c r="AB199" i="3"/>
  <c r="AA199" i="3"/>
  <c r="AL198" i="3"/>
  <c r="AK198" i="3"/>
  <c r="AJ198" i="3"/>
  <c r="AI198" i="3"/>
  <c r="AH198" i="3"/>
  <c r="AG198" i="3"/>
  <c r="AF198" i="3"/>
  <c r="AE198" i="3"/>
  <c r="AD198" i="3"/>
  <c r="AC198" i="3"/>
  <c r="AB198" i="3"/>
  <c r="AA198" i="3"/>
  <c r="AL197" i="3"/>
  <c r="AK197" i="3"/>
  <c r="AJ197" i="3"/>
  <c r="AI197" i="3"/>
  <c r="AH197" i="3"/>
  <c r="AG197" i="3"/>
  <c r="AF197" i="3"/>
  <c r="AE197" i="3"/>
  <c r="AD197" i="3"/>
  <c r="AC197" i="3"/>
  <c r="AB197" i="3"/>
  <c r="AA197" i="3"/>
  <c r="AL196" i="3"/>
  <c r="AK196" i="3"/>
  <c r="AJ196" i="3"/>
  <c r="AI196" i="3"/>
  <c r="AH196" i="3"/>
  <c r="AG196" i="3"/>
  <c r="AF196" i="3"/>
  <c r="AE196" i="3"/>
  <c r="AD196" i="3"/>
  <c r="AC196" i="3"/>
  <c r="AB196" i="3"/>
  <c r="AA196" i="3"/>
  <c r="AL195" i="3"/>
  <c r="AK195" i="3"/>
  <c r="AJ195" i="3"/>
  <c r="AI195" i="3"/>
  <c r="AH195" i="3"/>
  <c r="AG195" i="3"/>
  <c r="AF195" i="3"/>
  <c r="AE195" i="3"/>
  <c r="AD195" i="3"/>
  <c r="AC195" i="3"/>
  <c r="AB195" i="3"/>
  <c r="AA195" i="3"/>
  <c r="AL194" i="3"/>
  <c r="AK194" i="3"/>
  <c r="AJ194" i="3"/>
  <c r="AI194" i="3"/>
  <c r="AH194" i="3"/>
  <c r="AG194" i="3"/>
  <c r="AF194" i="3"/>
  <c r="AE194" i="3"/>
  <c r="AD194" i="3"/>
  <c r="AC194" i="3"/>
  <c r="AB194" i="3"/>
  <c r="AA194" i="3"/>
  <c r="AL193" i="3"/>
  <c r="AK193" i="3"/>
  <c r="AJ193" i="3"/>
  <c r="AI193" i="3"/>
  <c r="AH193" i="3"/>
  <c r="AG193" i="3"/>
  <c r="AF193" i="3"/>
  <c r="AE193" i="3"/>
  <c r="AD193" i="3"/>
  <c r="AC193" i="3"/>
  <c r="AB193" i="3"/>
  <c r="AA193" i="3"/>
  <c r="AL192" i="3"/>
  <c r="AK192" i="3"/>
  <c r="AJ192" i="3"/>
  <c r="AI192" i="3"/>
  <c r="AH192" i="3"/>
  <c r="AG192" i="3"/>
  <c r="AF192" i="3"/>
  <c r="AE192" i="3"/>
  <c r="AD192" i="3"/>
  <c r="AC192" i="3"/>
  <c r="AB192" i="3"/>
  <c r="AA192" i="3"/>
  <c r="AL185" i="3"/>
  <c r="AK185" i="3"/>
  <c r="AJ185" i="3"/>
  <c r="AI185" i="3"/>
  <c r="AH185" i="3"/>
  <c r="AG185" i="3"/>
  <c r="AF185" i="3"/>
  <c r="AE185" i="3"/>
  <c r="AD185" i="3"/>
  <c r="AC185" i="3"/>
  <c r="AB185" i="3"/>
  <c r="AA185" i="3"/>
  <c r="AL184" i="3"/>
  <c r="AK184" i="3"/>
  <c r="AJ184" i="3"/>
  <c r="AI184" i="3"/>
  <c r="AH184" i="3"/>
  <c r="AG184" i="3"/>
  <c r="AF184" i="3"/>
  <c r="AE184" i="3"/>
  <c r="AD184" i="3"/>
  <c r="AC184" i="3"/>
  <c r="AB184" i="3"/>
  <c r="AA184" i="3"/>
  <c r="AL183" i="3"/>
  <c r="AK183" i="3"/>
  <c r="AJ183" i="3"/>
  <c r="AI183" i="3"/>
  <c r="AH183" i="3"/>
  <c r="AG183" i="3"/>
  <c r="AF183" i="3"/>
  <c r="AE183" i="3"/>
  <c r="AD183" i="3"/>
  <c r="AC183" i="3"/>
  <c r="AB183" i="3"/>
  <c r="AA183" i="3"/>
  <c r="AL182" i="3"/>
  <c r="AK182" i="3"/>
  <c r="AJ182" i="3"/>
  <c r="AI182" i="3"/>
  <c r="AH182" i="3"/>
  <c r="AG182" i="3"/>
  <c r="AF182" i="3"/>
  <c r="AE182" i="3"/>
  <c r="AD182" i="3"/>
  <c r="AC182" i="3"/>
  <c r="AB182" i="3"/>
  <c r="AA182" i="3"/>
  <c r="AL181" i="3"/>
  <c r="AK181" i="3"/>
  <c r="AJ181" i="3"/>
  <c r="AI181" i="3"/>
  <c r="AH181" i="3"/>
  <c r="AG181" i="3"/>
  <c r="AF181" i="3"/>
  <c r="AE181" i="3"/>
  <c r="AD181" i="3"/>
  <c r="AC181" i="3"/>
  <c r="AB181" i="3"/>
  <c r="AA181" i="3"/>
  <c r="AL180" i="3"/>
  <c r="AK180" i="3"/>
  <c r="AJ180" i="3"/>
  <c r="AI180" i="3"/>
  <c r="AH180" i="3"/>
  <c r="AG180" i="3"/>
  <c r="AF180" i="3"/>
  <c r="AE180" i="3"/>
  <c r="AD180" i="3"/>
  <c r="AC180" i="3"/>
  <c r="AB180" i="3"/>
  <c r="AA180" i="3"/>
  <c r="AL179" i="3"/>
  <c r="AK179" i="3"/>
  <c r="AJ179" i="3"/>
  <c r="AI179" i="3"/>
  <c r="AH179" i="3"/>
  <c r="AG179" i="3"/>
  <c r="AF179" i="3"/>
  <c r="AE179" i="3"/>
  <c r="AD179" i="3"/>
  <c r="AC179" i="3"/>
  <c r="AB179" i="3"/>
  <c r="AA179" i="3"/>
  <c r="AL178" i="3"/>
  <c r="AK178" i="3"/>
  <c r="AJ178" i="3"/>
  <c r="AI178" i="3"/>
  <c r="AH178" i="3"/>
  <c r="AG178" i="3"/>
  <c r="AF178" i="3"/>
  <c r="AE178" i="3"/>
  <c r="AD178" i="3"/>
  <c r="AC178" i="3"/>
  <c r="AB178" i="3"/>
  <c r="AA178" i="3"/>
  <c r="AL177" i="3"/>
  <c r="AK177" i="3"/>
  <c r="AJ177" i="3"/>
  <c r="AI177" i="3"/>
  <c r="AH177" i="3"/>
  <c r="AG177" i="3"/>
  <c r="AF177" i="3"/>
  <c r="AE177" i="3"/>
  <c r="AD177" i="3"/>
  <c r="AC177" i="3"/>
  <c r="AB177" i="3"/>
  <c r="AA177" i="3"/>
  <c r="AL176" i="3"/>
  <c r="AK176" i="3"/>
  <c r="AJ176" i="3"/>
  <c r="AI176" i="3"/>
  <c r="AH176" i="3"/>
  <c r="AG176" i="3"/>
  <c r="AF176" i="3"/>
  <c r="AE176" i="3"/>
  <c r="AD176" i="3"/>
  <c r="AC176" i="3"/>
  <c r="AB176" i="3"/>
  <c r="AA176" i="3"/>
  <c r="AL175" i="3"/>
  <c r="AK175" i="3"/>
  <c r="AJ175" i="3"/>
  <c r="AI175" i="3"/>
  <c r="AH175" i="3"/>
  <c r="AG175" i="3"/>
  <c r="AF175" i="3"/>
  <c r="AE175" i="3"/>
  <c r="AD175" i="3"/>
  <c r="AC175" i="3"/>
  <c r="AB175" i="3"/>
  <c r="AA175" i="3"/>
  <c r="AL174" i="3"/>
  <c r="AK174" i="3"/>
  <c r="AJ174" i="3"/>
  <c r="AI174" i="3"/>
  <c r="AH174" i="3"/>
  <c r="AG174" i="3"/>
  <c r="AF174" i="3"/>
  <c r="AE174" i="3"/>
  <c r="AD174" i="3"/>
  <c r="AC174" i="3"/>
  <c r="AB174" i="3"/>
  <c r="AA174" i="3"/>
  <c r="AL173" i="3"/>
  <c r="AK173" i="3"/>
  <c r="AJ173" i="3"/>
  <c r="AI173" i="3"/>
  <c r="AH173" i="3"/>
  <c r="AG173" i="3"/>
  <c r="AF173" i="3"/>
  <c r="AE173" i="3"/>
  <c r="AD173" i="3"/>
  <c r="AC173" i="3"/>
  <c r="AB173" i="3"/>
  <c r="AA173" i="3"/>
  <c r="AL172" i="3"/>
  <c r="AK172" i="3"/>
  <c r="AJ172" i="3"/>
  <c r="AI172" i="3"/>
  <c r="AH172" i="3"/>
  <c r="AG172" i="3"/>
  <c r="AF172" i="3"/>
  <c r="AE172" i="3"/>
  <c r="AD172" i="3"/>
  <c r="AC172" i="3"/>
  <c r="AB172" i="3"/>
  <c r="AA172" i="3"/>
  <c r="AL171" i="3"/>
  <c r="AK171" i="3"/>
  <c r="AJ171" i="3"/>
  <c r="AI171" i="3"/>
  <c r="AH171" i="3"/>
  <c r="AG171" i="3"/>
  <c r="AF171" i="3"/>
  <c r="AE171" i="3"/>
  <c r="AD171" i="3"/>
  <c r="AC171" i="3"/>
  <c r="AB171" i="3"/>
  <c r="AA171" i="3"/>
  <c r="AL170" i="3"/>
  <c r="AK170" i="3"/>
  <c r="AJ170" i="3"/>
  <c r="AI170" i="3"/>
  <c r="AH170" i="3"/>
  <c r="AG170" i="3"/>
  <c r="AF170" i="3"/>
  <c r="AE170" i="3"/>
  <c r="AD170" i="3"/>
  <c r="AC170" i="3"/>
  <c r="AB170" i="3"/>
  <c r="AA170" i="3"/>
  <c r="AL169" i="3"/>
  <c r="AK169" i="3"/>
  <c r="AJ169" i="3"/>
  <c r="AI169" i="3"/>
  <c r="AH169" i="3"/>
  <c r="AG169" i="3"/>
  <c r="AF169" i="3"/>
  <c r="AE169" i="3"/>
  <c r="AD169" i="3"/>
  <c r="AC169" i="3"/>
  <c r="AB169" i="3"/>
  <c r="AA169" i="3"/>
  <c r="AL168" i="3"/>
  <c r="AK168" i="3"/>
  <c r="AJ168" i="3"/>
  <c r="AI168" i="3"/>
  <c r="AH168" i="3"/>
  <c r="AG168" i="3"/>
  <c r="AF168" i="3"/>
  <c r="AE168" i="3"/>
  <c r="AD168" i="3"/>
  <c r="AC168" i="3"/>
  <c r="AB168" i="3"/>
  <c r="AA168" i="3"/>
  <c r="AL167" i="3"/>
  <c r="AK167" i="3"/>
  <c r="AJ167" i="3"/>
  <c r="AI167" i="3"/>
  <c r="AH167" i="3"/>
  <c r="AG167" i="3"/>
  <c r="AF167" i="3"/>
  <c r="AE167" i="3"/>
  <c r="AD167" i="3"/>
  <c r="AC167" i="3"/>
  <c r="AB167" i="3"/>
  <c r="AA167" i="3"/>
  <c r="AL134" i="3"/>
  <c r="AK134" i="3"/>
  <c r="AJ134" i="3"/>
  <c r="AI134" i="3"/>
  <c r="AH134" i="3"/>
  <c r="AG134" i="3"/>
  <c r="AF134" i="3"/>
  <c r="AE134" i="3"/>
  <c r="AD134" i="3"/>
  <c r="AC134" i="3"/>
  <c r="AB134" i="3"/>
  <c r="AA134" i="3"/>
  <c r="AL133" i="3"/>
  <c r="AK133" i="3"/>
  <c r="AJ133" i="3"/>
  <c r="AI133" i="3"/>
  <c r="AH133" i="3"/>
  <c r="AG133" i="3"/>
  <c r="AF133" i="3"/>
  <c r="AE133" i="3"/>
  <c r="AD133" i="3"/>
  <c r="AC133" i="3"/>
  <c r="AB133" i="3"/>
  <c r="AA133" i="3"/>
  <c r="AL132" i="3"/>
  <c r="AK132" i="3"/>
  <c r="AJ132" i="3"/>
  <c r="AI132" i="3"/>
  <c r="AH132" i="3"/>
  <c r="AG132" i="3"/>
  <c r="AF132" i="3"/>
  <c r="AE132" i="3"/>
  <c r="AD132" i="3"/>
  <c r="AC132" i="3"/>
  <c r="AB132" i="3"/>
  <c r="AA132" i="3"/>
  <c r="AL131" i="3"/>
  <c r="AK131" i="3"/>
  <c r="AJ131" i="3"/>
  <c r="AI131" i="3"/>
  <c r="AH131" i="3"/>
  <c r="AG131" i="3"/>
  <c r="AF131" i="3"/>
  <c r="AE131" i="3"/>
  <c r="AD131" i="3"/>
  <c r="AC131" i="3"/>
  <c r="AB131" i="3"/>
  <c r="AA131" i="3"/>
  <c r="AL130" i="3"/>
  <c r="AK130" i="3"/>
  <c r="AJ130" i="3"/>
  <c r="AI130" i="3"/>
  <c r="AH130" i="3"/>
  <c r="AG130" i="3"/>
  <c r="AF130" i="3"/>
  <c r="AE130" i="3"/>
  <c r="AD130" i="3"/>
  <c r="AC130" i="3"/>
  <c r="AB130" i="3"/>
  <c r="AA130" i="3"/>
  <c r="AL129" i="3"/>
  <c r="AK129" i="3"/>
  <c r="AJ129" i="3"/>
  <c r="AI129" i="3"/>
  <c r="AH129" i="3"/>
  <c r="AG129" i="3"/>
  <c r="AF129" i="3"/>
  <c r="AE129" i="3"/>
  <c r="AD129" i="3"/>
  <c r="AC129" i="3"/>
  <c r="AB129" i="3"/>
  <c r="AA129" i="3"/>
  <c r="AL128" i="3"/>
  <c r="AK128" i="3"/>
  <c r="AJ128" i="3"/>
  <c r="AI128" i="3"/>
  <c r="AH128" i="3"/>
  <c r="AG128" i="3"/>
  <c r="AF128" i="3"/>
  <c r="AE128" i="3"/>
  <c r="AD128" i="3"/>
  <c r="AC128" i="3"/>
  <c r="AB128" i="3"/>
  <c r="AA128" i="3"/>
  <c r="AL127" i="3"/>
  <c r="AK127" i="3"/>
  <c r="AJ127" i="3"/>
  <c r="AI127" i="3"/>
  <c r="AH127" i="3"/>
  <c r="AG127" i="3"/>
  <c r="AF127" i="3"/>
  <c r="AE127" i="3"/>
  <c r="AD127" i="3"/>
  <c r="AC127" i="3"/>
  <c r="AB127" i="3"/>
  <c r="AA127" i="3"/>
  <c r="AL126" i="3"/>
  <c r="AK126" i="3"/>
  <c r="AJ126" i="3"/>
  <c r="AI126" i="3"/>
  <c r="AH126" i="3"/>
  <c r="AG126" i="3"/>
  <c r="AF126" i="3"/>
  <c r="AE126" i="3"/>
  <c r="AD126" i="3"/>
  <c r="AC126" i="3"/>
  <c r="AB126" i="3"/>
  <c r="AA126" i="3"/>
  <c r="AL125" i="3"/>
  <c r="AK125" i="3"/>
  <c r="AJ125" i="3"/>
  <c r="AI125" i="3"/>
  <c r="AH125" i="3"/>
  <c r="AG125" i="3"/>
  <c r="AF125" i="3"/>
  <c r="AE125" i="3"/>
  <c r="AD125" i="3"/>
  <c r="AC125" i="3"/>
  <c r="AB125" i="3"/>
  <c r="AA125" i="3"/>
  <c r="AL124" i="3"/>
  <c r="AK124" i="3"/>
  <c r="AJ124" i="3"/>
  <c r="AI124" i="3"/>
  <c r="AH124" i="3"/>
  <c r="AG124" i="3"/>
  <c r="AF124" i="3"/>
  <c r="AE124" i="3"/>
  <c r="AD124" i="3"/>
  <c r="AC124" i="3"/>
  <c r="AB124" i="3"/>
  <c r="AA124" i="3"/>
  <c r="AL123" i="3"/>
  <c r="AK123" i="3"/>
  <c r="AJ123" i="3"/>
  <c r="AI123" i="3"/>
  <c r="AH123" i="3"/>
  <c r="AG123" i="3"/>
  <c r="AF123" i="3"/>
  <c r="AE123" i="3"/>
  <c r="AD123" i="3"/>
  <c r="AC123" i="3"/>
  <c r="AB123" i="3"/>
  <c r="AA123" i="3"/>
  <c r="AL122" i="3"/>
  <c r="AK122" i="3"/>
  <c r="AJ122" i="3"/>
  <c r="AI122" i="3"/>
  <c r="AH122" i="3"/>
  <c r="AG122" i="3"/>
  <c r="AF122" i="3"/>
  <c r="AE122" i="3"/>
  <c r="AD122" i="3"/>
  <c r="AC122" i="3"/>
  <c r="AB122" i="3"/>
  <c r="AA122" i="3"/>
  <c r="AL121" i="3"/>
  <c r="AK121" i="3"/>
  <c r="AJ121" i="3"/>
  <c r="AI121" i="3"/>
  <c r="AH121" i="3"/>
  <c r="AG121" i="3"/>
  <c r="AF121" i="3"/>
  <c r="AE121" i="3"/>
  <c r="AD121" i="3"/>
  <c r="AC121" i="3"/>
  <c r="AB121" i="3"/>
  <c r="AA121" i="3"/>
  <c r="AL120" i="3"/>
  <c r="AK120" i="3"/>
  <c r="AJ120" i="3"/>
  <c r="AI120" i="3"/>
  <c r="AH120" i="3"/>
  <c r="AG120" i="3"/>
  <c r="AF120" i="3"/>
  <c r="AE120" i="3"/>
  <c r="AD120" i="3"/>
  <c r="AC120" i="3"/>
  <c r="AB120" i="3"/>
  <c r="AA120" i="3"/>
  <c r="AL119" i="3"/>
  <c r="AK119" i="3"/>
  <c r="AJ119" i="3"/>
  <c r="AI119" i="3"/>
  <c r="AH119" i="3"/>
  <c r="AG119" i="3"/>
  <c r="AF119" i="3"/>
  <c r="AE119" i="3"/>
  <c r="AD119" i="3"/>
  <c r="AC119" i="3"/>
  <c r="AB119" i="3"/>
  <c r="AA119" i="3"/>
  <c r="AL118" i="3"/>
  <c r="AK118" i="3"/>
  <c r="AJ118" i="3"/>
  <c r="AI118" i="3"/>
  <c r="AH118" i="3"/>
  <c r="AG118" i="3"/>
  <c r="AF118" i="3"/>
  <c r="AE118" i="3"/>
  <c r="AD118" i="3"/>
  <c r="AC118" i="3"/>
  <c r="AB118" i="3"/>
  <c r="AA118" i="3"/>
  <c r="AL117" i="3"/>
  <c r="AK117" i="3"/>
  <c r="AJ117" i="3"/>
  <c r="AI117" i="3"/>
  <c r="AH117" i="3"/>
  <c r="AG117" i="3"/>
  <c r="AF117" i="3"/>
  <c r="AE117" i="3"/>
  <c r="AD117" i="3"/>
  <c r="AC117" i="3"/>
  <c r="AB117" i="3"/>
  <c r="AA117" i="3"/>
  <c r="AL116" i="3"/>
  <c r="AK116" i="3"/>
  <c r="AJ116" i="3"/>
  <c r="AI116" i="3"/>
  <c r="AH116" i="3"/>
  <c r="AG116" i="3"/>
  <c r="AF116" i="3"/>
  <c r="AE116" i="3"/>
  <c r="AD116" i="3"/>
  <c r="AC116" i="3"/>
  <c r="AB116" i="3"/>
  <c r="AA116" i="3"/>
  <c r="AL109" i="3"/>
  <c r="AK109" i="3"/>
  <c r="AJ109" i="3"/>
  <c r="AI109" i="3"/>
  <c r="AH109" i="3"/>
  <c r="AG109" i="3"/>
  <c r="AF109" i="3"/>
  <c r="AE109" i="3"/>
  <c r="AD109" i="3"/>
  <c r="AC109" i="3"/>
  <c r="AB109" i="3"/>
  <c r="AA109" i="3"/>
  <c r="AL108" i="3"/>
  <c r="AK108" i="3"/>
  <c r="AJ108" i="3"/>
  <c r="AI108" i="3"/>
  <c r="AH108" i="3"/>
  <c r="AG108" i="3"/>
  <c r="AF108" i="3"/>
  <c r="AE108" i="3"/>
  <c r="AD108" i="3"/>
  <c r="AC108" i="3"/>
  <c r="AB108" i="3"/>
  <c r="AA108" i="3"/>
  <c r="AL107" i="3"/>
  <c r="AK107" i="3"/>
  <c r="AJ107" i="3"/>
  <c r="AI107" i="3"/>
  <c r="AH107" i="3"/>
  <c r="AG107" i="3"/>
  <c r="AF107" i="3"/>
  <c r="AE107" i="3"/>
  <c r="AD107" i="3"/>
  <c r="AC107" i="3"/>
  <c r="AB107" i="3"/>
  <c r="AA107" i="3"/>
  <c r="AL106" i="3"/>
  <c r="AK106" i="3"/>
  <c r="AJ106" i="3"/>
  <c r="AI106" i="3"/>
  <c r="AH106" i="3"/>
  <c r="AG106" i="3"/>
  <c r="AF106" i="3"/>
  <c r="AE106" i="3"/>
  <c r="AD106" i="3"/>
  <c r="AC106" i="3"/>
  <c r="AB106" i="3"/>
  <c r="AA106" i="3"/>
  <c r="AL105" i="3"/>
  <c r="AK105" i="3"/>
  <c r="AJ105" i="3"/>
  <c r="AI105" i="3"/>
  <c r="AH105" i="3"/>
  <c r="AG105" i="3"/>
  <c r="AF105" i="3"/>
  <c r="AE105" i="3"/>
  <c r="AD105" i="3"/>
  <c r="AC105" i="3"/>
  <c r="AB105" i="3"/>
  <c r="AA105" i="3"/>
  <c r="AL104" i="3"/>
  <c r="AK104" i="3"/>
  <c r="AJ104" i="3"/>
  <c r="AI104" i="3"/>
  <c r="AH104" i="3"/>
  <c r="AG104" i="3"/>
  <c r="AF104" i="3"/>
  <c r="AE104" i="3"/>
  <c r="AD104" i="3"/>
  <c r="AC104" i="3"/>
  <c r="AB104" i="3"/>
  <c r="AA104" i="3"/>
  <c r="AL103" i="3"/>
  <c r="AK103" i="3"/>
  <c r="AJ103" i="3"/>
  <c r="AI103" i="3"/>
  <c r="AH103" i="3"/>
  <c r="AG103" i="3"/>
  <c r="AF103" i="3"/>
  <c r="AE103" i="3"/>
  <c r="AD103" i="3"/>
  <c r="AC103" i="3"/>
  <c r="AB103" i="3"/>
  <c r="AA103" i="3"/>
  <c r="AL102" i="3"/>
  <c r="AK102" i="3"/>
  <c r="AJ102" i="3"/>
  <c r="AI102" i="3"/>
  <c r="AH102" i="3"/>
  <c r="AG102" i="3"/>
  <c r="AF102" i="3"/>
  <c r="AE102" i="3"/>
  <c r="AD102" i="3"/>
  <c r="AC102" i="3"/>
  <c r="AB102" i="3"/>
  <c r="AA102" i="3"/>
  <c r="AL101" i="3"/>
  <c r="AK101" i="3"/>
  <c r="AJ101" i="3"/>
  <c r="AI101" i="3"/>
  <c r="AH101" i="3"/>
  <c r="AG101" i="3"/>
  <c r="AF101" i="3"/>
  <c r="AE101" i="3"/>
  <c r="AD101" i="3"/>
  <c r="AC101" i="3"/>
  <c r="AB101" i="3"/>
  <c r="AA101" i="3"/>
  <c r="AL100" i="3"/>
  <c r="AK100" i="3"/>
  <c r="AJ100" i="3"/>
  <c r="AI100" i="3"/>
  <c r="AH100" i="3"/>
  <c r="AG100" i="3"/>
  <c r="AF100" i="3"/>
  <c r="AE100" i="3"/>
  <c r="AD100" i="3"/>
  <c r="AC100" i="3"/>
  <c r="AB100" i="3"/>
  <c r="AA100" i="3"/>
  <c r="AL99" i="3"/>
  <c r="AK99" i="3"/>
  <c r="AJ99" i="3"/>
  <c r="AI99" i="3"/>
  <c r="AH99" i="3"/>
  <c r="AG99" i="3"/>
  <c r="AF99" i="3"/>
  <c r="AE99" i="3"/>
  <c r="AD99" i="3"/>
  <c r="AC99" i="3"/>
  <c r="AB99" i="3"/>
  <c r="AA99" i="3"/>
  <c r="AL98" i="3"/>
  <c r="AK98" i="3"/>
  <c r="AJ98" i="3"/>
  <c r="AI98" i="3"/>
  <c r="AH98" i="3"/>
  <c r="AG98" i="3"/>
  <c r="AF98" i="3"/>
  <c r="AE98" i="3"/>
  <c r="AD98" i="3"/>
  <c r="AC98" i="3"/>
  <c r="AB98" i="3"/>
  <c r="AA98" i="3"/>
  <c r="AL97" i="3"/>
  <c r="AK97" i="3"/>
  <c r="AJ97" i="3"/>
  <c r="AI97" i="3"/>
  <c r="AH97" i="3"/>
  <c r="AG97" i="3"/>
  <c r="AF97" i="3"/>
  <c r="AE97" i="3"/>
  <c r="AD97" i="3"/>
  <c r="AC97" i="3"/>
  <c r="AB97" i="3"/>
  <c r="AA97" i="3"/>
  <c r="AL96" i="3"/>
  <c r="AK96" i="3"/>
  <c r="AJ96" i="3"/>
  <c r="AI96" i="3"/>
  <c r="AH96" i="3"/>
  <c r="AG96" i="3"/>
  <c r="AF96" i="3"/>
  <c r="AE96" i="3"/>
  <c r="AD96" i="3"/>
  <c r="AC96" i="3"/>
  <c r="AB96" i="3"/>
  <c r="AA96" i="3"/>
  <c r="AL95" i="3"/>
  <c r="AK95" i="3"/>
  <c r="AJ95" i="3"/>
  <c r="AI95" i="3"/>
  <c r="AH95" i="3"/>
  <c r="AG95" i="3"/>
  <c r="AF95" i="3"/>
  <c r="AE95" i="3"/>
  <c r="AD95" i="3"/>
  <c r="AC95" i="3"/>
  <c r="AB95" i="3"/>
  <c r="AA95" i="3"/>
  <c r="AL94" i="3"/>
  <c r="AK94" i="3"/>
  <c r="AJ94" i="3"/>
  <c r="AI94" i="3"/>
  <c r="AH94" i="3"/>
  <c r="AG94" i="3"/>
  <c r="AF94" i="3"/>
  <c r="AE94" i="3"/>
  <c r="AD94" i="3"/>
  <c r="AC94" i="3"/>
  <c r="AB94" i="3"/>
  <c r="AA94" i="3"/>
  <c r="AL93" i="3"/>
  <c r="AK93" i="3"/>
  <c r="AJ93" i="3"/>
  <c r="AI93" i="3"/>
  <c r="AH93" i="3"/>
  <c r="AG93" i="3"/>
  <c r="AF93" i="3"/>
  <c r="AE93" i="3"/>
  <c r="AD93" i="3"/>
  <c r="AC93" i="3"/>
  <c r="AB93" i="3"/>
  <c r="AA93" i="3"/>
  <c r="AL92" i="3"/>
  <c r="AK92" i="3"/>
  <c r="AJ92" i="3"/>
  <c r="AI92" i="3"/>
  <c r="AH92" i="3"/>
  <c r="AG92" i="3"/>
  <c r="AF92" i="3"/>
  <c r="AE92" i="3"/>
  <c r="AD92" i="3"/>
  <c r="AC92" i="3"/>
  <c r="AB92" i="3"/>
  <c r="AA92" i="3"/>
  <c r="AL91" i="3"/>
  <c r="AK91" i="3"/>
  <c r="AJ91" i="3"/>
  <c r="AI91" i="3"/>
  <c r="AH91" i="3"/>
  <c r="AG91" i="3"/>
  <c r="AF91" i="3"/>
  <c r="AE91" i="3"/>
  <c r="AD91" i="3"/>
  <c r="AC91" i="3"/>
  <c r="AB91" i="3"/>
  <c r="AA91" i="3"/>
  <c r="AL84" i="3"/>
  <c r="AK84" i="3"/>
  <c r="AJ84" i="3"/>
  <c r="AI84" i="3"/>
  <c r="AH84" i="3"/>
  <c r="AG84" i="3"/>
  <c r="AF84" i="3"/>
  <c r="AE84" i="3"/>
  <c r="AD84" i="3"/>
  <c r="AC84" i="3"/>
  <c r="AB84" i="3"/>
  <c r="AA84" i="3"/>
  <c r="AL83" i="3"/>
  <c r="AK83" i="3"/>
  <c r="AJ83" i="3"/>
  <c r="AI83" i="3"/>
  <c r="AH83" i="3"/>
  <c r="AG83" i="3"/>
  <c r="AF83" i="3"/>
  <c r="AE83" i="3"/>
  <c r="AD83" i="3"/>
  <c r="AC83" i="3"/>
  <c r="AB83" i="3"/>
  <c r="AA83" i="3"/>
  <c r="AL82" i="3"/>
  <c r="AK82" i="3"/>
  <c r="AJ82" i="3"/>
  <c r="AI82" i="3"/>
  <c r="AH82" i="3"/>
  <c r="AG82" i="3"/>
  <c r="AF82" i="3"/>
  <c r="AE82" i="3"/>
  <c r="AD82" i="3"/>
  <c r="AC82" i="3"/>
  <c r="AB82" i="3"/>
  <c r="AA82" i="3"/>
  <c r="AL81" i="3"/>
  <c r="AK81" i="3"/>
  <c r="AJ81" i="3"/>
  <c r="AI81" i="3"/>
  <c r="AH81" i="3"/>
  <c r="AG81" i="3"/>
  <c r="AF81" i="3"/>
  <c r="AE81" i="3"/>
  <c r="AD81" i="3"/>
  <c r="AC81" i="3"/>
  <c r="AB81" i="3"/>
  <c r="AA81" i="3"/>
  <c r="AL80" i="3"/>
  <c r="AK80" i="3"/>
  <c r="AJ80" i="3"/>
  <c r="AI80" i="3"/>
  <c r="AH80" i="3"/>
  <c r="AG80" i="3"/>
  <c r="AF80" i="3"/>
  <c r="AE80" i="3"/>
  <c r="AD80" i="3"/>
  <c r="AC80" i="3"/>
  <c r="AB80" i="3"/>
  <c r="AA80" i="3"/>
  <c r="AL79" i="3"/>
  <c r="AK79" i="3"/>
  <c r="AJ79" i="3"/>
  <c r="AI79" i="3"/>
  <c r="AH79" i="3"/>
  <c r="AG79" i="3"/>
  <c r="AF79" i="3"/>
  <c r="AE79" i="3"/>
  <c r="AD79" i="3"/>
  <c r="AC79" i="3"/>
  <c r="AB79" i="3"/>
  <c r="AA79" i="3"/>
  <c r="AL78" i="3"/>
  <c r="AK78" i="3"/>
  <c r="AJ78" i="3"/>
  <c r="AI78" i="3"/>
  <c r="AH78" i="3"/>
  <c r="AG78" i="3"/>
  <c r="AF78" i="3"/>
  <c r="AE78" i="3"/>
  <c r="AD78" i="3"/>
  <c r="AC78" i="3"/>
  <c r="AB78" i="3"/>
  <c r="AA78" i="3"/>
  <c r="AL77" i="3"/>
  <c r="AK77" i="3"/>
  <c r="AJ77" i="3"/>
  <c r="AI77" i="3"/>
  <c r="AH77" i="3"/>
  <c r="AG77" i="3"/>
  <c r="AF77" i="3"/>
  <c r="AE77" i="3"/>
  <c r="AD77" i="3"/>
  <c r="AC77" i="3"/>
  <c r="AB77" i="3"/>
  <c r="AA77" i="3"/>
  <c r="AL76" i="3"/>
  <c r="AK76" i="3"/>
  <c r="AJ76" i="3"/>
  <c r="AI76" i="3"/>
  <c r="AH76" i="3"/>
  <c r="AG76" i="3"/>
  <c r="AF76" i="3"/>
  <c r="AE76" i="3"/>
  <c r="AD76" i="3"/>
  <c r="AC76" i="3"/>
  <c r="AB76" i="3"/>
  <c r="AA76" i="3"/>
  <c r="AL75" i="3"/>
  <c r="AK75" i="3"/>
  <c r="AJ75" i="3"/>
  <c r="AI75" i="3"/>
  <c r="AH75" i="3"/>
  <c r="AG75" i="3"/>
  <c r="AF75" i="3"/>
  <c r="AE75" i="3"/>
  <c r="AD75" i="3"/>
  <c r="AC75" i="3"/>
  <c r="AB75" i="3"/>
  <c r="AA75" i="3"/>
  <c r="AL74" i="3"/>
  <c r="AK74" i="3"/>
  <c r="AJ74" i="3"/>
  <c r="AI74" i="3"/>
  <c r="AH74" i="3"/>
  <c r="AG74" i="3"/>
  <c r="AF74" i="3"/>
  <c r="AE74" i="3"/>
  <c r="AD74" i="3"/>
  <c r="AC74" i="3"/>
  <c r="AB74" i="3"/>
  <c r="AA74" i="3"/>
  <c r="AL73" i="3"/>
  <c r="AK73" i="3"/>
  <c r="AJ73" i="3"/>
  <c r="AI73" i="3"/>
  <c r="AH73" i="3"/>
  <c r="AG73" i="3"/>
  <c r="AF73" i="3"/>
  <c r="AE73" i="3"/>
  <c r="AD73" i="3"/>
  <c r="AC73" i="3"/>
  <c r="AB73" i="3"/>
  <c r="AA73" i="3"/>
  <c r="AL72" i="3"/>
  <c r="AK72" i="3"/>
  <c r="AJ72" i="3"/>
  <c r="AI72" i="3"/>
  <c r="AH72" i="3"/>
  <c r="AG72" i="3"/>
  <c r="AF72" i="3"/>
  <c r="AE72" i="3"/>
  <c r="AD72" i="3"/>
  <c r="AC72" i="3"/>
  <c r="AB72" i="3"/>
  <c r="AA72" i="3"/>
  <c r="AL71" i="3"/>
  <c r="AK71" i="3"/>
  <c r="AJ71" i="3"/>
  <c r="AI71" i="3"/>
  <c r="AH71" i="3"/>
  <c r="AG71" i="3"/>
  <c r="AF71" i="3"/>
  <c r="AE71" i="3"/>
  <c r="AD71" i="3"/>
  <c r="AC71" i="3"/>
  <c r="AB71" i="3"/>
  <c r="AA71" i="3"/>
  <c r="AL70" i="3"/>
  <c r="AK70" i="3"/>
  <c r="AJ70" i="3"/>
  <c r="AI70" i="3"/>
  <c r="AH70" i="3"/>
  <c r="AG70" i="3"/>
  <c r="AF70" i="3"/>
  <c r="AE70" i="3"/>
  <c r="AD70" i="3"/>
  <c r="AC70" i="3"/>
  <c r="AB70" i="3"/>
  <c r="AA70" i="3"/>
  <c r="AL69" i="3"/>
  <c r="AK69" i="3"/>
  <c r="AJ69" i="3"/>
  <c r="AI69" i="3"/>
  <c r="AH69" i="3"/>
  <c r="AG69" i="3"/>
  <c r="AF69" i="3"/>
  <c r="AE69" i="3"/>
  <c r="AD69" i="3"/>
  <c r="AC69" i="3"/>
  <c r="AB69" i="3"/>
  <c r="AA69" i="3"/>
  <c r="AL68" i="3"/>
  <c r="AK68" i="3"/>
  <c r="AJ68" i="3"/>
  <c r="AI68" i="3"/>
  <c r="AH68" i="3"/>
  <c r="AG68" i="3"/>
  <c r="AF68" i="3"/>
  <c r="AE68" i="3"/>
  <c r="AD68" i="3"/>
  <c r="AC68" i="3"/>
  <c r="AB68" i="3"/>
  <c r="AA68" i="3"/>
  <c r="AL67" i="3"/>
  <c r="AK67" i="3"/>
  <c r="AJ67" i="3"/>
  <c r="AI67" i="3"/>
  <c r="AH67" i="3"/>
  <c r="AG67" i="3"/>
  <c r="AF67" i="3"/>
  <c r="AE67" i="3"/>
  <c r="AD67" i="3"/>
  <c r="AC67" i="3"/>
  <c r="AB67" i="3"/>
  <c r="AA67" i="3"/>
  <c r="AL66" i="3"/>
  <c r="AK66" i="3"/>
  <c r="AJ66" i="3"/>
  <c r="AI66" i="3"/>
  <c r="AH66" i="3"/>
  <c r="AG66" i="3"/>
  <c r="AF66" i="3"/>
  <c r="AE66" i="3"/>
  <c r="AD66" i="3"/>
  <c r="AC66" i="3"/>
  <c r="AB66" i="3"/>
  <c r="AA66" i="3"/>
  <c r="AL58" i="3" l="1"/>
  <c r="AK58" i="3"/>
  <c r="AJ58" i="3"/>
  <c r="AI58" i="3"/>
  <c r="AH58" i="3"/>
  <c r="AG58" i="3"/>
  <c r="AF58" i="3"/>
  <c r="AE58" i="3"/>
  <c r="AD58" i="3"/>
  <c r="AC58" i="3"/>
  <c r="AB58" i="3"/>
  <c r="AA58" i="3"/>
  <c r="AL57" i="3"/>
  <c r="AK57" i="3"/>
  <c r="AJ57" i="3"/>
  <c r="AI57" i="3"/>
  <c r="AH57" i="3"/>
  <c r="AG57" i="3"/>
  <c r="AF57" i="3"/>
  <c r="AE57" i="3"/>
  <c r="AD57" i="3"/>
  <c r="AC57" i="3"/>
  <c r="AB57" i="3"/>
  <c r="AA57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AL55" i="3"/>
  <c r="AK55" i="3"/>
  <c r="AJ55" i="3"/>
  <c r="AI55" i="3"/>
  <c r="AH55" i="3"/>
  <c r="AG55" i="3"/>
  <c r="AF55" i="3"/>
  <c r="AE55" i="3"/>
  <c r="AD55" i="3"/>
  <c r="AC55" i="3"/>
  <c r="AB55" i="3"/>
  <c r="AA55" i="3"/>
  <c r="AL54" i="3"/>
  <c r="AK54" i="3"/>
  <c r="AJ54" i="3"/>
  <c r="AI54" i="3"/>
  <c r="AH54" i="3"/>
  <c r="AG54" i="3"/>
  <c r="AF54" i="3"/>
  <c r="AE54" i="3"/>
  <c r="AD54" i="3"/>
  <c r="AC54" i="3"/>
  <c r="AB54" i="3"/>
  <c r="AA54" i="3"/>
  <c r="AL53" i="3"/>
  <c r="AK53" i="3"/>
  <c r="AJ53" i="3"/>
  <c r="AI53" i="3"/>
  <c r="AH53" i="3"/>
  <c r="AG53" i="3"/>
  <c r="AF53" i="3"/>
  <c r="AE53" i="3"/>
  <c r="AD53" i="3"/>
  <c r="AC53" i="3"/>
  <c r="AB53" i="3"/>
  <c r="AA53" i="3"/>
  <c r="AL52" i="3"/>
  <c r="AK52" i="3"/>
  <c r="AJ52" i="3"/>
  <c r="AI52" i="3"/>
  <c r="AH52" i="3"/>
  <c r="AG52" i="3"/>
  <c r="AF52" i="3"/>
  <c r="AE52" i="3"/>
  <c r="AD52" i="3"/>
  <c r="AC52" i="3"/>
  <c r="AB52" i="3"/>
  <c r="AA52" i="3"/>
  <c r="AL51" i="3"/>
  <c r="AK51" i="3"/>
  <c r="AJ51" i="3"/>
  <c r="AI51" i="3"/>
  <c r="AH51" i="3"/>
  <c r="AG51" i="3"/>
  <c r="AF51" i="3"/>
  <c r="AE51" i="3"/>
  <c r="AD51" i="3"/>
  <c r="AC51" i="3"/>
  <c r="AB51" i="3"/>
  <c r="AA51" i="3"/>
  <c r="AL50" i="3"/>
  <c r="AK50" i="3"/>
  <c r="AJ50" i="3"/>
  <c r="AI50" i="3"/>
  <c r="AH50" i="3"/>
  <c r="AG50" i="3"/>
  <c r="AF50" i="3"/>
  <c r="AE50" i="3"/>
  <c r="AD50" i="3"/>
  <c r="AC50" i="3"/>
  <c r="AB50" i="3"/>
  <c r="AA50" i="3"/>
  <c r="AL49" i="3"/>
  <c r="AK49" i="3"/>
  <c r="AJ49" i="3"/>
  <c r="AI49" i="3"/>
  <c r="AH49" i="3"/>
  <c r="AG49" i="3"/>
  <c r="AF49" i="3"/>
  <c r="AE49" i="3"/>
  <c r="AD49" i="3"/>
  <c r="AC49" i="3"/>
  <c r="AB49" i="3"/>
  <c r="AA49" i="3"/>
  <c r="AL48" i="3"/>
  <c r="AK48" i="3"/>
  <c r="AJ48" i="3"/>
  <c r="AI48" i="3"/>
  <c r="AH48" i="3"/>
  <c r="AG48" i="3"/>
  <c r="AF48" i="3"/>
  <c r="AE48" i="3"/>
  <c r="AD48" i="3"/>
  <c r="AC48" i="3"/>
  <c r="AB48" i="3"/>
  <c r="AA48" i="3"/>
  <c r="AL47" i="3"/>
  <c r="AK47" i="3"/>
  <c r="AJ47" i="3"/>
  <c r="AI47" i="3"/>
  <c r="AH47" i="3"/>
  <c r="AG47" i="3"/>
  <c r="AF47" i="3"/>
  <c r="AE47" i="3"/>
  <c r="AD47" i="3"/>
  <c r="AC47" i="3"/>
  <c r="AB47" i="3"/>
  <c r="AA47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AL45" i="3"/>
  <c r="AK45" i="3"/>
  <c r="AJ45" i="3"/>
  <c r="AI45" i="3"/>
  <c r="AH45" i="3"/>
  <c r="AG45" i="3"/>
  <c r="AF45" i="3"/>
  <c r="AE45" i="3"/>
  <c r="AD45" i="3"/>
  <c r="AC45" i="3"/>
  <c r="AB45" i="3"/>
  <c r="AA45" i="3"/>
  <c r="AL44" i="3"/>
  <c r="AK44" i="3"/>
  <c r="AJ44" i="3"/>
  <c r="AI44" i="3"/>
  <c r="AH44" i="3"/>
  <c r="AG44" i="3"/>
  <c r="AF44" i="3"/>
  <c r="AE44" i="3"/>
  <c r="AD44" i="3"/>
  <c r="AC44" i="3"/>
  <c r="AB44" i="3"/>
  <c r="AA44" i="3"/>
  <c r="AL43" i="3"/>
  <c r="AK43" i="3"/>
  <c r="AJ43" i="3"/>
  <c r="AI43" i="3"/>
  <c r="AH43" i="3"/>
  <c r="AG43" i="3"/>
  <c r="AF43" i="3"/>
  <c r="AE43" i="3"/>
  <c r="AD43" i="3"/>
  <c r="AC43" i="3"/>
  <c r="AB43" i="3"/>
  <c r="AA43" i="3"/>
  <c r="AL42" i="3"/>
  <c r="AK42" i="3"/>
  <c r="AJ42" i="3"/>
  <c r="AI42" i="3"/>
  <c r="AH42" i="3"/>
  <c r="AG42" i="3"/>
  <c r="AF42" i="3"/>
  <c r="AE42" i="3"/>
  <c r="AD42" i="3"/>
  <c r="AC42" i="3"/>
  <c r="AB42" i="3"/>
  <c r="AA42" i="3"/>
  <c r="AL41" i="3"/>
  <c r="AK41" i="3"/>
  <c r="AJ41" i="3"/>
  <c r="AI41" i="3"/>
  <c r="AH41" i="3"/>
  <c r="AG41" i="3"/>
  <c r="AF41" i="3"/>
  <c r="AE41" i="3"/>
  <c r="AD41" i="3"/>
  <c r="AC41" i="3"/>
  <c r="AB41" i="3"/>
  <c r="AA41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AL38" i="3"/>
  <c r="AK38" i="3"/>
  <c r="AJ38" i="3"/>
  <c r="AI38" i="3"/>
  <c r="AH38" i="3"/>
  <c r="AG38" i="3"/>
  <c r="AF38" i="3"/>
  <c r="AE38" i="3"/>
  <c r="AD38" i="3"/>
  <c r="AC38" i="3"/>
  <c r="AB38" i="3"/>
  <c r="AA38" i="3"/>
  <c r="AL37" i="3"/>
  <c r="AK37" i="3"/>
  <c r="AJ37" i="3"/>
  <c r="AI37" i="3"/>
  <c r="AH37" i="3"/>
  <c r="AG37" i="3"/>
  <c r="AF37" i="3"/>
  <c r="AE37" i="3"/>
  <c r="AD37" i="3"/>
  <c r="AC37" i="3"/>
  <c r="AB37" i="3"/>
  <c r="AA37" i="3"/>
  <c r="AL36" i="3"/>
  <c r="AK36" i="3"/>
  <c r="AJ36" i="3"/>
  <c r="AI36" i="3"/>
  <c r="AH36" i="3"/>
  <c r="AG36" i="3"/>
  <c r="AF36" i="3"/>
  <c r="AE36" i="3"/>
  <c r="AD36" i="3"/>
  <c r="AC36" i="3"/>
  <c r="AB36" i="3"/>
  <c r="AA36" i="3"/>
  <c r="AL35" i="3"/>
  <c r="AK35" i="3"/>
  <c r="AJ35" i="3"/>
  <c r="AI35" i="3"/>
  <c r="AH35" i="3"/>
  <c r="AG35" i="3"/>
  <c r="AF35" i="3"/>
  <c r="AE35" i="3"/>
  <c r="AD35" i="3"/>
  <c r="AC35" i="3"/>
  <c r="AB35" i="3"/>
  <c r="AA35" i="3"/>
  <c r="AA26" i="3"/>
  <c r="AB26" i="3"/>
  <c r="AC26" i="3"/>
  <c r="AD26" i="3"/>
  <c r="AE26" i="3"/>
  <c r="AF26" i="3"/>
  <c r="AG26" i="3"/>
  <c r="AH26" i="3"/>
  <c r="AI26" i="3"/>
  <c r="AJ26" i="3"/>
  <c r="AK26" i="3"/>
  <c r="AL26" i="3"/>
  <c r="AA27" i="3"/>
  <c r="AB27" i="3"/>
  <c r="AC27" i="3"/>
  <c r="AD27" i="3"/>
  <c r="AE27" i="3"/>
  <c r="AF27" i="3"/>
  <c r="AG27" i="3"/>
  <c r="AH27" i="3"/>
  <c r="AI27" i="3"/>
  <c r="AJ27" i="3"/>
  <c r="AK27" i="3"/>
  <c r="AL27" i="3"/>
  <c r="AA28" i="3"/>
  <c r="AB28" i="3"/>
  <c r="AC28" i="3"/>
  <c r="AD28" i="3"/>
  <c r="AE28" i="3"/>
  <c r="AF28" i="3"/>
  <c r="AG28" i="3"/>
  <c r="AH28" i="3"/>
  <c r="AI28" i="3"/>
  <c r="AJ28" i="3"/>
  <c r="AK28" i="3"/>
  <c r="AL28" i="3"/>
  <c r="AA29" i="3"/>
  <c r="AB29" i="3"/>
  <c r="AC29" i="3"/>
  <c r="AD29" i="3"/>
  <c r="AE29" i="3"/>
  <c r="AF29" i="3"/>
  <c r="AG29" i="3"/>
  <c r="AH29" i="3"/>
  <c r="AI29" i="3"/>
  <c r="AJ29" i="3"/>
  <c r="AK29" i="3"/>
  <c r="AL29" i="3"/>
  <c r="AL25" i="3"/>
  <c r="AK25" i="3"/>
  <c r="AJ25" i="3"/>
  <c r="AI25" i="3"/>
  <c r="AH25" i="3"/>
  <c r="AG25" i="3"/>
  <c r="AF25" i="3"/>
  <c r="AE25" i="3"/>
  <c r="AD25" i="3"/>
  <c r="AC25" i="3"/>
  <c r="AB25" i="3"/>
  <c r="AA25" i="3"/>
  <c r="AL24" i="3"/>
  <c r="AK24" i="3"/>
  <c r="AJ24" i="3"/>
  <c r="AI24" i="3"/>
  <c r="AH24" i="3"/>
  <c r="AG24" i="3"/>
  <c r="AF24" i="3"/>
  <c r="AE24" i="3"/>
  <c r="AD24" i="3"/>
  <c r="AC24" i="3"/>
  <c r="AB24" i="3"/>
  <c r="AA24" i="3"/>
  <c r="AL23" i="3"/>
  <c r="AK23" i="3"/>
  <c r="AJ23" i="3"/>
  <c r="AI23" i="3"/>
  <c r="AH23" i="3"/>
  <c r="AG23" i="3"/>
  <c r="AF23" i="3"/>
  <c r="AE23" i="3"/>
  <c r="AD23" i="3"/>
  <c r="AC23" i="3"/>
  <c r="AB23" i="3"/>
  <c r="AA23" i="3"/>
  <c r="AL22" i="3"/>
  <c r="AK22" i="3"/>
  <c r="AJ22" i="3"/>
  <c r="AI22" i="3"/>
  <c r="AH22" i="3"/>
  <c r="AG22" i="3"/>
  <c r="AF22" i="3"/>
  <c r="AE22" i="3"/>
  <c r="AD22" i="3"/>
  <c r="AC22" i="3"/>
  <c r="AB22" i="3"/>
  <c r="AA22" i="3"/>
  <c r="AL21" i="3"/>
  <c r="AK21" i="3"/>
  <c r="AJ21" i="3"/>
  <c r="AI21" i="3"/>
  <c r="AH21" i="3"/>
  <c r="AG21" i="3"/>
  <c r="AF21" i="3"/>
  <c r="AE21" i="3"/>
  <c r="AD21" i="3"/>
  <c r="AC21" i="3"/>
  <c r="AB21" i="3"/>
  <c r="AA21" i="3"/>
  <c r="AL20" i="3"/>
  <c r="AK20" i="3"/>
  <c r="AJ20" i="3"/>
  <c r="AI20" i="3"/>
  <c r="AH20" i="3"/>
  <c r="AG20" i="3"/>
  <c r="AF20" i="3"/>
  <c r="AE20" i="3"/>
  <c r="AD20" i="3"/>
  <c r="AC20" i="3"/>
  <c r="AB20" i="3"/>
  <c r="AA20" i="3"/>
  <c r="AL19" i="3"/>
  <c r="AK19" i="3"/>
  <c r="AJ19" i="3"/>
  <c r="AI19" i="3"/>
  <c r="AH19" i="3"/>
  <c r="AG19" i="3"/>
  <c r="AF19" i="3"/>
  <c r="AE19" i="3"/>
  <c r="AD19" i="3"/>
  <c r="AC19" i="3"/>
  <c r="AB19" i="3"/>
  <c r="AA19" i="3"/>
  <c r="AL18" i="3"/>
  <c r="AK18" i="3"/>
  <c r="AJ18" i="3"/>
  <c r="AI18" i="3"/>
  <c r="AH18" i="3"/>
  <c r="AG18" i="3"/>
  <c r="AF18" i="3"/>
  <c r="AE18" i="3"/>
  <c r="AD18" i="3"/>
  <c r="AC18" i="3"/>
  <c r="AB18" i="3"/>
  <c r="AA18" i="3"/>
  <c r="AL17" i="3"/>
  <c r="AK17" i="3"/>
  <c r="AJ17" i="3"/>
  <c r="AI17" i="3"/>
  <c r="AH17" i="3"/>
  <c r="AG17" i="3"/>
  <c r="AF17" i="3"/>
  <c r="AE17" i="3"/>
  <c r="AD17" i="3"/>
  <c r="AC17" i="3"/>
  <c r="AB17" i="3"/>
  <c r="AA17" i="3"/>
  <c r="AL16" i="3"/>
  <c r="AK16" i="3"/>
  <c r="AJ16" i="3"/>
  <c r="AI16" i="3"/>
  <c r="AH16" i="3"/>
  <c r="AG16" i="3"/>
  <c r="AF16" i="3"/>
  <c r="AE16" i="3"/>
  <c r="AD16" i="3"/>
  <c r="AC16" i="3"/>
  <c r="AB16" i="3"/>
  <c r="AA16" i="3"/>
  <c r="AL15" i="3"/>
  <c r="AK15" i="3"/>
  <c r="AJ15" i="3"/>
  <c r="AI15" i="3"/>
  <c r="AH15" i="3"/>
  <c r="AG15" i="3"/>
  <c r="AF15" i="3"/>
  <c r="AE15" i="3"/>
  <c r="AD15" i="3"/>
  <c r="AC15" i="3"/>
  <c r="AB15" i="3"/>
  <c r="AA15" i="3"/>
  <c r="AL14" i="3"/>
  <c r="AK14" i="3"/>
  <c r="AJ14" i="3"/>
  <c r="AI14" i="3"/>
  <c r="AH14" i="3"/>
  <c r="AG14" i="3"/>
  <c r="AF14" i="3"/>
  <c r="AE14" i="3"/>
  <c r="AD14" i="3"/>
  <c r="AC14" i="3"/>
  <c r="AB14" i="3"/>
  <c r="AA14" i="3"/>
  <c r="AL13" i="3"/>
  <c r="AK13" i="3"/>
  <c r="AJ13" i="3"/>
  <c r="AI13" i="3"/>
  <c r="AH13" i="3"/>
  <c r="AG13" i="3"/>
  <c r="AF13" i="3"/>
  <c r="AE13" i="3"/>
  <c r="AD13" i="3"/>
  <c r="AC13" i="3"/>
  <c r="AB13" i="3"/>
  <c r="AA13" i="3"/>
  <c r="AL12" i="3"/>
  <c r="AK12" i="3"/>
  <c r="AJ12" i="3"/>
  <c r="AI12" i="3"/>
  <c r="AH12" i="3"/>
  <c r="AG12" i="3"/>
  <c r="AF12" i="3"/>
  <c r="AE12" i="3"/>
  <c r="AD12" i="3"/>
  <c r="AC12" i="3"/>
  <c r="AB12" i="3"/>
  <c r="AA12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AL10" i="3"/>
  <c r="AK10" i="3"/>
  <c r="AJ10" i="3"/>
  <c r="AI10" i="3"/>
  <c r="AH10" i="3"/>
  <c r="AG10" i="3"/>
  <c r="AF10" i="3"/>
  <c r="AE10" i="3"/>
  <c r="AD10" i="3"/>
  <c r="AC10" i="3"/>
  <c r="AB10" i="3"/>
  <c r="AA10" i="3"/>
  <c r="AL9" i="3"/>
  <c r="AK9" i="3"/>
  <c r="AJ9" i="3"/>
  <c r="AI9" i="3"/>
  <c r="AH9" i="3"/>
  <c r="AG9" i="3"/>
  <c r="AF9" i="3"/>
  <c r="AE9" i="3"/>
  <c r="AD9" i="3"/>
  <c r="AC9" i="3"/>
  <c r="AB9" i="3"/>
  <c r="AA9" i="3"/>
  <c r="AL8" i="3"/>
  <c r="AK8" i="3"/>
  <c r="AJ8" i="3"/>
  <c r="AI8" i="3"/>
  <c r="AH8" i="3"/>
  <c r="AG8" i="3"/>
  <c r="AF8" i="3"/>
  <c r="AE8" i="3"/>
  <c r="AD8" i="3"/>
  <c r="AC8" i="3"/>
  <c r="AB8" i="3"/>
  <c r="AA8" i="3"/>
  <c r="AL7" i="3"/>
  <c r="AK7" i="3"/>
  <c r="AJ7" i="3"/>
  <c r="AI7" i="3"/>
  <c r="AH7" i="3"/>
  <c r="AG7" i="3"/>
  <c r="AF7" i="3"/>
  <c r="AE7" i="3"/>
  <c r="AD7" i="3"/>
  <c r="AC7" i="3"/>
  <c r="AB7" i="3"/>
  <c r="AA7" i="3"/>
  <c r="AL6" i="3"/>
  <c r="AK6" i="3"/>
  <c r="AJ6" i="3"/>
  <c r="AI6" i="3"/>
  <c r="AH6" i="3"/>
  <c r="AG6" i="3"/>
  <c r="AF6" i="3"/>
  <c r="AE6" i="3"/>
  <c r="AD6" i="3"/>
  <c r="AC6" i="3"/>
  <c r="AB6" i="3"/>
  <c r="AA6" i="3"/>
  <c r="AA159" i="3"/>
  <c r="AB159" i="3"/>
  <c r="AC159" i="3"/>
  <c r="AD159" i="3"/>
  <c r="AE159" i="3"/>
  <c r="AF159" i="3"/>
  <c r="AG159" i="3"/>
  <c r="AH159" i="3"/>
  <c r="AI159" i="3"/>
  <c r="AJ159" i="3"/>
  <c r="AK159" i="3"/>
  <c r="AL159" i="3"/>
  <c r="AA160" i="3"/>
  <c r="AB160" i="3"/>
  <c r="AC160" i="3"/>
  <c r="AD160" i="3"/>
  <c r="AE160" i="3"/>
  <c r="AF160" i="3"/>
  <c r="AG160" i="3"/>
  <c r="AH160" i="3"/>
  <c r="AI160" i="3"/>
  <c r="AJ160" i="3"/>
  <c r="AK160" i="3"/>
  <c r="AL160" i="3"/>
  <c r="AL158" i="3"/>
  <c r="AK158" i="3"/>
  <c r="AJ158" i="3"/>
  <c r="AI158" i="3"/>
  <c r="AH158" i="3"/>
  <c r="AG158" i="3"/>
  <c r="AF158" i="3"/>
  <c r="AE158" i="3"/>
  <c r="AD158" i="3"/>
  <c r="AC158" i="3"/>
  <c r="AB158" i="3"/>
  <c r="AA158" i="3"/>
  <c r="AL157" i="3"/>
  <c r="AK157" i="3"/>
  <c r="AJ157" i="3"/>
  <c r="AI157" i="3"/>
  <c r="AH157" i="3"/>
  <c r="AG157" i="3"/>
  <c r="AF157" i="3"/>
  <c r="AE157" i="3"/>
  <c r="AD157" i="3"/>
  <c r="AC157" i="3"/>
  <c r="AB157" i="3"/>
  <c r="AA157" i="3"/>
  <c r="AL156" i="3"/>
  <c r="AK156" i="3"/>
  <c r="AJ156" i="3"/>
  <c r="AI156" i="3"/>
  <c r="AH156" i="3"/>
  <c r="AG156" i="3"/>
  <c r="AF156" i="3"/>
  <c r="AE156" i="3"/>
  <c r="AD156" i="3"/>
  <c r="AC156" i="3"/>
  <c r="AB156" i="3"/>
  <c r="AA156" i="3"/>
  <c r="AL155" i="3"/>
  <c r="AK155" i="3"/>
  <c r="AJ155" i="3"/>
  <c r="AI155" i="3"/>
  <c r="AH155" i="3"/>
  <c r="AG155" i="3"/>
  <c r="AF155" i="3"/>
  <c r="AE155" i="3"/>
  <c r="AD155" i="3"/>
  <c r="AC155" i="3"/>
  <c r="AB155" i="3"/>
  <c r="AA155" i="3"/>
  <c r="AL154" i="3"/>
  <c r="AK154" i="3"/>
  <c r="AJ154" i="3"/>
  <c r="AI154" i="3"/>
  <c r="AH154" i="3"/>
  <c r="AG154" i="3"/>
  <c r="AF154" i="3"/>
  <c r="AE154" i="3"/>
  <c r="AD154" i="3"/>
  <c r="AC154" i="3"/>
  <c r="AB154" i="3"/>
  <c r="AA154" i="3"/>
  <c r="AL153" i="3"/>
  <c r="AK153" i="3"/>
  <c r="AJ153" i="3"/>
  <c r="AI153" i="3"/>
  <c r="AH153" i="3"/>
  <c r="AG153" i="3"/>
  <c r="AF153" i="3"/>
  <c r="AE153" i="3"/>
  <c r="AD153" i="3"/>
  <c r="AC153" i="3"/>
  <c r="AB153" i="3"/>
  <c r="AA153" i="3"/>
  <c r="AL152" i="3"/>
  <c r="AK152" i="3"/>
  <c r="AJ152" i="3"/>
  <c r="AI152" i="3"/>
  <c r="AH152" i="3"/>
  <c r="AG152" i="3"/>
  <c r="AF152" i="3"/>
  <c r="AE152" i="3"/>
  <c r="AD152" i="3"/>
  <c r="AC152" i="3"/>
  <c r="AB152" i="3"/>
  <c r="AA152" i="3"/>
  <c r="AL151" i="3"/>
  <c r="AK151" i="3"/>
  <c r="AJ151" i="3"/>
  <c r="AI151" i="3"/>
  <c r="AH151" i="3"/>
  <c r="AG151" i="3"/>
  <c r="AF151" i="3"/>
  <c r="AE151" i="3"/>
  <c r="AD151" i="3"/>
  <c r="AC151" i="3"/>
  <c r="AB151" i="3"/>
  <c r="AA151" i="3"/>
  <c r="AL150" i="3"/>
  <c r="AK150" i="3"/>
  <c r="AJ150" i="3"/>
  <c r="AI150" i="3"/>
  <c r="AH150" i="3"/>
  <c r="AG150" i="3"/>
  <c r="AF150" i="3"/>
  <c r="AE150" i="3"/>
  <c r="AD150" i="3"/>
  <c r="AC150" i="3"/>
  <c r="AB150" i="3"/>
  <c r="AA150" i="3"/>
  <c r="AL149" i="3"/>
  <c r="AK149" i="3"/>
  <c r="AJ149" i="3"/>
  <c r="AI149" i="3"/>
  <c r="AH149" i="3"/>
  <c r="AG149" i="3"/>
  <c r="AF149" i="3"/>
  <c r="AE149" i="3"/>
  <c r="AD149" i="3"/>
  <c r="AC149" i="3"/>
  <c r="AB149" i="3"/>
  <c r="AA149" i="3"/>
  <c r="AL148" i="3"/>
  <c r="AK148" i="3"/>
  <c r="AJ148" i="3"/>
  <c r="AI148" i="3"/>
  <c r="AH148" i="3"/>
  <c r="AG148" i="3"/>
  <c r="AF148" i="3"/>
  <c r="AE148" i="3"/>
  <c r="AD148" i="3"/>
  <c r="AC148" i="3"/>
  <c r="AB148" i="3"/>
  <c r="AA148" i="3"/>
  <c r="AL147" i="3"/>
  <c r="AK147" i="3"/>
  <c r="AJ147" i="3"/>
  <c r="AI147" i="3"/>
  <c r="AH147" i="3"/>
  <c r="AG147" i="3"/>
  <c r="AF147" i="3"/>
  <c r="AE147" i="3"/>
  <c r="AD147" i="3"/>
  <c r="AC147" i="3"/>
  <c r="AB147" i="3"/>
  <c r="AA147" i="3"/>
  <c r="AL146" i="3"/>
  <c r="AK146" i="3"/>
  <c r="AJ146" i="3"/>
  <c r="AI146" i="3"/>
  <c r="AH146" i="3"/>
  <c r="AG146" i="3"/>
  <c r="AF146" i="3"/>
  <c r="AE146" i="3"/>
  <c r="AD146" i="3"/>
  <c r="AC146" i="3"/>
  <c r="AB146" i="3"/>
  <c r="AA146" i="3"/>
  <c r="AL145" i="3"/>
  <c r="AK145" i="3"/>
  <c r="AJ145" i="3"/>
  <c r="AI145" i="3"/>
  <c r="AH145" i="3"/>
  <c r="AG145" i="3"/>
  <c r="AF145" i="3"/>
  <c r="AE145" i="3"/>
  <c r="AD145" i="3"/>
  <c r="AC145" i="3"/>
  <c r="AB145" i="3"/>
  <c r="AA145" i="3"/>
  <c r="AL144" i="3"/>
  <c r="AK144" i="3"/>
  <c r="AJ144" i="3"/>
  <c r="AI144" i="3"/>
  <c r="AH144" i="3"/>
  <c r="AG144" i="3"/>
  <c r="AF144" i="3"/>
  <c r="AE144" i="3"/>
  <c r="AD144" i="3"/>
  <c r="AC144" i="3"/>
  <c r="AB144" i="3"/>
  <c r="AA144" i="3"/>
  <c r="AL143" i="3"/>
  <c r="AK143" i="3"/>
  <c r="AJ143" i="3"/>
  <c r="AI143" i="3"/>
  <c r="AH143" i="3"/>
  <c r="AG143" i="3"/>
  <c r="AF143" i="3"/>
  <c r="AE143" i="3"/>
  <c r="AD143" i="3"/>
  <c r="AC143" i="3"/>
  <c r="AB143" i="3"/>
  <c r="AA143" i="3"/>
  <c r="AL142" i="3"/>
  <c r="AK142" i="3"/>
  <c r="AJ142" i="3"/>
  <c r="AI142" i="3"/>
  <c r="AH142" i="3"/>
  <c r="AG142" i="3"/>
  <c r="AF142" i="3"/>
  <c r="AE142" i="3"/>
  <c r="AD142" i="3"/>
  <c r="AC142" i="3"/>
  <c r="AB142" i="3"/>
  <c r="AA142" i="3"/>
  <c r="AL141" i="3"/>
  <c r="AK141" i="3"/>
  <c r="AJ141" i="3"/>
  <c r="AI141" i="3"/>
  <c r="AH141" i="3"/>
  <c r="AG141" i="3"/>
  <c r="AF141" i="3"/>
  <c r="AE141" i="3"/>
  <c r="AD141" i="3"/>
  <c r="AC141" i="3"/>
  <c r="AB141" i="3"/>
  <c r="AA141" i="3"/>
</calcChain>
</file>

<file path=xl/sharedStrings.xml><?xml version="1.0" encoding="utf-8"?>
<sst xmlns="http://schemas.openxmlformats.org/spreadsheetml/2006/main" count="6928" uniqueCount="123">
  <si>
    <t>Eesti</t>
  </si>
  <si>
    <t>Välisriigid</t>
  </si>
  <si>
    <t>Austria</t>
  </si>
  <si>
    <t>Belgia</t>
  </si>
  <si>
    <t>Hispaania</t>
  </si>
  <si>
    <t>Holland</t>
  </si>
  <si>
    <t>Itaalia</t>
  </si>
  <si>
    <t>Leedu</t>
  </si>
  <si>
    <t>Läti</t>
  </si>
  <si>
    <t>Norra</t>
  </si>
  <si>
    <t>Poola</t>
  </si>
  <si>
    <t>Prantsusmaa</t>
  </si>
  <si>
    <t>Rootsi</t>
  </si>
  <si>
    <t>Saksamaa</t>
  </si>
  <si>
    <t>Šveits</t>
  </si>
  <si>
    <t>Soome</t>
  </si>
  <si>
    <t>Suurbritannia</t>
  </si>
  <si>
    <t>Taani</t>
  </si>
  <si>
    <t>Ukraina</t>
  </si>
  <si>
    <t>Venemaa</t>
  </si>
  <si>
    <t>Hiina</t>
  </si>
  <si>
    <t>Jaapan</t>
  </si>
  <si>
    <t>Jan</t>
  </si>
  <si>
    <t>Feb</t>
  </si>
  <si>
    <t>March</t>
  </si>
  <si>
    <t>April</t>
  </si>
  <si>
    <t>May</t>
  </si>
  <si>
    <t>June</t>
  </si>
  <si>
    <t>Jaanuar</t>
  </si>
  <si>
    <t>Veebruar</t>
  </si>
  <si>
    <t>Märts</t>
  </si>
  <si>
    <t>Aprill</t>
  </si>
  <si>
    <t>Mai</t>
  </si>
  <si>
    <t>Juuni</t>
  </si>
  <si>
    <t>2019</t>
  </si>
  <si>
    <t>2023</t>
  </si>
  <si>
    <t>2024</t>
  </si>
  <si>
    <t>2025</t>
  </si>
  <si>
    <t>Eesti majutusettevõtete statistika. Allikas: Statistikaamet / Statistics of accommodation establishments of Estonia. Source: Statistics Estonia</t>
  </si>
  <si>
    <t>MAJUTATUD/ ARRIVALS</t>
  </si>
  <si>
    <t>Kokku</t>
  </si>
  <si>
    <t>USA</t>
  </si>
  <si>
    <t>Total</t>
  </si>
  <si>
    <t>Domestic</t>
  </si>
  <si>
    <t>Foreign</t>
  </si>
  <si>
    <t>Finland</t>
  </si>
  <si>
    <t>Latvia</t>
  </si>
  <si>
    <t>Germany</t>
  </si>
  <si>
    <t>Lithuania</t>
  </si>
  <si>
    <t>UK</t>
  </si>
  <si>
    <t>Sweden</t>
  </si>
  <si>
    <t>Poland</t>
  </si>
  <si>
    <t>France</t>
  </si>
  <si>
    <t>Ukraine</t>
  </si>
  <si>
    <t>Italy</t>
  </si>
  <si>
    <t>Spain</t>
  </si>
  <si>
    <t>Russia</t>
  </si>
  <si>
    <t>Norway</t>
  </si>
  <si>
    <t>Netherlands</t>
  </si>
  <si>
    <t>Denmark</t>
  </si>
  <si>
    <t>Switzerland</t>
  </si>
  <si>
    <t>Belgium</t>
  </si>
  <si>
    <t>China</t>
  </si>
  <si>
    <t>Japan</t>
  </si>
  <si>
    <t>ÖÖBIMISED/ OVERNIGHTS</t>
  </si>
  <si>
    <t>Tallinn</t>
  </si>
  <si>
    <t>.</t>
  </si>
  <si>
    <t>Harju mk, v.a Tallinn</t>
  </si>
  <si>
    <t>Hiiu mk</t>
  </si>
  <si>
    <t>Ida-Viru mk</t>
  </si>
  <si>
    <t>Jõgeva mk</t>
  </si>
  <si>
    <t>Järva mk</t>
  </si>
  <si>
    <t>Lääne mk</t>
  </si>
  <si>
    <t>Lääne-Viru mk</t>
  </si>
  <si>
    <t>Põlva mk</t>
  </si>
  <si>
    <t>Pärnu mk</t>
  </si>
  <si>
    <t>Rapla mk</t>
  </si>
  <si>
    <t>Saare mk</t>
  </si>
  <si>
    <t>Tartu mk</t>
  </si>
  <si>
    <t>Valga mk</t>
  </si>
  <si>
    <t>Viljandi mk</t>
  </si>
  <si>
    <t>Võru mk</t>
  </si>
  <si>
    <t>..Pärnu</t>
  </si>
  <si>
    <t>Tartu county</t>
  </si>
  <si>
    <t>..Tartu</t>
  </si>
  <si>
    <t>Harju mk koos Tallinnaga</t>
  </si>
  <si>
    <t>Harju county, incl Tallinn</t>
  </si>
  <si>
    <t>Harju county, excl Tallinn</t>
  </si>
  <si>
    <t>Hiiu county</t>
  </si>
  <si>
    <t>Ida-Viru county</t>
  </si>
  <si>
    <t>Jõgeva county</t>
  </si>
  <si>
    <t>Järva county</t>
  </si>
  <si>
    <t>Lääne county</t>
  </si>
  <si>
    <t>Lääne-Viru county</t>
  </si>
  <si>
    <t>Põlva county</t>
  </si>
  <si>
    <t>Pärnu county</t>
  </si>
  <si>
    <t>Rapla county</t>
  </si>
  <si>
    <t>Saare county</t>
  </si>
  <si>
    <t>Valga county</t>
  </si>
  <si>
    <t>Viljandi county</t>
  </si>
  <si>
    <t>Võru county</t>
  </si>
  <si>
    <t>ÖÖBIMISED MAAKONNITI/ OVERNIGHTS BY COUNTY</t>
  </si>
  <si>
    <t>Saksamaa / Germany</t>
  </si>
  <si>
    <t>Rootsi / Sweden</t>
  </si>
  <si>
    <t>Suurbritannia / United Kingdom</t>
  </si>
  <si>
    <t>Läti /Latvia</t>
  </si>
  <si>
    <t>Leedu /Lithuania</t>
  </si>
  <si>
    <t>Soome /Finland</t>
  </si>
  <si>
    <t>välisturistide ööbimised / foreign overnights</t>
  </si>
  <si>
    <t>Eesti elanike ööbimised/ domestic overnights</t>
  </si>
  <si>
    <t>Elukohariigid kokku / all countries of residence</t>
  </si>
  <si>
    <t>..</t>
  </si>
  <si>
    <t>muutus /change</t>
  </si>
  <si>
    <t>muutus /change 2025/2024</t>
  </si>
  <si>
    <t>I poolaasta / Jan-June</t>
  </si>
  <si>
    <t>sinisega märgitud lahtrites on 26.08 parandatud arvud (Statistikaamet parandas tagantjärele siseturistide arvu Ida-Virumaal)</t>
  </si>
  <si>
    <t>2026</t>
  </si>
  <si>
    <t>Korea Vabariik</t>
  </si>
  <si>
    <t>Rep.of Korea</t>
  </si>
  <si>
    <t>muutus /change 2026/2019</t>
  </si>
  <si>
    <t>2026/2019</t>
  </si>
  <si>
    <t>2026/2025</t>
  </si>
  <si>
    <t>muutus /change 2026/2025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</si>
</sst>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Aptos Narrow"/>
      <family val="2"/>
      <charset val="186"/>
      <scheme val="minor"/>
    </font>
    <font>
      <b/>
      <sz val="11"/>
      <color rgb="FF0000F0"/>
      <name val="Aptos Narrow"/>
      <family val="2"/>
      <charset val="186"/>
      <scheme val="minor"/>
    </font>
    <font>
      <sz val="11"/>
      <name val="Aptos Narrow"/>
      <family val="2"/>
      <charset val="186"/>
      <scheme val="minor"/>
    </font>
    <font>
      <b/>
      <sz val="11"/>
      <name val="Aptos Narrow"/>
      <family val="2"/>
      <charset val="186"/>
      <scheme val="minor"/>
    </font>
    <font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b/>
      <sz val="11"/>
      <color rgb="FF0000F0"/>
      <name val="Calibri"/>
      <family val="2"/>
      <charset val="186"/>
    </font>
    <font>
      <b/>
      <sz val="11"/>
      <color rgb="FF0033CC"/>
      <name val="Calibri"/>
      <family val="2"/>
      <charset val="186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Border="0"/>
  </cellStyleXfs>
  <cellXfs count="81">
    <xf numFmtId="0" fontId="0" fillId="0" borderId="0" xfId="0"/>
    <xf numFmtId="0" fontId="3" fillId="0" borderId="0" xfId="2"/>
    <xf numFmtId="0" fontId="4" fillId="0" borderId="0" xfId="2" applyFont="1"/>
    <xf numFmtId="3" fontId="2" fillId="2" borderId="1" xfId="0" applyNumberFormat="1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3" fontId="5" fillId="2" borderId="1" xfId="2" applyNumberFormat="1" applyFont="1" applyFill="1" applyBorder="1" applyAlignment="1">
      <alignment horizontal="center"/>
    </xf>
    <xf numFmtId="3" fontId="5" fillId="3" borderId="1" xfId="2" applyNumberFormat="1" applyFont="1" applyFill="1" applyBorder="1" applyAlignment="1">
      <alignment horizontal="center"/>
    </xf>
    <xf numFmtId="3" fontId="5" fillId="4" borderId="1" xfId="2" applyNumberFormat="1" applyFont="1" applyFill="1" applyBorder="1" applyAlignment="1">
      <alignment horizontal="center"/>
    </xf>
    <xf numFmtId="3" fontId="5" fillId="3" borderId="1" xfId="2" quotePrefix="1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3" fontId="2" fillId="5" borderId="1" xfId="0" applyNumberFormat="1" applyFont="1" applyFill="1" applyBorder="1" applyAlignment="1">
      <alignment horizontal="center"/>
    </xf>
    <xf numFmtId="3" fontId="5" fillId="5" borderId="1" xfId="2" applyNumberFormat="1" applyFont="1" applyFill="1" applyBorder="1" applyAlignment="1">
      <alignment horizontal="center"/>
    </xf>
    <xf numFmtId="3" fontId="2" fillId="5" borderId="1" xfId="0" quotePrefix="1" applyNumberFormat="1" applyFont="1" applyFill="1" applyBorder="1" applyAlignment="1">
      <alignment horizontal="center"/>
    </xf>
    <xf numFmtId="3" fontId="6" fillId="0" borderId="0" xfId="0" applyNumberFormat="1" applyFont="1"/>
    <xf numFmtId="3" fontId="6" fillId="0" borderId="0" xfId="0" applyNumberFormat="1" applyFont="1" applyAlignment="1" applyProtection="1">
      <alignment horizontal="left"/>
      <protection locked="0"/>
    </xf>
    <xf numFmtId="0" fontId="0" fillId="0" borderId="1" xfId="0" applyBorder="1"/>
    <xf numFmtId="3" fontId="0" fillId="0" borderId="0" xfId="0" applyNumberFormat="1"/>
    <xf numFmtId="3" fontId="7" fillId="0" borderId="1" xfId="0" applyNumberFormat="1" applyFont="1" applyBorder="1" applyAlignment="1">
      <alignment vertical="center" wrapText="1"/>
    </xf>
    <xf numFmtId="3" fontId="8" fillId="0" borderId="1" xfId="0" applyNumberFormat="1" applyFont="1" applyBorder="1" applyAlignment="1">
      <alignment vertical="center" wrapText="1"/>
    </xf>
    <xf numFmtId="3" fontId="2" fillId="0" borderId="0" xfId="0" applyNumberFormat="1" applyFont="1"/>
    <xf numFmtId="1" fontId="3" fillId="0" borderId="0" xfId="2" applyNumberFormat="1"/>
    <xf numFmtId="0" fontId="9" fillId="0" borderId="0" xfId="2" applyFont="1"/>
    <xf numFmtId="3" fontId="9" fillId="0" borderId="1" xfId="2" applyNumberFormat="1" applyFont="1" applyBorder="1"/>
    <xf numFmtId="0" fontId="3" fillId="0" borderId="1" xfId="2" applyBorder="1"/>
    <xf numFmtId="3" fontId="3" fillId="0" borderId="1" xfId="2" applyNumberFormat="1" applyBorder="1"/>
    <xf numFmtId="3" fontId="0" fillId="0" borderId="1" xfId="0" applyNumberFormat="1" applyBorder="1"/>
    <xf numFmtId="3" fontId="3" fillId="0" borderId="1" xfId="2" applyNumberFormat="1" applyBorder="1" applyAlignment="1">
      <alignment horizontal="right"/>
    </xf>
    <xf numFmtId="3" fontId="11" fillId="0" borderId="0" xfId="0" applyNumberFormat="1" applyFont="1" applyAlignment="1" applyProtection="1">
      <alignment horizontal="left"/>
      <protection locked="0"/>
    </xf>
    <xf numFmtId="3" fontId="11" fillId="0" borderId="0" xfId="0" applyNumberFormat="1" applyFont="1"/>
    <xf numFmtId="3" fontId="11" fillId="0" borderId="0" xfId="0" applyNumberFormat="1" applyFont="1" applyProtection="1">
      <protection locked="0"/>
    </xf>
    <xf numFmtId="0" fontId="12" fillId="0" borderId="0" xfId="0" applyFont="1"/>
    <xf numFmtId="3" fontId="10" fillId="0" borderId="1" xfId="2" applyNumberFormat="1" applyFont="1" applyBorder="1"/>
    <xf numFmtId="1" fontId="5" fillId="5" borderId="1" xfId="2" applyNumberFormat="1" applyFont="1" applyFill="1" applyBorder="1" applyAlignment="1">
      <alignment horizontal="center"/>
    </xf>
    <xf numFmtId="1" fontId="5" fillId="6" borderId="1" xfId="2" applyNumberFormat="1" applyFont="1" applyFill="1" applyBorder="1" applyAlignment="1">
      <alignment horizontal="center"/>
    </xf>
    <xf numFmtId="0" fontId="2" fillId="4" borderId="1" xfId="0" quotePrefix="1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3" fontId="9" fillId="0" borderId="0" xfId="2" applyNumberFormat="1" applyFont="1" applyBorder="1"/>
    <xf numFmtId="3" fontId="3" fillId="0" borderId="0" xfId="2" applyNumberFormat="1" applyBorder="1"/>
    <xf numFmtId="3" fontId="3" fillId="0" borderId="0" xfId="2" applyNumberFormat="1" applyBorder="1" applyAlignment="1">
      <alignment horizontal="right"/>
    </xf>
    <xf numFmtId="9" fontId="0" fillId="0" borderId="1" xfId="1" applyFont="1" applyBorder="1"/>
    <xf numFmtId="3" fontId="2" fillId="0" borderId="1" xfId="0" applyNumberFormat="1" applyFont="1" applyBorder="1"/>
    <xf numFmtId="164" fontId="0" fillId="0" borderId="1" xfId="1" applyNumberFormat="1" applyFont="1" applyBorder="1"/>
    <xf numFmtId="3" fontId="15" fillId="0" borderId="1" xfId="0" applyNumberFormat="1" applyFont="1" applyBorder="1"/>
    <xf numFmtId="9" fontId="15" fillId="0" borderId="1" xfId="1" applyFont="1" applyBorder="1"/>
    <xf numFmtId="0" fontId="2" fillId="0" borderId="1" xfId="0" applyFont="1" applyBorder="1" applyAlignment="1">
      <alignment horizontal="center"/>
    </xf>
    <xf numFmtId="3" fontId="5" fillId="0" borderId="1" xfId="2" applyNumberFormat="1" applyFont="1" applyBorder="1" applyAlignment="1">
      <alignment horizontal="center"/>
    </xf>
    <xf numFmtId="9" fontId="0" fillId="0" borderId="1" xfId="1" applyFont="1" applyFill="1" applyBorder="1"/>
    <xf numFmtId="9" fontId="2" fillId="0" borderId="1" xfId="1" applyFont="1" applyFill="1" applyBorder="1"/>
    <xf numFmtId="9" fontId="0" fillId="0" borderId="0" xfId="1" applyFont="1"/>
    <xf numFmtId="9" fontId="15" fillId="0" borderId="1" xfId="1" applyFont="1" applyFill="1" applyBorder="1"/>
    <xf numFmtId="3" fontId="13" fillId="0" borderId="1" xfId="0" applyNumberFormat="1" applyFont="1" applyBorder="1"/>
    <xf numFmtId="9" fontId="0" fillId="0" borderId="0" xfId="1" applyFont="1" applyBorder="1"/>
    <xf numFmtId="9" fontId="1" fillId="0" borderId="1" xfId="1" applyFont="1" applyFill="1" applyBorder="1"/>
    <xf numFmtId="164" fontId="0" fillId="0" borderId="1" xfId="1" applyNumberFormat="1" applyFont="1" applyFill="1" applyBorder="1"/>
    <xf numFmtId="3" fontId="3" fillId="7" borderId="1" xfId="2" applyNumberFormat="1" applyFill="1" applyBorder="1"/>
    <xf numFmtId="3" fontId="3" fillId="0" borderId="0" xfId="2" applyNumberFormat="1"/>
    <xf numFmtId="3" fontId="3" fillId="7" borderId="0" xfId="2" applyNumberFormat="1" applyFill="1"/>
    <xf numFmtId="0" fontId="0" fillId="7" borderId="0" xfId="0" applyFill="1"/>
    <xf numFmtId="9" fontId="1" fillId="0" borderId="1" xfId="1" applyFont="1" applyBorder="1"/>
    <xf numFmtId="3" fontId="2" fillId="8" borderId="1" xfId="0" applyNumberFormat="1" applyFont="1" applyFill="1" applyBorder="1" applyAlignment="1">
      <alignment horizontal="center"/>
    </xf>
    <xf numFmtId="3" fontId="5" fillId="8" borderId="1" xfId="2" applyNumberFormat="1" applyFont="1" applyFill="1" applyBorder="1" applyAlignment="1">
      <alignment horizontal="center"/>
    </xf>
    <xf numFmtId="3" fontId="2" fillId="8" borderId="1" xfId="0" quotePrefix="1" applyNumberFormat="1" applyFont="1" applyFill="1" applyBorder="1" applyAlignment="1">
      <alignment horizontal="center"/>
    </xf>
    <xf numFmtId="3" fontId="9" fillId="0" borderId="0" xfId="0" applyNumberFormat="1" applyFont="1"/>
    <xf numFmtId="3" fontId="9" fillId="0" borderId="1" xfId="0" applyNumberFormat="1" applyFont="1" applyBorder="1"/>
    <xf numFmtId="3" fontId="3" fillId="0" borderId="2" xfId="2" applyNumberFormat="1" applyBorder="1"/>
    <xf numFmtId="3" fontId="10" fillId="0" borderId="2" xfId="2" applyNumberFormat="1" applyFont="1" applyBorder="1"/>
    <xf numFmtId="1" fontId="5" fillId="8" borderId="1" xfId="2" applyNumberFormat="1" applyFont="1" applyFill="1" applyBorder="1" applyAlignment="1">
      <alignment horizontal="center"/>
    </xf>
    <xf numFmtId="9" fontId="13" fillId="0" borderId="1" xfId="1" applyFont="1" applyBorder="1"/>
    <xf numFmtId="10" fontId="0" fillId="0" borderId="1" xfId="1" applyNumberFormat="1" applyFont="1" applyBorder="1"/>
    <xf numFmtId="3" fontId="0" fillId="0" borderId="2" xfId="0" applyNumberFormat="1" applyBorder="1"/>
    <xf numFmtId="3" fontId="0" fillId="0" borderId="1" xfId="0" applyNumberFormat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0" fillId="0" borderId="0" xfId="1" applyNumberFormat="1" applyFont="1"/>
    <xf numFmtId="9" fontId="0" fillId="0" borderId="1" xfId="1" applyNumberFormat="1" applyFont="1" applyBorder="1"/>
    <xf numFmtId="3" fontId="0" fillId="0" borderId="0" xfId="0" applyNumberFormat="1" applyBorder="1"/>
    <xf numFmtId="164" fontId="0" fillId="0" borderId="0" xfId="1" applyNumberFormat="1" applyFont="1" applyBorder="1"/>
  </cellXfs>
  <cellStyles count="3">
    <cellStyle name="Normal" xfId="0" builtinId="0"/>
    <cellStyle name="Normal 2" xfId="2" xr:uid="{45C8869B-2899-4A62-A02E-023D6A777568}"/>
    <cellStyle name="Per cent" xfId="1" builtinId="5"/>
  </cellStyles>
  <dxfs count="134"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C8490-EDB7-4A1E-9AF4-D3721415A30C}">
  <dimension ref="A1:AR281"/>
  <sheetViews>
    <sheetView topLeftCell="A244" zoomScale="60" zoomScaleNormal="60" workbookViewId="0">
      <pane xSplit="2" topLeftCell="C1" activePane="topRight" state="frozen"/>
      <selection activeCell="A259" sqref="A259"/>
      <selection pane="topRight" activeCell="AT269" sqref="AT269"/>
    </sheetView>
  </sheetViews>
  <sheetFormatPr defaultRowHeight="14.5" x14ac:dyDescent="0.35"/>
  <cols>
    <col min="1" max="1" width="22.81640625" customWidth="1"/>
    <col min="2" max="2" width="10.81640625" customWidth="1"/>
    <col min="9" max="20" width="8.7265625" hidden="1" customWidth="1"/>
    <col min="21" max="26" width="0" hidden="1" customWidth="1"/>
    <col min="33" max="33" width="9.6328125" customWidth="1"/>
    <col min="34" max="44" width="8.7265625" customWidth="1"/>
  </cols>
  <sheetData>
    <row r="1" spans="1:44" x14ac:dyDescent="0.35">
      <c r="A1" s="14" t="s">
        <v>38</v>
      </c>
    </row>
    <row r="2" spans="1:44" x14ac:dyDescent="0.35">
      <c r="A2" s="15" t="s">
        <v>39</v>
      </c>
    </row>
    <row r="3" spans="1:44" x14ac:dyDescent="0.35">
      <c r="A3" s="16"/>
      <c r="B3" s="16"/>
      <c r="C3" s="3" t="s">
        <v>22</v>
      </c>
      <c r="D3" s="3" t="s">
        <v>23</v>
      </c>
      <c r="E3" s="3" t="s">
        <v>24</v>
      </c>
      <c r="F3" s="3" t="s">
        <v>25</v>
      </c>
      <c r="G3" s="3" t="s">
        <v>26</v>
      </c>
      <c r="H3" s="3" t="s">
        <v>27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  <c r="O3" s="5" t="s">
        <v>22</v>
      </c>
      <c r="P3" s="5" t="s">
        <v>23</v>
      </c>
      <c r="Q3" s="5" t="s">
        <v>24</v>
      </c>
      <c r="R3" s="5" t="s">
        <v>25</v>
      </c>
      <c r="S3" s="5" t="s">
        <v>26</v>
      </c>
      <c r="T3" s="5" t="s">
        <v>27</v>
      </c>
      <c r="U3" s="11" t="s">
        <v>22</v>
      </c>
      <c r="V3" s="11" t="s">
        <v>23</v>
      </c>
      <c r="W3" s="11" t="s">
        <v>24</v>
      </c>
      <c r="X3" s="11" t="s">
        <v>25</v>
      </c>
      <c r="Y3" s="11" t="s">
        <v>26</v>
      </c>
      <c r="Z3" s="11" t="s">
        <v>27</v>
      </c>
      <c r="AA3" s="60" t="s">
        <v>22</v>
      </c>
      <c r="AB3" s="60" t="s">
        <v>23</v>
      </c>
      <c r="AC3" s="60" t="s">
        <v>24</v>
      </c>
      <c r="AD3" s="60" t="s">
        <v>25</v>
      </c>
      <c r="AE3" s="60" t="s">
        <v>26</v>
      </c>
      <c r="AF3" s="60" t="s">
        <v>27</v>
      </c>
      <c r="AG3" s="76" t="s">
        <v>119</v>
      </c>
      <c r="AH3" s="76"/>
      <c r="AI3" s="76"/>
      <c r="AJ3" s="76"/>
      <c r="AK3" s="76"/>
      <c r="AL3" s="76"/>
      <c r="AM3" s="76" t="s">
        <v>119</v>
      </c>
      <c r="AN3" s="76"/>
      <c r="AO3" s="76"/>
      <c r="AP3" s="76"/>
      <c r="AQ3" s="76"/>
      <c r="AR3" s="76"/>
    </row>
    <row r="4" spans="1:44" x14ac:dyDescent="0.35">
      <c r="A4" s="16"/>
      <c r="B4" s="16"/>
      <c r="C4" s="6" t="s">
        <v>28</v>
      </c>
      <c r="D4" s="6" t="s">
        <v>29</v>
      </c>
      <c r="E4" s="6" t="s">
        <v>30</v>
      </c>
      <c r="F4" s="6" t="s">
        <v>31</v>
      </c>
      <c r="G4" s="6" t="s">
        <v>32</v>
      </c>
      <c r="H4" s="6" t="s">
        <v>33</v>
      </c>
      <c r="I4" s="7" t="s">
        <v>28</v>
      </c>
      <c r="J4" s="7" t="s">
        <v>29</v>
      </c>
      <c r="K4" s="7" t="s">
        <v>30</v>
      </c>
      <c r="L4" s="7" t="s">
        <v>31</v>
      </c>
      <c r="M4" s="7" t="s">
        <v>32</v>
      </c>
      <c r="N4" s="7" t="s">
        <v>33</v>
      </c>
      <c r="O4" s="8" t="s">
        <v>28</v>
      </c>
      <c r="P4" s="8" t="s">
        <v>29</v>
      </c>
      <c r="Q4" s="8" t="s">
        <v>30</v>
      </c>
      <c r="R4" s="8" t="s">
        <v>31</v>
      </c>
      <c r="S4" s="8" t="s">
        <v>32</v>
      </c>
      <c r="T4" s="8" t="s">
        <v>33</v>
      </c>
      <c r="U4" s="12" t="s">
        <v>28</v>
      </c>
      <c r="V4" s="12" t="s">
        <v>29</v>
      </c>
      <c r="W4" s="12" t="s">
        <v>30</v>
      </c>
      <c r="X4" s="12" t="s">
        <v>31</v>
      </c>
      <c r="Y4" s="12" t="s">
        <v>32</v>
      </c>
      <c r="Z4" s="12" t="s">
        <v>33</v>
      </c>
      <c r="AA4" s="61" t="s">
        <v>28</v>
      </c>
      <c r="AB4" s="61" t="s">
        <v>29</v>
      </c>
      <c r="AC4" s="61" t="s">
        <v>30</v>
      </c>
      <c r="AD4" s="61" t="s">
        <v>31</v>
      </c>
      <c r="AE4" s="61" t="s">
        <v>32</v>
      </c>
      <c r="AF4" s="61" t="s">
        <v>33</v>
      </c>
      <c r="AG4" s="45" t="s">
        <v>22</v>
      </c>
      <c r="AH4" s="45" t="s">
        <v>23</v>
      </c>
      <c r="AI4" s="45" t="s">
        <v>24</v>
      </c>
      <c r="AJ4" s="45" t="s">
        <v>25</v>
      </c>
      <c r="AK4" s="45" t="s">
        <v>26</v>
      </c>
      <c r="AL4" s="45" t="s">
        <v>27</v>
      </c>
      <c r="AM4" s="45" t="s">
        <v>22</v>
      </c>
      <c r="AN4" s="45" t="s">
        <v>23</v>
      </c>
      <c r="AO4" s="45" t="s">
        <v>24</v>
      </c>
      <c r="AP4" s="45" t="s">
        <v>25</v>
      </c>
      <c r="AQ4" s="45" t="s">
        <v>26</v>
      </c>
      <c r="AR4" s="45" t="s">
        <v>27</v>
      </c>
    </row>
    <row r="5" spans="1:44" x14ac:dyDescent="0.35">
      <c r="A5" s="16"/>
      <c r="B5" s="16"/>
      <c r="C5" s="6" t="s">
        <v>34</v>
      </c>
      <c r="D5" s="6" t="s">
        <v>34</v>
      </c>
      <c r="E5" s="6" t="s">
        <v>34</v>
      </c>
      <c r="F5" s="6" t="s">
        <v>34</v>
      </c>
      <c r="G5" s="6" t="s">
        <v>34</v>
      </c>
      <c r="H5" s="6" t="s">
        <v>34</v>
      </c>
      <c r="I5" s="9" t="s">
        <v>35</v>
      </c>
      <c r="J5" s="9" t="s">
        <v>35</v>
      </c>
      <c r="K5" s="9" t="s">
        <v>35</v>
      </c>
      <c r="L5" s="9" t="s">
        <v>35</v>
      </c>
      <c r="M5" s="9" t="s">
        <v>35</v>
      </c>
      <c r="N5" s="9" t="s">
        <v>35</v>
      </c>
      <c r="O5" s="10" t="s">
        <v>36</v>
      </c>
      <c r="P5" s="10" t="s">
        <v>36</v>
      </c>
      <c r="Q5" s="10" t="s">
        <v>36</v>
      </c>
      <c r="R5" s="10" t="s">
        <v>36</v>
      </c>
      <c r="S5" s="10" t="s">
        <v>36</v>
      </c>
      <c r="T5" s="10" t="s">
        <v>36</v>
      </c>
      <c r="U5" s="13" t="s">
        <v>37</v>
      </c>
      <c r="V5" s="13" t="s">
        <v>37</v>
      </c>
      <c r="W5" s="13" t="s">
        <v>37</v>
      </c>
      <c r="X5" s="13" t="s">
        <v>37</v>
      </c>
      <c r="Y5" s="13" t="s">
        <v>37</v>
      </c>
      <c r="Z5" s="13" t="s">
        <v>37</v>
      </c>
      <c r="AA5" s="62" t="s">
        <v>116</v>
      </c>
      <c r="AB5" s="62" t="s">
        <v>116</v>
      </c>
      <c r="AC5" s="62" t="s">
        <v>116</v>
      </c>
      <c r="AD5" s="62" t="s">
        <v>116</v>
      </c>
      <c r="AE5" s="62" t="s">
        <v>116</v>
      </c>
      <c r="AF5" s="62" t="s">
        <v>116</v>
      </c>
      <c r="AG5" s="46" t="s">
        <v>28</v>
      </c>
      <c r="AH5" s="46" t="s">
        <v>29</v>
      </c>
      <c r="AI5" s="46" t="s">
        <v>30</v>
      </c>
      <c r="AJ5" s="46" t="s">
        <v>31</v>
      </c>
      <c r="AK5" s="46" t="s">
        <v>32</v>
      </c>
      <c r="AL5" s="46" t="s">
        <v>33</v>
      </c>
      <c r="AM5" s="46" t="s">
        <v>28</v>
      </c>
      <c r="AN5" s="46" t="s">
        <v>29</v>
      </c>
      <c r="AO5" s="46" t="s">
        <v>30</v>
      </c>
      <c r="AP5" s="46" t="s">
        <v>31</v>
      </c>
      <c r="AQ5" s="46" t="s">
        <v>32</v>
      </c>
      <c r="AR5" s="46" t="s">
        <v>33</v>
      </c>
    </row>
    <row r="6" spans="1:44" s="17" customFormat="1" x14ac:dyDescent="0.35">
      <c r="A6" s="18" t="s">
        <v>42</v>
      </c>
      <c r="B6" s="23" t="s">
        <v>40</v>
      </c>
      <c r="C6" s="25">
        <v>208405</v>
      </c>
      <c r="D6" s="25">
        <v>218936</v>
      </c>
      <c r="E6" s="25">
        <v>233384</v>
      </c>
      <c r="F6" s="25">
        <v>262149</v>
      </c>
      <c r="G6" s="25">
        <v>322059</v>
      </c>
      <c r="H6" s="25">
        <v>407092</v>
      </c>
      <c r="I6" s="25">
        <v>196442</v>
      </c>
      <c r="J6" s="25">
        <v>221666</v>
      </c>
      <c r="K6" s="25">
        <v>226277</v>
      </c>
      <c r="L6" s="25">
        <v>250191</v>
      </c>
      <c r="M6" s="25">
        <v>264763</v>
      </c>
      <c r="N6" s="25">
        <v>337119</v>
      </c>
      <c r="O6" s="25">
        <v>193953</v>
      </c>
      <c r="P6" s="25">
        <v>224948</v>
      </c>
      <c r="Q6" s="25">
        <v>237380</v>
      </c>
      <c r="R6" s="25">
        <v>233843</v>
      </c>
      <c r="S6" s="25">
        <v>293434</v>
      </c>
      <c r="T6" s="25">
        <v>384269</v>
      </c>
      <c r="U6" s="25">
        <v>204971</v>
      </c>
      <c r="V6" s="25">
        <v>230410</v>
      </c>
      <c r="W6" s="25">
        <v>217018</v>
      </c>
      <c r="X6" s="25">
        <v>251330</v>
      </c>
      <c r="Y6" s="25">
        <v>304185</v>
      </c>
      <c r="Z6" s="25">
        <v>390642</v>
      </c>
      <c r="AA6" s="26">
        <v>217120</v>
      </c>
      <c r="AB6" s="26">
        <v>233291</v>
      </c>
      <c r="AC6" s="26">
        <v>234040</v>
      </c>
      <c r="AD6" s="26">
        <v>264204</v>
      </c>
      <c r="AE6" s="26">
        <v>320292</v>
      </c>
      <c r="AF6" s="26">
        <v>395333</v>
      </c>
      <c r="AG6" s="26">
        <f t="shared" ref="AG6:AL6" si="0">AA6-C6</f>
        <v>8715</v>
      </c>
      <c r="AH6" s="26">
        <f t="shared" si="0"/>
        <v>14355</v>
      </c>
      <c r="AI6" s="26">
        <f t="shared" si="0"/>
        <v>656</v>
      </c>
      <c r="AJ6" s="26">
        <f t="shared" si="0"/>
        <v>2055</v>
      </c>
      <c r="AK6" s="26">
        <f t="shared" si="0"/>
        <v>-1767</v>
      </c>
      <c r="AL6" s="26">
        <f t="shared" si="0"/>
        <v>-11759</v>
      </c>
      <c r="AM6" s="40">
        <f>(AA6-C6)/C6</f>
        <v>4.1817614740529259E-2</v>
      </c>
      <c r="AN6" s="40">
        <f t="shared" ref="AN6:AR6" si="1">(AB6-D6)/D6</f>
        <v>6.5567106368984537E-2</v>
      </c>
      <c r="AO6" s="40">
        <f t="shared" si="1"/>
        <v>2.8108182223288659E-3</v>
      </c>
      <c r="AP6" s="40">
        <f t="shared" si="1"/>
        <v>7.8390533627822351E-3</v>
      </c>
      <c r="AQ6" s="40">
        <f t="shared" si="1"/>
        <v>-5.4865723361247473E-3</v>
      </c>
      <c r="AR6" s="40">
        <f t="shared" si="1"/>
        <v>-2.888536252247649E-2</v>
      </c>
    </row>
    <row r="7" spans="1:44" s="17" customFormat="1" x14ac:dyDescent="0.35">
      <c r="A7" s="18" t="s">
        <v>43</v>
      </c>
      <c r="B7" s="23" t="s">
        <v>0</v>
      </c>
      <c r="C7" s="25">
        <v>94757</v>
      </c>
      <c r="D7" s="25">
        <v>108322</v>
      </c>
      <c r="E7" s="25">
        <v>109420</v>
      </c>
      <c r="F7" s="25">
        <v>105940</v>
      </c>
      <c r="G7" s="25">
        <v>110780</v>
      </c>
      <c r="H7" s="25">
        <v>152237</v>
      </c>
      <c r="I7" s="25">
        <v>114202</v>
      </c>
      <c r="J7" s="25">
        <v>118745</v>
      </c>
      <c r="K7" s="25">
        <v>124543</v>
      </c>
      <c r="L7" s="25">
        <v>123907</v>
      </c>
      <c r="M7" s="25">
        <v>123742</v>
      </c>
      <c r="N7" s="25">
        <v>174282</v>
      </c>
      <c r="O7" s="25">
        <v>110875</v>
      </c>
      <c r="P7" s="25">
        <v>117596</v>
      </c>
      <c r="Q7" s="25">
        <v>121662</v>
      </c>
      <c r="R7" s="25">
        <v>118112</v>
      </c>
      <c r="S7" s="25">
        <v>130242</v>
      </c>
      <c r="T7" s="25">
        <v>180537</v>
      </c>
      <c r="U7" s="25">
        <v>109553</v>
      </c>
      <c r="V7" s="25">
        <v>119924</v>
      </c>
      <c r="W7" s="25">
        <v>108875</v>
      </c>
      <c r="X7" s="25">
        <v>117547</v>
      </c>
      <c r="Y7" s="25">
        <v>134868</v>
      </c>
      <c r="Z7" s="25">
        <v>176027</v>
      </c>
      <c r="AA7" s="26">
        <v>117629</v>
      </c>
      <c r="AB7" s="26">
        <v>120708</v>
      </c>
      <c r="AC7" s="26">
        <v>117238</v>
      </c>
      <c r="AD7" s="26">
        <v>124955</v>
      </c>
      <c r="AE7" s="26">
        <v>135161</v>
      </c>
      <c r="AF7" s="26">
        <v>173686</v>
      </c>
      <c r="AG7" s="26">
        <f t="shared" ref="AG7:AH8" si="2">AA7-C7</f>
        <v>22872</v>
      </c>
      <c r="AH7" s="26">
        <f t="shared" si="2"/>
        <v>12386</v>
      </c>
      <c r="AI7" s="26">
        <f t="shared" ref="AI7:AI8" si="3">AC7-E7</f>
        <v>7818</v>
      </c>
      <c r="AJ7" s="26">
        <f t="shared" ref="AJ7:AJ8" si="4">AD7-F7</f>
        <v>19015</v>
      </c>
      <c r="AK7" s="26">
        <f t="shared" ref="AK7:AK8" si="5">AE7-G7</f>
        <v>24381</v>
      </c>
      <c r="AL7" s="26">
        <f t="shared" ref="AL7:AL8" si="6">AF7-H7</f>
        <v>21449</v>
      </c>
      <c r="AM7" s="40">
        <f t="shared" ref="AM7:AM8" si="7">(AA7-C7)/C7</f>
        <v>0.24137530736515508</v>
      </c>
      <c r="AN7" s="40">
        <f t="shared" ref="AN7:AN8" si="8">(AB7-D7)/D7</f>
        <v>0.11434426986207788</v>
      </c>
      <c r="AO7" s="40">
        <f t="shared" ref="AO7:AO8" si="9">(AC7-E7)/E7</f>
        <v>7.144946079327362E-2</v>
      </c>
      <c r="AP7" s="40">
        <f t="shared" ref="AP7:AP8" si="10">(AD7-F7)/F7</f>
        <v>0.17948838965452144</v>
      </c>
      <c r="AQ7" s="40">
        <f t="shared" ref="AQ7:AQ8" si="11">(AE7-G7)/G7</f>
        <v>0.22008485286152735</v>
      </c>
      <c r="AR7" s="40">
        <f t="shared" ref="AR7:AR8" si="12">(AF7-H7)/H7</f>
        <v>0.14089216156387738</v>
      </c>
    </row>
    <row r="8" spans="1:44" s="20" customFormat="1" x14ac:dyDescent="0.35">
      <c r="A8" s="19" t="s">
        <v>44</v>
      </c>
      <c r="B8" s="32" t="s">
        <v>1</v>
      </c>
      <c r="C8" s="32">
        <v>113648</v>
      </c>
      <c r="D8" s="32">
        <v>110614</v>
      </c>
      <c r="E8" s="32">
        <v>123964</v>
      </c>
      <c r="F8" s="32">
        <v>156209</v>
      </c>
      <c r="G8" s="32">
        <v>211279</v>
      </c>
      <c r="H8" s="32">
        <v>254855</v>
      </c>
      <c r="I8" s="32">
        <v>82240</v>
      </c>
      <c r="J8" s="32">
        <v>102921</v>
      </c>
      <c r="K8" s="32">
        <v>101734</v>
      </c>
      <c r="L8" s="32">
        <v>126284</v>
      </c>
      <c r="M8" s="32">
        <v>141021</v>
      </c>
      <c r="N8" s="32">
        <v>162837</v>
      </c>
      <c r="O8" s="32">
        <v>83078</v>
      </c>
      <c r="P8" s="32">
        <v>107352</v>
      </c>
      <c r="Q8" s="32">
        <v>115718</v>
      </c>
      <c r="R8" s="32">
        <v>115731</v>
      </c>
      <c r="S8" s="32">
        <v>163192</v>
      </c>
      <c r="T8" s="32">
        <v>203732</v>
      </c>
      <c r="U8" s="32">
        <v>95418</v>
      </c>
      <c r="V8" s="32">
        <v>110486</v>
      </c>
      <c r="W8" s="32">
        <v>108143</v>
      </c>
      <c r="X8" s="32">
        <v>133783</v>
      </c>
      <c r="Y8" s="32">
        <v>169317</v>
      </c>
      <c r="Z8" s="32">
        <v>214615</v>
      </c>
      <c r="AA8" s="51">
        <v>99491</v>
      </c>
      <c r="AB8" s="51">
        <v>112583</v>
      </c>
      <c r="AC8" s="51">
        <v>116802</v>
      </c>
      <c r="AD8" s="51">
        <v>139249</v>
      </c>
      <c r="AE8" s="51">
        <v>185131</v>
      </c>
      <c r="AF8" s="51">
        <v>221647</v>
      </c>
      <c r="AG8" s="26">
        <f t="shared" si="2"/>
        <v>-14157</v>
      </c>
      <c r="AH8" s="26">
        <f t="shared" si="2"/>
        <v>1969</v>
      </c>
      <c r="AI8" s="26">
        <f t="shared" si="3"/>
        <v>-7162</v>
      </c>
      <c r="AJ8" s="26">
        <f t="shared" si="4"/>
        <v>-16960</v>
      </c>
      <c r="AK8" s="26">
        <f t="shared" si="5"/>
        <v>-26148</v>
      </c>
      <c r="AL8" s="26">
        <f t="shared" si="6"/>
        <v>-33208</v>
      </c>
      <c r="AM8" s="40">
        <f t="shared" si="7"/>
        <v>-0.124568844150359</v>
      </c>
      <c r="AN8" s="40">
        <f t="shared" si="8"/>
        <v>1.7800640063644745E-2</v>
      </c>
      <c r="AO8" s="40">
        <f t="shared" si="9"/>
        <v>-5.7774837856151784E-2</v>
      </c>
      <c r="AP8" s="40">
        <f t="shared" si="10"/>
        <v>-0.10857248942122413</v>
      </c>
      <c r="AQ8" s="40">
        <f t="shared" si="11"/>
        <v>-0.12376052518234183</v>
      </c>
      <c r="AR8" s="40">
        <f t="shared" si="12"/>
        <v>-0.13030154401522434</v>
      </c>
    </row>
    <row r="9" spans="1:44" s="17" customFormat="1" x14ac:dyDescent="0.35">
      <c r="A9" s="23" t="s">
        <v>45</v>
      </c>
      <c r="B9" s="23" t="s">
        <v>15</v>
      </c>
      <c r="C9" s="25">
        <v>31968</v>
      </c>
      <c r="D9" s="25">
        <v>51416</v>
      </c>
      <c r="E9" s="25">
        <v>45353</v>
      </c>
      <c r="F9" s="25">
        <v>62142</v>
      </c>
      <c r="G9" s="25">
        <v>69053</v>
      </c>
      <c r="H9" s="25">
        <v>81802</v>
      </c>
      <c r="I9" s="25">
        <v>29314</v>
      </c>
      <c r="J9" s="25">
        <v>48098</v>
      </c>
      <c r="K9" s="25">
        <v>39507</v>
      </c>
      <c r="L9" s="25">
        <v>58063</v>
      </c>
      <c r="M9" s="25">
        <v>60459</v>
      </c>
      <c r="N9" s="25">
        <v>70628</v>
      </c>
      <c r="O9" s="25">
        <v>24454</v>
      </c>
      <c r="P9" s="25">
        <v>49298</v>
      </c>
      <c r="Q9" s="25">
        <v>43971</v>
      </c>
      <c r="R9" s="25">
        <v>41968</v>
      </c>
      <c r="S9" s="25">
        <v>61529</v>
      </c>
      <c r="T9" s="25">
        <v>81215</v>
      </c>
      <c r="U9" s="25">
        <v>30165</v>
      </c>
      <c r="V9" s="25">
        <v>47619</v>
      </c>
      <c r="W9" s="25">
        <v>35700</v>
      </c>
      <c r="X9" s="25">
        <v>49085</v>
      </c>
      <c r="Y9" s="25">
        <v>58192</v>
      </c>
      <c r="Z9" s="25">
        <v>79361</v>
      </c>
      <c r="AA9" s="26">
        <v>30560</v>
      </c>
      <c r="AB9" s="26">
        <v>44511</v>
      </c>
      <c r="AC9" s="26">
        <v>34745</v>
      </c>
      <c r="AD9" s="26">
        <v>50023</v>
      </c>
      <c r="AE9" s="26">
        <v>59567</v>
      </c>
      <c r="AF9" s="26">
        <v>79026</v>
      </c>
      <c r="AG9" s="26">
        <f t="shared" ref="AG9:AH30" si="13">AA9-C9</f>
        <v>-1408</v>
      </c>
      <c r="AH9" s="26">
        <f t="shared" si="13"/>
        <v>-6905</v>
      </c>
      <c r="AI9" s="26">
        <f t="shared" ref="AI9:AI30" si="14">AC9-E9</f>
        <v>-10608</v>
      </c>
      <c r="AJ9" s="26">
        <f t="shared" ref="AJ9:AJ30" si="15">AD9-F9</f>
        <v>-12119</v>
      </c>
      <c r="AK9" s="26">
        <f t="shared" ref="AK9:AK30" si="16">AE9-G9</f>
        <v>-9486</v>
      </c>
      <c r="AL9" s="26">
        <f t="shared" ref="AL9:AL30" si="17">AF9-H9</f>
        <v>-2776</v>
      </c>
      <c r="AM9" s="40">
        <f t="shared" ref="AM9:AM30" si="18">(AA9-C9)/C9</f>
        <v>-4.4044044044044044E-2</v>
      </c>
      <c r="AN9" s="40">
        <f t="shared" ref="AN9:AN30" si="19">(AB9-D9)/D9</f>
        <v>-0.13429671697526063</v>
      </c>
      <c r="AO9" s="40">
        <f t="shared" ref="AO9:AO30" si="20">(AC9-E9)/E9</f>
        <v>-0.23389852931448857</v>
      </c>
      <c r="AP9" s="40">
        <f t="shared" ref="AP9:AP30" si="21">(AD9-F9)/F9</f>
        <v>-0.19502108075053909</v>
      </c>
      <c r="AQ9" s="40">
        <f t="shared" ref="AQ9:AQ30" si="22">(AE9-G9)/G9</f>
        <v>-0.13737274267591559</v>
      </c>
      <c r="AR9" s="40">
        <f t="shared" ref="AR9:AR30" si="23">(AF9-H9)/H9</f>
        <v>-3.3935600596562435E-2</v>
      </c>
    </row>
    <row r="10" spans="1:44" s="17" customFormat="1" x14ac:dyDescent="0.35">
      <c r="A10" s="23" t="s">
        <v>46</v>
      </c>
      <c r="B10" s="23" t="s">
        <v>8</v>
      </c>
      <c r="C10" s="25">
        <v>10007</v>
      </c>
      <c r="D10" s="25">
        <v>11343</v>
      </c>
      <c r="E10" s="25">
        <v>14523</v>
      </c>
      <c r="F10" s="25">
        <v>13873</v>
      </c>
      <c r="G10" s="25">
        <v>16034</v>
      </c>
      <c r="H10" s="25">
        <v>17531</v>
      </c>
      <c r="I10" s="25">
        <v>13873</v>
      </c>
      <c r="J10" s="25">
        <v>13660</v>
      </c>
      <c r="K10" s="25">
        <v>18817</v>
      </c>
      <c r="L10" s="25">
        <v>19399</v>
      </c>
      <c r="M10" s="25">
        <v>18545</v>
      </c>
      <c r="N10" s="25">
        <v>16927</v>
      </c>
      <c r="O10" s="25">
        <v>15850</v>
      </c>
      <c r="P10" s="25">
        <v>17302</v>
      </c>
      <c r="Q10" s="25">
        <v>25113</v>
      </c>
      <c r="R10" s="25">
        <v>15350</v>
      </c>
      <c r="S10" s="25">
        <v>19394</v>
      </c>
      <c r="T10" s="25">
        <v>21492</v>
      </c>
      <c r="U10" s="25">
        <v>18027</v>
      </c>
      <c r="V10" s="25">
        <v>18417</v>
      </c>
      <c r="W10" s="25">
        <v>24263</v>
      </c>
      <c r="X10" s="25">
        <v>20017</v>
      </c>
      <c r="Y10" s="25">
        <v>22833</v>
      </c>
      <c r="Z10" s="25">
        <v>23547</v>
      </c>
      <c r="AA10" s="26">
        <v>20248</v>
      </c>
      <c r="AB10" s="26">
        <v>19001</v>
      </c>
      <c r="AC10" s="26">
        <v>25935</v>
      </c>
      <c r="AD10" s="26">
        <v>20953</v>
      </c>
      <c r="AE10" s="26">
        <v>25690</v>
      </c>
      <c r="AF10" s="26">
        <v>23340</v>
      </c>
      <c r="AG10" s="26">
        <f t="shared" si="13"/>
        <v>10241</v>
      </c>
      <c r="AH10" s="26">
        <f t="shared" si="13"/>
        <v>7658</v>
      </c>
      <c r="AI10" s="26">
        <f t="shared" si="14"/>
        <v>11412</v>
      </c>
      <c r="AJ10" s="26">
        <f t="shared" si="15"/>
        <v>7080</v>
      </c>
      <c r="AK10" s="26">
        <f t="shared" si="16"/>
        <v>9656</v>
      </c>
      <c r="AL10" s="26">
        <f t="shared" si="17"/>
        <v>5809</v>
      </c>
      <c r="AM10" s="40">
        <f t="shared" si="18"/>
        <v>1.0233836314579794</v>
      </c>
      <c r="AN10" s="40">
        <f t="shared" si="19"/>
        <v>0.67513003614564049</v>
      </c>
      <c r="AO10" s="40">
        <f t="shared" si="20"/>
        <v>0.7857880603181161</v>
      </c>
      <c r="AP10" s="40">
        <f t="shared" si="21"/>
        <v>0.51034383334534705</v>
      </c>
      <c r="AQ10" s="40">
        <f t="shared" si="22"/>
        <v>0.60222028190096044</v>
      </c>
      <c r="AR10" s="40">
        <f t="shared" si="23"/>
        <v>0.33135588386287146</v>
      </c>
    </row>
    <row r="11" spans="1:44" s="17" customFormat="1" x14ac:dyDescent="0.35">
      <c r="A11" s="23" t="s">
        <v>47</v>
      </c>
      <c r="B11" s="23" t="s">
        <v>13</v>
      </c>
      <c r="C11" s="25">
        <v>3280</v>
      </c>
      <c r="D11" s="25">
        <v>3427</v>
      </c>
      <c r="E11" s="25">
        <v>5169</v>
      </c>
      <c r="F11" s="25">
        <v>8371</v>
      </c>
      <c r="G11" s="25">
        <v>16367</v>
      </c>
      <c r="H11" s="25">
        <v>26814</v>
      </c>
      <c r="I11" s="25">
        <v>3999</v>
      </c>
      <c r="J11" s="25">
        <v>3435</v>
      </c>
      <c r="K11" s="25">
        <v>4239</v>
      </c>
      <c r="L11" s="25">
        <v>4518</v>
      </c>
      <c r="M11" s="25">
        <v>7617</v>
      </c>
      <c r="N11" s="25">
        <v>11221</v>
      </c>
      <c r="O11" s="25">
        <v>3960</v>
      </c>
      <c r="P11" s="25">
        <v>3685</v>
      </c>
      <c r="Q11" s="25">
        <v>4632</v>
      </c>
      <c r="R11" s="25">
        <v>5982</v>
      </c>
      <c r="S11" s="25">
        <v>11410</v>
      </c>
      <c r="T11" s="25">
        <v>15672</v>
      </c>
      <c r="U11" s="25">
        <v>3998</v>
      </c>
      <c r="V11" s="25">
        <v>3785</v>
      </c>
      <c r="W11" s="25">
        <v>5026</v>
      </c>
      <c r="X11" s="25">
        <v>6862</v>
      </c>
      <c r="Y11" s="25">
        <v>12037</v>
      </c>
      <c r="Z11" s="25">
        <v>19075</v>
      </c>
      <c r="AA11" s="26">
        <v>3855</v>
      </c>
      <c r="AB11" s="26">
        <v>3555</v>
      </c>
      <c r="AC11" s="26">
        <v>4983</v>
      </c>
      <c r="AD11" s="26">
        <v>6996</v>
      </c>
      <c r="AE11" s="26">
        <v>13699</v>
      </c>
      <c r="AF11" s="26">
        <v>18123</v>
      </c>
      <c r="AG11" s="26">
        <f t="shared" si="13"/>
        <v>575</v>
      </c>
      <c r="AH11" s="26">
        <f t="shared" si="13"/>
        <v>128</v>
      </c>
      <c r="AI11" s="26">
        <f t="shared" si="14"/>
        <v>-186</v>
      </c>
      <c r="AJ11" s="26">
        <f t="shared" si="15"/>
        <v>-1375</v>
      </c>
      <c r="AK11" s="26">
        <f t="shared" si="16"/>
        <v>-2668</v>
      </c>
      <c r="AL11" s="26">
        <f t="shared" si="17"/>
        <v>-8691</v>
      </c>
      <c r="AM11" s="40">
        <f t="shared" si="18"/>
        <v>0.17530487804878048</v>
      </c>
      <c r="AN11" s="40">
        <f t="shared" si="19"/>
        <v>3.7350452290633204E-2</v>
      </c>
      <c r="AO11" s="40">
        <f t="shared" si="20"/>
        <v>-3.5983749274521186E-2</v>
      </c>
      <c r="AP11" s="40">
        <f t="shared" si="21"/>
        <v>-0.16425755584756899</v>
      </c>
      <c r="AQ11" s="40">
        <f t="shared" si="22"/>
        <v>-0.1630109366408016</v>
      </c>
      <c r="AR11" s="40">
        <f t="shared" si="23"/>
        <v>-0.32412172745580664</v>
      </c>
    </row>
    <row r="12" spans="1:44" s="17" customFormat="1" x14ac:dyDescent="0.35">
      <c r="A12" s="23" t="s">
        <v>49</v>
      </c>
      <c r="B12" s="23" t="s">
        <v>16</v>
      </c>
      <c r="C12" s="25">
        <v>3447</v>
      </c>
      <c r="D12" s="25">
        <v>4010</v>
      </c>
      <c r="E12" s="25">
        <v>4410</v>
      </c>
      <c r="F12" s="25">
        <v>4755</v>
      </c>
      <c r="G12" s="25">
        <v>6846</v>
      </c>
      <c r="H12" s="25">
        <v>8233</v>
      </c>
      <c r="I12" s="25">
        <v>2992</v>
      </c>
      <c r="J12" s="25">
        <v>4860</v>
      </c>
      <c r="K12" s="25">
        <v>3192</v>
      </c>
      <c r="L12" s="25">
        <v>3112</v>
      </c>
      <c r="M12" s="25">
        <v>4849</v>
      </c>
      <c r="N12" s="25">
        <v>6526</v>
      </c>
      <c r="O12" s="25">
        <v>4399</v>
      </c>
      <c r="P12" s="25">
        <v>4140</v>
      </c>
      <c r="Q12" s="25">
        <v>4473</v>
      </c>
      <c r="R12" s="25">
        <v>4039</v>
      </c>
      <c r="S12" s="25">
        <v>5840</v>
      </c>
      <c r="T12" s="25">
        <v>7631</v>
      </c>
      <c r="U12" s="25">
        <v>4540</v>
      </c>
      <c r="V12" s="25">
        <v>4548</v>
      </c>
      <c r="W12" s="25">
        <v>4103</v>
      </c>
      <c r="X12" s="25">
        <v>4765</v>
      </c>
      <c r="Y12" s="25">
        <v>6676</v>
      </c>
      <c r="Z12" s="25">
        <v>8224</v>
      </c>
      <c r="AA12" s="26">
        <v>4910</v>
      </c>
      <c r="AB12" s="26">
        <v>4863</v>
      </c>
      <c r="AC12" s="26">
        <v>5065</v>
      </c>
      <c r="AD12" s="26">
        <v>5645</v>
      </c>
      <c r="AE12" s="26">
        <v>7728</v>
      </c>
      <c r="AF12" s="26">
        <v>10805</v>
      </c>
      <c r="AG12" s="26">
        <f t="shared" si="13"/>
        <v>1463</v>
      </c>
      <c r="AH12" s="26">
        <f t="shared" si="13"/>
        <v>853</v>
      </c>
      <c r="AI12" s="26">
        <f t="shared" si="14"/>
        <v>655</v>
      </c>
      <c r="AJ12" s="26">
        <f t="shared" si="15"/>
        <v>890</v>
      </c>
      <c r="AK12" s="26">
        <f t="shared" si="16"/>
        <v>882</v>
      </c>
      <c r="AL12" s="26">
        <f t="shared" si="17"/>
        <v>2572</v>
      </c>
      <c r="AM12" s="40">
        <f t="shared" si="18"/>
        <v>0.42442703800406151</v>
      </c>
      <c r="AN12" s="40">
        <f t="shared" si="19"/>
        <v>0.21271820448877807</v>
      </c>
      <c r="AO12" s="40">
        <f t="shared" si="20"/>
        <v>0.14852607709750568</v>
      </c>
      <c r="AP12" s="40">
        <f t="shared" si="21"/>
        <v>0.18717139852786541</v>
      </c>
      <c r="AQ12" s="40">
        <f t="shared" si="22"/>
        <v>0.12883435582822086</v>
      </c>
      <c r="AR12" s="40">
        <f t="shared" si="23"/>
        <v>0.31240131179399977</v>
      </c>
    </row>
    <row r="13" spans="1:44" s="17" customFormat="1" x14ac:dyDescent="0.35">
      <c r="A13" s="23" t="s">
        <v>48</v>
      </c>
      <c r="B13" s="23" t="s">
        <v>7</v>
      </c>
      <c r="C13" s="25">
        <v>3631</v>
      </c>
      <c r="D13" s="25">
        <v>3346</v>
      </c>
      <c r="E13" s="25">
        <v>4262</v>
      </c>
      <c r="F13" s="25">
        <v>5811</v>
      </c>
      <c r="G13" s="25">
        <v>8039</v>
      </c>
      <c r="H13" s="25">
        <v>10638</v>
      </c>
      <c r="I13" s="25">
        <v>3929</v>
      </c>
      <c r="J13" s="25">
        <v>3291</v>
      </c>
      <c r="K13" s="25">
        <v>3992</v>
      </c>
      <c r="L13" s="25">
        <v>5181</v>
      </c>
      <c r="M13" s="25">
        <v>6802</v>
      </c>
      <c r="N13" s="25">
        <v>8298</v>
      </c>
      <c r="O13" s="25">
        <v>4143</v>
      </c>
      <c r="P13" s="25">
        <v>4240</v>
      </c>
      <c r="Q13" s="25">
        <v>4845</v>
      </c>
      <c r="R13" s="25">
        <v>5342</v>
      </c>
      <c r="S13" s="25">
        <v>7217</v>
      </c>
      <c r="T13" s="25">
        <v>9630</v>
      </c>
      <c r="U13" s="25">
        <v>4694</v>
      </c>
      <c r="V13" s="25">
        <v>4137</v>
      </c>
      <c r="W13" s="25">
        <v>4589</v>
      </c>
      <c r="X13" s="25">
        <v>6198</v>
      </c>
      <c r="Y13" s="25">
        <v>6991</v>
      </c>
      <c r="Z13" s="25">
        <v>9142</v>
      </c>
      <c r="AA13" s="26">
        <v>4588</v>
      </c>
      <c r="AB13" s="26">
        <v>5036</v>
      </c>
      <c r="AC13" s="26">
        <v>5062</v>
      </c>
      <c r="AD13" s="26">
        <v>6206</v>
      </c>
      <c r="AE13" s="26">
        <v>8207</v>
      </c>
      <c r="AF13" s="26">
        <v>9208</v>
      </c>
      <c r="AG13" s="26">
        <f t="shared" si="13"/>
        <v>957</v>
      </c>
      <c r="AH13" s="26">
        <f t="shared" si="13"/>
        <v>1690</v>
      </c>
      <c r="AI13" s="26">
        <f t="shared" si="14"/>
        <v>800</v>
      </c>
      <c r="AJ13" s="26">
        <f t="shared" si="15"/>
        <v>395</v>
      </c>
      <c r="AK13" s="26">
        <f t="shared" si="16"/>
        <v>168</v>
      </c>
      <c r="AL13" s="26">
        <f t="shared" si="17"/>
        <v>-1430</v>
      </c>
      <c r="AM13" s="40">
        <f t="shared" si="18"/>
        <v>0.26356375654089781</v>
      </c>
      <c r="AN13" s="40">
        <f t="shared" si="19"/>
        <v>0.50508069336521222</v>
      </c>
      <c r="AO13" s="40">
        <f t="shared" si="20"/>
        <v>0.18770530267480057</v>
      </c>
      <c r="AP13" s="40">
        <f t="shared" si="21"/>
        <v>6.7974531061779378E-2</v>
      </c>
      <c r="AQ13" s="40">
        <f t="shared" si="22"/>
        <v>2.0898121656922501E-2</v>
      </c>
      <c r="AR13" s="40">
        <f t="shared" si="23"/>
        <v>-0.13442376386538823</v>
      </c>
    </row>
    <row r="14" spans="1:44" s="17" customFormat="1" x14ac:dyDescent="0.35">
      <c r="A14" s="23" t="s">
        <v>41</v>
      </c>
      <c r="B14" s="23" t="s">
        <v>41</v>
      </c>
      <c r="C14" s="25">
        <v>1370</v>
      </c>
      <c r="D14" s="25">
        <v>1924</v>
      </c>
      <c r="E14" s="25">
        <v>2377</v>
      </c>
      <c r="F14" s="25">
        <v>2571</v>
      </c>
      <c r="G14" s="25">
        <v>5313</v>
      </c>
      <c r="H14" s="25">
        <v>8091</v>
      </c>
      <c r="I14" s="25">
        <v>2056</v>
      </c>
      <c r="J14" s="25">
        <v>1813</v>
      </c>
      <c r="K14" s="25">
        <v>2571</v>
      </c>
      <c r="L14" s="25">
        <v>2144</v>
      </c>
      <c r="M14" s="25">
        <v>4358</v>
      </c>
      <c r="N14" s="25">
        <v>5636</v>
      </c>
      <c r="O14" s="25">
        <v>1712</v>
      </c>
      <c r="P14" s="25">
        <v>1849</v>
      </c>
      <c r="Q14" s="25">
        <v>2676</v>
      </c>
      <c r="R14" s="25">
        <v>3414</v>
      </c>
      <c r="S14" s="25">
        <v>5428</v>
      </c>
      <c r="T14" s="25">
        <v>6366</v>
      </c>
      <c r="U14" s="25">
        <v>1894</v>
      </c>
      <c r="V14" s="25">
        <v>1656</v>
      </c>
      <c r="W14" s="25">
        <v>2515</v>
      </c>
      <c r="X14" s="25">
        <v>3222</v>
      </c>
      <c r="Y14" s="25">
        <v>6491</v>
      </c>
      <c r="Z14" s="25">
        <v>9070</v>
      </c>
      <c r="AA14" s="26">
        <v>2793</v>
      </c>
      <c r="AB14" s="26">
        <v>2284</v>
      </c>
      <c r="AC14" s="26">
        <v>3454</v>
      </c>
      <c r="AD14" s="26">
        <v>4086</v>
      </c>
      <c r="AE14" s="26">
        <v>7517</v>
      </c>
      <c r="AF14" s="26">
        <v>8381</v>
      </c>
      <c r="AG14" s="26">
        <f t="shared" si="13"/>
        <v>1423</v>
      </c>
      <c r="AH14" s="26">
        <f t="shared" si="13"/>
        <v>360</v>
      </c>
      <c r="AI14" s="26">
        <f t="shared" si="14"/>
        <v>1077</v>
      </c>
      <c r="AJ14" s="26">
        <f t="shared" si="15"/>
        <v>1515</v>
      </c>
      <c r="AK14" s="26">
        <f t="shared" si="16"/>
        <v>2204</v>
      </c>
      <c r="AL14" s="26">
        <f t="shared" si="17"/>
        <v>290</v>
      </c>
      <c r="AM14" s="40">
        <f t="shared" si="18"/>
        <v>1.0386861313868614</v>
      </c>
      <c r="AN14" s="40">
        <f t="shared" si="19"/>
        <v>0.18711018711018712</v>
      </c>
      <c r="AO14" s="40">
        <f t="shared" si="20"/>
        <v>0.45309213294068151</v>
      </c>
      <c r="AP14" s="40">
        <f t="shared" si="21"/>
        <v>0.5892648774795799</v>
      </c>
      <c r="AQ14" s="40">
        <f t="shared" si="22"/>
        <v>0.41483154526632787</v>
      </c>
      <c r="AR14" s="40">
        <f t="shared" si="23"/>
        <v>3.5842293906810034E-2</v>
      </c>
    </row>
    <row r="15" spans="1:44" s="17" customFormat="1" x14ac:dyDescent="0.35">
      <c r="A15" s="23" t="s">
        <v>51</v>
      </c>
      <c r="B15" s="23" t="s">
        <v>10</v>
      </c>
      <c r="C15" s="25">
        <v>1400</v>
      </c>
      <c r="D15" s="25">
        <v>1401</v>
      </c>
      <c r="E15" s="25">
        <v>1861</v>
      </c>
      <c r="F15" s="25">
        <v>2882</v>
      </c>
      <c r="G15" s="25">
        <v>3992</v>
      </c>
      <c r="H15" s="25">
        <v>5214</v>
      </c>
      <c r="I15" s="25">
        <v>1747</v>
      </c>
      <c r="J15" s="25">
        <v>2195</v>
      </c>
      <c r="K15" s="25">
        <v>2410</v>
      </c>
      <c r="L15" s="25">
        <v>2856</v>
      </c>
      <c r="M15" s="25">
        <v>4288</v>
      </c>
      <c r="N15" s="25">
        <v>4059</v>
      </c>
      <c r="O15" s="25">
        <v>2225</v>
      </c>
      <c r="P15" s="25">
        <v>2063</v>
      </c>
      <c r="Q15" s="25">
        <v>1718</v>
      </c>
      <c r="R15" s="25">
        <v>2726</v>
      </c>
      <c r="S15" s="25">
        <v>4535</v>
      </c>
      <c r="T15" s="25">
        <v>5751</v>
      </c>
      <c r="U15" s="25">
        <v>2224</v>
      </c>
      <c r="V15" s="25">
        <v>1844</v>
      </c>
      <c r="W15" s="25">
        <v>1897</v>
      </c>
      <c r="X15" s="25">
        <v>3131</v>
      </c>
      <c r="Y15" s="25">
        <v>3911</v>
      </c>
      <c r="Z15" s="25">
        <v>6114</v>
      </c>
      <c r="AA15" s="26">
        <v>2482</v>
      </c>
      <c r="AB15" s="26">
        <v>2182</v>
      </c>
      <c r="AC15" s="26">
        <v>2877</v>
      </c>
      <c r="AD15" s="26">
        <v>4129</v>
      </c>
      <c r="AE15" s="26">
        <v>6674</v>
      </c>
      <c r="AF15" s="26">
        <v>7627</v>
      </c>
      <c r="AG15" s="26">
        <f t="shared" si="13"/>
        <v>1082</v>
      </c>
      <c r="AH15" s="26">
        <f t="shared" si="13"/>
        <v>781</v>
      </c>
      <c r="AI15" s="26">
        <f t="shared" si="14"/>
        <v>1016</v>
      </c>
      <c r="AJ15" s="26">
        <f t="shared" si="15"/>
        <v>1247</v>
      </c>
      <c r="AK15" s="26">
        <f t="shared" si="16"/>
        <v>2682</v>
      </c>
      <c r="AL15" s="26">
        <f t="shared" si="17"/>
        <v>2413</v>
      </c>
      <c r="AM15" s="40">
        <f t="shared" si="18"/>
        <v>0.77285714285714291</v>
      </c>
      <c r="AN15" s="40">
        <f t="shared" si="19"/>
        <v>0.55745895788722344</v>
      </c>
      <c r="AO15" s="40">
        <f t="shared" si="20"/>
        <v>0.54594304137560457</v>
      </c>
      <c r="AP15" s="40">
        <f t="shared" si="21"/>
        <v>0.43268563497571133</v>
      </c>
      <c r="AQ15" s="40">
        <f t="shared" si="22"/>
        <v>0.67184368737474953</v>
      </c>
      <c r="AR15" s="40">
        <f t="shared" si="23"/>
        <v>0.46279248177982357</v>
      </c>
    </row>
    <row r="16" spans="1:44" s="17" customFormat="1" x14ac:dyDescent="0.35">
      <c r="A16" s="23" t="s">
        <v>50</v>
      </c>
      <c r="B16" s="23" t="s">
        <v>12</v>
      </c>
      <c r="C16" s="25">
        <v>3643</v>
      </c>
      <c r="D16" s="25">
        <v>3499</v>
      </c>
      <c r="E16" s="25">
        <v>4159</v>
      </c>
      <c r="F16" s="25">
        <v>6163</v>
      </c>
      <c r="G16" s="25">
        <v>8336</v>
      </c>
      <c r="H16" s="25">
        <v>7222</v>
      </c>
      <c r="I16" s="25">
        <v>2673</v>
      </c>
      <c r="J16" s="25">
        <v>2586</v>
      </c>
      <c r="K16" s="25">
        <v>2908</v>
      </c>
      <c r="L16" s="25">
        <v>3257</v>
      </c>
      <c r="M16" s="25">
        <v>4625</v>
      </c>
      <c r="N16" s="25">
        <v>4052</v>
      </c>
      <c r="O16" s="25">
        <v>2074</v>
      </c>
      <c r="P16" s="25">
        <v>2509</v>
      </c>
      <c r="Q16" s="25">
        <v>2942</v>
      </c>
      <c r="R16" s="25">
        <v>3886</v>
      </c>
      <c r="S16" s="25">
        <v>4528</v>
      </c>
      <c r="T16" s="25">
        <v>4876</v>
      </c>
      <c r="U16" s="25">
        <v>2826</v>
      </c>
      <c r="V16" s="25">
        <v>2869</v>
      </c>
      <c r="W16" s="25">
        <v>3335</v>
      </c>
      <c r="X16" s="25">
        <v>4508</v>
      </c>
      <c r="Y16" s="25">
        <v>5944</v>
      </c>
      <c r="Z16" s="25">
        <v>4830</v>
      </c>
      <c r="AA16" s="26">
        <v>2879</v>
      </c>
      <c r="AB16" s="26">
        <v>3141</v>
      </c>
      <c r="AC16" s="26">
        <v>3645</v>
      </c>
      <c r="AD16" s="26">
        <v>4066</v>
      </c>
      <c r="AE16" s="26">
        <v>5871</v>
      </c>
      <c r="AF16" s="26">
        <v>4701</v>
      </c>
      <c r="AG16" s="26">
        <f t="shared" si="13"/>
        <v>-764</v>
      </c>
      <c r="AH16" s="26">
        <f t="shared" si="13"/>
        <v>-358</v>
      </c>
      <c r="AI16" s="26">
        <f t="shared" si="14"/>
        <v>-514</v>
      </c>
      <c r="AJ16" s="26">
        <f t="shared" si="15"/>
        <v>-2097</v>
      </c>
      <c r="AK16" s="26">
        <f t="shared" si="16"/>
        <v>-2465</v>
      </c>
      <c r="AL16" s="26">
        <f t="shared" si="17"/>
        <v>-2521</v>
      </c>
      <c r="AM16" s="40">
        <f t="shared" si="18"/>
        <v>-0.20971726598956902</v>
      </c>
      <c r="AN16" s="40">
        <f t="shared" si="19"/>
        <v>-0.10231494712775079</v>
      </c>
      <c r="AO16" s="40">
        <f t="shared" si="20"/>
        <v>-0.1235874008175042</v>
      </c>
      <c r="AP16" s="40">
        <f t="shared" si="21"/>
        <v>-0.34025636865163073</v>
      </c>
      <c r="AQ16" s="40">
        <f t="shared" si="22"/>
        <v>-0.2957053742802303</v>
      </c>
      <c r="AR16" s="40">
        <f t="shared" si="23"/>
        <v>-0.34907227914705069</v>
      </c>
    </row>
    <row r="17" spans="1:44" s="17" customFormat="1" x14ac:dyDescent="0.35">
      <c r="A17" s="23" t="s">
        <v>52</v>
      </c>
      <c r="B17" s="23" t="s">
        <v>11</v>
      </c>
      <c r="C17" s="25">
        <v>1164</v>
      </c>
      <c r="D17" s="25">
        <v>1113</v>
      </c>
      <c r="E17" s="25">
        <v>1263</v>
      </c>
      <c r="F17" s="25">
        <v>2073</v>
      </c>
      <c r="G17" s="25">
        <v>4721</v>
      </c>
      <c r="H17" s="25">
        <v>7809</v>
      </c>
      <c r="I17" s="25">
        <v>1462</v>
      </c>
      <c r="J17" s="25">
        <v>1476</v>
      </c>
      <c r="K17" s="25">
        <v>1561</v>
      </c>
      <c r="L17" s="25">
        <v>1352</v>
      </c>
      <c r="M17" s="25">
        <v>1944</v>
      </c>
      <c r="N17" s="25">
        <v>2111</v>
      </c>
      <c r="O17" s="25">
        <v>1530</v>
      </c>
      <c r="P17" s="25">
        <v>1419</v>
      </c>
      <c r="Q17" s="25">
        <v>1745</v>
      </c>
      <c r="R17" s="25">
        <v>2517</v>
      </c>
      <c r="S17" s="25">
        <v>3007</v>
      </c>
      <c r="T17" s="25">
        <v>3471</v>
      </c>
      <c r="U17" s="25">
        <v>1608</v>
      </c>
      <c r="V17" s="25">
        <v>1562</v>
      </c>
      <c r="W17" s="25">
        <v>1821</v>
      </c>
      <c r="X17" s="25">
        <v>2420</v>
      </c>
      <c r="Y17" s="25">
        <v>3639</v>
      </c>
      <c r="Z17" s="25">
        <v>3873</v>
      </c>
      <c r="AA17" s="26">
        <v>1712</v>
      </c>
      <c r="AB17" s="26">
        <v>1685</v>
      </c>
      <c r="AC17" s="26">
        <v>2284</v>
      </c>
      <c r="AD17" s="26">
        <v>2463</v>
      </c>
      <c r="AE17" s="26">
        <v>3942</v>
      </c>
      <c r="AF17" s="26">
        <v>4252</v>
      </c>
      <c r="AG17" s="26">
        <f t="shared" si="13"/>
        <v>548</v>
      </c>
      <c r="AH17" s="26">
        <f t="shared" si="13"/>
        <v>572</v>
      </c>
      <c r="AI17" s="26">
        <f t="shared" si="14"/>
        <v>1021</v>
      </c>
      <c r="AJ17" s="26">
        <f t="shared" si="15"/>
        <v>390</v>
      </c>
      <c r="AK17" s="26">
        <f t="shared" si="16"/>
        <v>-779</v>
      </c>
      <c r="AL17" s="26">
        <f t="shared" si="17"/>
        <v>-3557</v>
      </c>
      <c r="AM17" s="40">
        <f t="shared" si="18"/>
        <v>0.47079037800687284</v>
      </c>
      <c r="AN17" s="40">
        <f t="shared" si="19"/>
        <v>0.51392632524707993</v>
      </c>
      <c r="AO17" s="40">
        <f t="shared" si="20"/>
        <v>0.80839271575613614</v>
      </c>
      <c r="AP17" s="40">
        <f t="shared" si="21"/>
        <v>0.18813314037626627</v>
      </c>
      <c r="AQ17" s="40">
        <f t="shared" si="22"/>
        <v>-0.16500741368354163</v>
      </c>
      <c r="AR17" s="40">
        <f t="shared" si="23"/>
        <v>-0.45550006402868487</v>
      </c>
    </row>
    <row r="18" spans="1:44" s="17" customFormat="1" x14ac:dyDescent="0.35">
      <c r="A18" s="23" t="s">
        <v>54</v>
      </c>
      <c r="B18" s="23" t="s">
        <v>6</v>
      </c>
      <c r="C18" s="25">
        <v>1554</v>
      </c>
      <c r="D18" s="25">
        <v>1386</v>
      </c>
      <c r="E18" s="25">
        <v>1472</v>
      </c>
      <c r="F18" s="25">
        <v>2579</v>
      </c>
      <c r="G18" s="25">
        <v>2587</v>
      </c>
      <c r="H18" s="25">
        <v>3655</v>
      </c>
      <c r="I18" s="25">
        <v>2699</v>
      </c>
      <c r="J18" s="25">
        <v>1985</v>
      </c>
      <c r="K18" s="25">
        <v>1825</v>
      </c>
      <c r="L18" s="25">
        <v>1631</v>
      </c>
      <c r="M18" s="25">
        <v>1736</v>
      </c>
      <c r="N18" s="25">
        <v>2041</v>
      </c>
      <c r="O18" s="25">
        <v>2092</v>
      </c>
      <c r="P18" s="25">
        <v>1552</v>
      </c>
      <c r="Q18" s="25">
        <v>1663</v>
      </c>
      <c r="R18" s="25">
        <v>2347</v>
      </c>
      <c r="S18" s="25">
        <v>2647</v>
      </c>
      <c r="T18" s="25">
        <v>3132</v>
      </c>
      <c r="U18" s="25">
        <v>3500</v>
      </c>
      <c r="V18" s="25">
        <v>2030</v>
      </c>
      <c r="W18" s="25">
        <v>2251</v>
      </c>
      <c r="X18" s="25">
        <v>2307</v>
      </c>
      <c r="Y18" s="25">
        <v>2785</v>
      </c>
      <c r="Z18" s="25">
        <v>3348</v>
      </c>
      <c r="AA18" s="26">
        <v>2297</v>
      </c>
      <c r="AB18" s="26">
        <v>1824</v>
      </c>
      <c r="AC18" s="26">
        <v>2049</v>
      </c>
      <c r="AD18" s="26">
        <v>2480</v>
      </c>
      <c r="AE18" s="26">
        <v>3177</v>
      </c>
      <c r="AF18" s="26">
        <v>3946</v>
      </c>
      <c r="AG18" s="26">
        <f t="shared" si="13"/>
        <v>743</v>
      </c>
      <c r="AH18" s="26">
        <f t="shared" si="13"/>
        <v>438</v>
      </c>
      <c r="AI18" s="26">
        <f t="shared" si="14"/>
        <v>577</v>
      </c>
      <c r="AJ18" s="26">
        <f t="shared" si="15"/>
        <v>-99</v>
      </c>
      <c r="AK18" s="26">
        <f t="shared" si="16"/>
        <v>590</v>
      </c>
      <c r="AL18" s="26">
        <f t="shared" si="17"/>
        <v>291</v>
      </c>
      <c r="AM18" s="40">
        <f t="shared" si="18"/>
        <v>0.47812097812097815</v>
      </c>
      <c r="AN18" s="40">
        <f t="shared" si="19"/>
        <v>0.31601731601731603</v>
      </c>
      <c r="AO18" s="40">
        <f t="shared" si="20"/>
        <v>0.39198369565217389</v>
      </c>
      <c r="AP18" s="40">
        <f t="shared" si="21"/>
        <v>-3.8386971694455214E-2</v>
      </c>
      <c r="AQ18" s="40">
        <f t="shared" si="22"/>
        <v>0.22806339389253963</v>
      </c>
      <c r="AR18" s="40">
        <f t="shared" si="23"/>
        <v>7.9616963064295485E-2</v>
      </c>
    </row>
    <row r="19" spans="1:44" s="17" customFormat="1" x14ac:dyDescent="0.35">
      <c r="A19" s="23" t="s">
        <v>53</v>
      </c>
      <c r="B19" s="23" t="s">
        <v>18</v>
      </c>
      <c r="C19" s="25">
        <v>1504</v>
      </c>
      <c r="D19" s="25">
        <v>1296</v>
      </c>
      <c r="E19" s="25">
        <v>1680</v>
      </c>
      <c r="F19" s="25">
        <v>2032</v>
      </c>
      <c r="G19" s="25">
        <v>2425</v>
      </c>
      <c r="H19" s="25">
        <v>1849</v>
      </c>
      <c r="I19" s="25">
        <v>2563</v>
      </c>
      <c r="J19" s="25">
        <v>2815</v>
      </c>
      <c r="K19" s="25">
        <v>2500</v>
      </c>
      <c r="L19" s="25">
        <v>2734</v>
      </c>
      <c r="M19" s="25">
        <v>2580</v>
      </c>
      <c r="N19" s="25">
        <v>2587</v>
      </c>
      <c r="O19" s="25">
        <v>2223</v>
      </c>
      <c r="P19" s="25">
        <v>2405</v>
      </c>
      <c r="Q19" s="25">
        <v>2513</v>
      </c>
      <c r="R19" s="25">
        <v>1893</v>
      </c>
      <c r="S19" s="25">
        <v>2225</v>
      </c>
      <c r="T19" s="25">
        <v>2175</v>
      </c>
      <c r="U19" s="25">
        <v>1898</v>
      </c>
      <c r="V19" s="25">
        <v>1943</v>
      </c>
      <c r="W19" s="25">
        <v>1875</v>
      </c>
      <c r="X19" s="25">
        <v>2310</v>
      </c>
      <c r="Y19" s="25">
        <v>2234</v>
      </c>
      <c r="Z19" s="25">
        <v>2481</v>
      </c>
      <c r="AA19" s="26">
        <v>2201</v>
      </c>
      <c r="AB19" s="26">
        <v>2377</v>
      </c>
      <c r="AC19" s="26">
        <v>2567</v>
      </c>
      <c r="AD19" s="26">
        <v>2265</v>
      </c>
      <c r="AE19" s="26">
        <v>2483</v>
      </c>
      <c r="AF19" s="26">
        <v>2305</v>
      </c>
      <c r="AG19" s="26">
        <f t="shared" si="13"/>
        <v>697</v>
      </c>
      <c r="AH19" s="26">
        <f t="shared" si="13"/>
        <v>1081</v>
      </c>
      <c r="AI19" s="26">
        <f t="shared" si="14"/>
        <v>887</v>
      </c>
      <c r="AJ19" s="26">
        <f t="shared" si="15"/>
        <v>233</v>
      </c>
      <c r="AK19" s="26">
        <f t="shared" si="16"/>
        <v>58</v>
      </c>
      <c r="AL19" s="26">
        <f t="shared" si="17"/>
        <v>456</v>
      </c>
      <c r="AM19" s="40">
        <f t="shared" si="18"/>
        <v>0.46343085106382981</v>
      </c>
      <c r="AN19" s="40">
        <f t="shared" si="19"/>
        <v>0.83410493827160492</v>
      </c>
      <c r="AO19" s="40">
        <f t="shared" si="20"/>
        <v>0.52797619047619049</v>
      </c>
      <c r="AP19" s="40">
        <f t="shared" si="21"/>
        <v>0.11466535433070867</v>
      </c>
      <c r="AQ19" s="40">
        <f t="shared" si="22"/>
        <v>2.3917525773195877E-2</v>
      </c>
      <c r="AR19" s="40">
        <f t="shared" si="23"/>
        <v>0.2466197944835046</v>
      </c>
    </row>
    <row r="20" spans="1:44" s="17" customFormat="1" x14ac:dyDescent="0.35">
      <c r="A20" s="23" t="s">
        <v>55</v>
      </c>
      <c r="B20" s="23" t="s">
        <v>4</v>
      </c>
      <c r="C20" s="25">
        <v>630</v>
      </c>
      <c r="D20" s="25">
        <v>633</v>
      </c>
      <c r="E20" s="25">
        <v>809</v>
      </c>
      <c r="F20" s="25">
        <v>2078</v>
      </c>
      <c r="G20" s="25">
        <v>2298</v>
      </c>
      <c r="H20" s="25">
        <v>4656</v>
      </c>
      <c r="I20" s="25">
        <v>987</v>
      </c>
      <c r="J20" s="25">
        <v>1024</v>
      </c>
      <c r="K20" s="25">
        <v>1093</v>
      </c>
      <c r="L20" s="25">
        <v>1510</v>
      </c>
      <c r="M20" s="25">
        <v>1594</v>
      </c>
      <c r="N20" s="25">
        <v>2127</v>
      </c>
      <c r="O20" s="25">
        <v>1321</v>
      </c>
      <c r="P20" s="25">
        <v>991</v>
      </c>
      <c r="Q20" s="25">
        <v>1458</v>
      </c>
      <c r="R20" s="25">
        <v>2032</v>
      </c>
      <c r="S20" s="25">
        <v>2830</v>
      </c>
      <c r="T20" s="25">
        <v>4030</v>
      </c>
      <c r="U20" s="25">
        <v>1278</v>
      </c>
      <c r="V20" s="25">
        <v>1180</v>
      </c>
      <c r="W20" s="25">
        <v>1375</v>
      </c>
      <c r="X20" s="25">
        <v>2801</v>
      </c>
      <c r="Y20" s="25">
        <v>3427</v>
      </c>
      <c r="Z20" s="25">
        <v>5444</v>
      </c>
      <c r="AA20" s="26">
        <v>1353</v>
      </c>
      <c r="AB20" s="26">
        <v>1163</v>
      </c>
      <c r="AC20" s="26">
        <v>1668</v>
      </c>
      <c r="AD20" s="26">
        <v>1890</v>
      </c>
      <c r="AE20" s="26">
        <v>3271</v>
      </c>
      <c r="AF20" s="26">
        <v>4165</v>
      </c>
      <c r="AG20" s="26">
        <f t="shared" si="13"/>
        <v>723</v>
      </c>
      <c r="AH20" s="26">
        <f t="shared" si="13"/>
        <v>530</v>
      </c>
      <c r="AI20" s="26">
        <f t="shared" si="14"/>
        <v>859</v>
      </c>
      <c r="AJ20" s="26">
        <f t="shared" si="15"/>
        <v>-188</v>
      </c>
      <c r="AK20" s="26">
        <f t="shared" si="16"/>
        <v>973</v>
      </c>
      <c r="AL20" s="26">
        <f t="shared" si="17"/>
        <v>-491</v>
      </c>
      <c r="AM20" s="40">
        <f t="shared" si="18"/>
        <v>1.1476190476190475</v>
      </c>
      <c r="AN20" s="40">
        <f t="shared" si="19"/>
        <v>0.83728278041074244</v>
      </c>
      <c r="AO20" s="40">
        <f t="shared" si="20"/>
        <v>1.0618046971569839</v>
      </c>
      <c r="AP20" s="40">
        <f t="shared" si="21"/>
        <v>-9.0471607314725699E-2</v>
      </c>
      <c r="AQ20" s="40">
        <f t="shared" si="22"/>
        <v>0.42341166231505656</v>
      </c>
      <c r="AR20" s="40">
        <f t="shared" si="23"/>
        <v>-0.1054553264604811</v>
      </c>
    </row>
    <row r="21" spans="1:44" s="17" customFormat="1" x14ac:dyDescent="0.35">
      <c r="A21" s="23" t="s">
        <v>58</v>
      </c>
      <c r="B21" s="23" t="s">
        <v>5</v>
      </c>
      <c r="C21" s="25">
        <v>930</v>
      </c>
      <c r="D21" s="25">
        <v>892</v>
      </c>
      <c r="E21" s="25">
        <v>1174</v>
      </c>
      <c r="F21" s="25">
        <v>1643</v>
      </c>
      <c r="G21" s="25">
        <v>2916</v>
      </c>
      <c r="H21" s="25">
        <v>4092</v>
      </c>
      <c r="I21" s="25">
        <v>918</v>
      </c>
      <c r="J21" s="25">
        <v>1008</v>
      </c>
      <c r="K21" s="25">
        <v>1026</v>
      </c>
      <c r="L21" s="25">
        <v>1301</v>
      </c>
      <c r="M21" s="25">
        <v>1517</v>
      </c>
      <c r="N21" s="25">
        <v>1783</v>
      </c>
      <c r="O21" s="25">
        <v>1080</v>
      </c>
      <c r="P21" s="25">
        <v>1092</v>
      </c>
      <c r="Q21" s="25">
        <v>891</v>
      </c>
      <c r="R21" s="25">
        <v>2034</v>
      </c>
      <c r="S21" s="25">
        <v>2033</v>
      </c>
      <c r="T21" s="25">
        <v>2660</v>
      </c>
      <c r="U21" s="25">
        <v>1651</v>
      </c>
      <c r="V21" s="25">
        <v>1071</v>
      </c>
      <c r="W21" s="25">
        <v>1034</v>
      </c>
      <c r="X21" s="25">
        <v>1590</v>
      </c>
      <c r="Y21" s="25">
        <v>2360</v>
      </c>
      <c r="Z21" s="25">
        <v>2288</v>
      </c>
      <c r="AA21" s="26">
        <v>1401</v>
      </c>
      <c r="AB21" s="26">
        <v>1112</v>
      </c>
      <c r="AC21" s="26">
        <v>1441</v>
      </c>
      <c r="AD21" s="26">
        <v>1419</v>
      </c>
      <c r="AE21" s="26">
        <v>2650</v>
      </c>
      <c r="AF21" s="26">
        <v>3400</v>
      </c>
      <c r="AG21" s="26">
        <f t="shared" si="13"/>
        <v>471</v>
      </c>
      <c r="AH21" s="26">
        <f t="shared" si="13"/>
        <v>220</v>
      </c>
      <c r="AI21" s="26">
        <f t="shared" si="14"/>
        <v>267</v>
      </c>
      <c r="AJ21" s="26">
        <f t="shared" si="15"/>
        <v>-224</v>
      </c>
      <c r="AK21" s="26">
        <f t="shared" si="16"/>
        <v>-266</v>
      </c>
      <c r="AL21" s="26">
        <f t="shared" si="17"/>
        <v>-692</v>
      </c>
      <c r="AM21" s="40">
        <f t="shared" si="18"/>
        <v>0.50645161290322582</v>
      </c>
      <c r="AN21" s="40">
        <f t="shared" si="19"/>
        <v>0.24663677130044842</v>
      </c>
      <c r="AO21" s="40">
        <f t="shared" si="20"/>
        <v>0.22742759795570699</v>
      </c>
      <c r="AP21" s="40">
        <f t="shared" si="21"/>
        <v>-0.13633597078514911</v>
      </c>
      <c r="AQ21" s="40">
        <f t="shared" si="22"/>
        <v>-9.1220850480109736E-2</v>
      </c>
      <c r="AR21" s="40">
        <f t="shared" si="23"/>
        <v>-0.16911045943304007</v>
      </c>
    </row>
    <row r="22" spans="1:44" s="17" customFormat="1" x14ac:dyDescent="0.35">
      <c r="A22" s="23" t="s">
        <v>57</v>
      </c>
      <c r="B22" s="23" t="s">
        <v>9</v>
      </c>
      <c r="C22" s="25">
        <v>1928</v>
      </c>
      <c r="D22" s="25">
        <v>1560</v>
      </c>
      <c r="E22" s="25">
        <v>2208</v>
      </c>
      <c r="F22" s="25">
        <v>2998</v>
      </c>
      <c r="G22" s="25">
        <v>3760</v>
      </c>
      <c r="H22" s="25">
        <v>3145</v>
      </c>
      <c r="I22" s="25">
        <v>1000</v>
      </c>
      <c r="J22" s="25">
        <v>1250</v>
      </c>
      <c r="K22" s="25">
        <v>1551</v>
      </c>
      <c r="L22" s="25">
        <v>1317</v>
      </c>
      <c r="M22" s="25">
        <v>1664</v>
      </c>
      <c r="N22" s="25">
        <v>1741</v>
      </c>
      <c r="O22" s="25">
        <v>1170</v>
      </c>
      <c r="P22" s="25">
        <v>1127</v>
      </c>
      <c r="Q22" s="25">
        <v>1496</v>
      </c>
      <c r="R22" s="25">
        <v>1668</v>
      </c>
      <c r="S22" s="25">
        <v>2266</v>
      </c>
      <c r="T22" s="25">
        <v>2233</v>
      </c>
      <c r="U22" s="25">
        <v>997</v>
      </c>
      <c r="V22" s="25">
        <v>1294</v>
      </c>
      <c r="W22" s="25">
        <v>1870</v>
      </c>
      <c r="X22" s="25">
        <v>1911</v>
      </c>
      <c r="Y22" s="25">
        <v>2026</v>
      </c>
      <c r="Z22" s="25">
        <v>2368</v>
      </c>
      <c r="AA22" s="26">
        <v>1263</v>
      </c>
      <c r="AB22" s="26">
        <v>1280</v>
      </c>
      <c r="AC22" s="26">
        <v>1768</v>
      </c>
      <c r="AD22" s="26">
        <v>2002</v>
      </c>
      <c r="AE22" s="26">
        <v>2270</v>
      </c>
      <c r="AF22" s="26">
        <v>2617</v>
      </c>
      <c r="AG22" s="26">
        <f t="shared" si="13"/>
        <v>-665</v>
      </c>
      <c r="AH22" s="26">
        <f t="shared" si="13"/>
        <v>-280</v>
      </c>
      <c r="AI22" s="26">
        <f t="shared" si="14"/>
        <v>-440</v>
      </c>
      <c r="AJ22" s="26">
        <f t="shared" si="15"/>
        <v>-996</v>
      </c>
      <c r="AK22" s="26">
        <f t="shared" si="16"/>
        <v>-1490</v>
      </c>
      <c r="AL22" s="26">
        <f t="shared" si="17"/>
        <v>-528</v>
      </c>
      <c r="AM22" s="40">
        <f t="shared" si="18"/>
        <v>-0.34491701244813278</v>
      </c>
      <c r="AN22" s="40">
        <f t="shared" si="19"/>
        <v>-0.17948717948717949</v>
      </c>
      <c r="AO22" s="40">
        <f t="shared" si="20"/>
        <v>-0.19927536231884058</v>
      </c>
      <c r="AP22" s="40">
        <f t="shared" si="21"/>
        <v>-0.3322214809873249</v>
      </c>
      <c r="AQ22" s="40">
        <f t="shared" si="22"/>
        <v>-0.39627659574468083</v>
      </c>
      <c r="AR22" s="40">
        <f t="shared" si="23"/>
        <v>-0.16788553259141495</v>
      </c>
    </row>
    <row r="23" spans="1:44" s="17" customFormat="1" x14ac:dyDescent="0.35">
      <c r="A23" s="23" t="s">
        <v>59</v>
      </c>
      <c r="B23" s="23" t="s">
        <v>17</v>
      </c>
      <c r="C23" s="25">
        <v>753</v>
      </c>
      <c r="D23" s="25">
        <v>740</v>
      </c>
      <c r="E23" s="25">
        <v>1035</v>
      </c>
      <c r="F23" s="25">
        <v>1378</v>
      </c>
      <c r="G23" s="25">
        <v>2136</v>
      </c>
      <c r="H23" s="25">
        <v>3504</v>
      </c>
      <c r="I23" s="25">
        <v>805</v>
      </c>
      <c r="J23" s="25">
        <v>906</v>
      </c>
      <c r="K23" s="25">
        <v>927</v>
      </c>
      <c r="L23" s="25">
        <v>813</v>
      </c>
      <c r="M23" s="25">
        <v>942</v>
      </c>
      <c r="N23" s="25">
        <v>1170</v>
      </c>
      <c r="O23" s="25">
        <v>638</v>
      </c>
      <c r="P23" s="25">
        <v>595</v>
      </c>
      <c r="Q23" s="25">
        <v>740</v>
      </c>
      <c r="R23" s="25">
        <v>1384</v>
      </c>
      <c r="S23" s="25">
        <v>1632</v>
      </c>
      <c r="T23" s="25">
        <v>1493</v>
      </c>
      <c r="U23" s="25">
        <v>836</v>
      </c>
      <c r="V23" s="25">
        <v>1063</v>
      </c>
      <c r="W23" s="25">
        <v>752</v>
      </c>
      <c r="X23" s="25">
        <v>1106</v>
      </c>
      <c r="Y23" s="25">
        <v>1163</v>
      </c>
      <c r="Z23" s="25">
        <v>1166</v>
      </c>
      <c r="AA23" s="26">
        <v>826</v>
      </c>
      <c r="AB23" s="26">
        <v>990</v>
      </c>
      <c r="AC23" s="26">
        <v>1260</v>
      </c>
      <c r="AD23" s="26">
        <v>1095</v>
      </c>
      <c r="AE23" s="26">
        <v>2011</v>
      </c>
      <c r="AF23" s="26">
        <v>1558</v>
      </c>
      <c r="AG23" s="26">
        <f t="shared" si="13"/>
        <v>73</v>
      </c>
      <c r="AH23" s="26">
        <f t="shared" si="13"/>
        <v>250</v>
      </c>
      <c r="AI23" s="26">
        <f t="shared" si="14"/>
        <v>225</v>
      </c>
      <c r="AJ23" s="26">
        <f t="shared" si="15"/>
        <v>-283</v>
      </c>
      <c r="AK23" s="26">
        <f t="shared" si="16"/>
        <v>-125</v>
      </c>
      <c r="AL23" s="26">
        <f t="shared" si="17"/>
        <v>-1946</v>
      </c>
      <c r="AM23" s="40">
        <f t="shared" si="18"/>
        <v>9.6945551128818058E-2</v>
      </c>
      <c r="AN23" s="40">
        <f t="shared" si="19"/>
        <v>0.33783783783783783</v>
      </c>
      <c r="AO23" s="40">
        <f t="shared" si="20"/>
        <v>0.21739130434782608</v>
      </c>
      <c r="AP23" s="40">
        <f t="shared" si="21"/>
        <v>-0.2053701015965167</v>
      </c>
      <c r="AQ23" s="40">
        <f t="shared" si="22"/>
        <v>-5.8520599250936327E-2</v>
      </c>
      <c r="AR23" s="40">
        <f t="shared" si="23"/>
        <v>-0.55536529680365299</v>
      </c>
    </row>
    <row r="24" spans="1:44" s="17" customFormat="1" x14ac:dyDescent="0.35">
      <c r="A24" s="23" t="s">
        <v>56</v>
      </c>
      <c r="B24" s="23" t="s">
        <v>19</v>
      </c>
      <c r="C24" s="25">
        <v>34924</v>
      </c>
      <c r="D24" s="25">
        <v>12932</v>
      </c>
      <c r="E24" s="25">
        <v>19969</v>
      </c>
      <c r="F24" s="25">
        <v>16886</v>
      </c>
      <c r="G24" s="25">
        <v>24552</v>
      </c>
      <c r="H24" s="25">
        <v>16971</v>
      </c>
      <c r="I24" s="25">
        <v>1798</v>
      </c>
      <c r="J24" s="25">
        <v>1314</v>
      </c>
      <c r="K24" s="25">
        <v>1302</v>
      </c>
      <c r="L24" s="25">
        <v>1364</v>
      </c>
      <c r="M24" s="25">
        <v>1406</v>
      </c>
      <c r="N24" s="25">
        <v>1523</v>
      </c>
      <c r="O24" s="25">
        <v>1971</v>
      </c>
      <c r="P24" s="25">
        <v>1580</v>
      </c>
      <c r="Q24" s="25">
        <v>1844</v>
      </c>
      <c r="R24" s="25">
        <v>1693</v>
      </c>
      <c r="S24" s="25">
        <v>2090</v>
      </c>
      <c r="T24" s="25">
        <v>2462</v>
      </c>
      <c r="U24" s="25">
        <v>1546</v>
      </c>
      <c r="V24" s="25">
        <v>1215</v>
      </c>
      <c r="W24" s="25">
        <v>1342</v>
      </c>
      <c r="X24" s="25">
        <v>1331</v>
      </c>
      <c r="Y24" s="25">
        <v>1227</v>
      </c>
      <c r="Z24" s="25">
        <v>1412</v>
      </c>
      <c r="AA24" s="26">
        <v>1290</v>
      </c>
      <c r="AB24" s="26">
        <v>879</v>
      </c>
      <c r="AC24" s="26">
        <v>1295</v>
      </c>
      <c r="AD24" s="26">
        <v>1148</v>
      </c>
      <c r="AE24" s="26">
        <v>1136</v>
      </c>
      <c r="AF24" s="26">
        <v>1339</v>
      </c>
      <c r="AG24" s="26">
        <f t="shared" si="13"/>
        <v>-33634</v>
      </c>
      <c r="AH24" s="26">
        <f t="shared" si="13"/>
        <v>-12053</v>
      </c>
      <c r="AI24" s="26">
        <f t="shared" si="14"/>
        <v>-18674</v>
      </c>
      <c r="AJ24" s="26">
        <f t="shared" si="15"/>
        <v>-15738</v>
      </c>
      <c r="AK24" s="26">
        <f t="shared" si="16"/>
        <v>-23416</v>
      </c>
      <c r="AL24" s="26">
        <f t="shared" si="17"/>
        <v>-15632</v>
      </c>
      <c r="AM24" s="40">
        <f t="shared" si="18"/>
        <v>-0.96306265032642313</v>
      </c>
      <c r="AN24" s="40">
        <f t="shared" si="19"/>
        <v>-0.93202907516238787</v>
      </c>
      <c r="AO24" s="40">
        <f t="shared" si="20"/>
        <v>-0.93514948169662981</v>
      </c>
      <c r="AP24" s="40">
        <f t="shared" si="21"/>
        <v>-0.93201468672272891</v>
      </c>
      <c r="AQ24" s="40">
        <f t="shared" si="22"/>
        <v>-0.95373085695666338</v>
      </c>
      <c r="AR24" s="40">
        <f t="shared" si="23"/>
        <v>-0.92110070119615817</v>
      </c>
    </row>
    <row r="25" spans="1:44" s="17" customFormat="1" x14ac:dyDescent="0.35">
      <c r="A25" s="23" t="s">
        <v>60</v>
      </c>
      <c r="B25" s="23" t="s">
        <v>14</v>
      </c>
      <c r="C25" s="25">
        <v>419</v>
      </c>
      <c r="D25" s="25">
        <v>336</v>
      </c>
      <c r="E25" s="25">
        <v>555</v>
      </c>
      <c r="F25" s="25">
        <v>757</v>
      </c>
      <c r="G25" s="25">
        <v>1354</v>
      </c>
      <c r="H25" s="25">
        <v>2182</v>
      </c>
      <c r="I25" s="25">
        <v>474</v>
      </c>
      <c r="J25" s="25">
        <v>530</v>
      </c>
      <c r="K25" s="25">
        <v>809</v>
      </c>
      <c r="L25" s="25">
        <v>800</v>
      </c>
      <c r="M25" s="25">
        <v>950</v>
      </c>
      <c r="N25" s="25">
        <v>1170</v>
      </c>
      <c r="O25" s="25">
        <v>557</v>
      </c>
      <c r="P25" s="25">
        <v>558</v>
      </c>
      <c r="Q25" s="25">
        <v>782</v>
      </c>
      <c r="R25" s="25">
        <v>862</v>
      </c>
      <c r="S25" s="25">
        <v>1196</v>
      </c>
      <c r="T25" s="25">
        <v>2021</v>
      </c>
      <c r="U25" s="25">
        <v>499</v>
      </c>
      <c r="V25" s="25">
        <v>614</v>
      </c>
      <c r="W25" s="25">
        <v>521</v>
      </c>
      <c r="X25" s="25">
        <v>892</v>
      </c>
      <c r="Y25" s="25">
        <v>1402</v>
      </c>
      <c r="Z25" s="25">
        <v>2104</v>
      </c>
      <c r="AA25" s="26">
        <v>581</v>
      </c>
      <c r="AB25" s="26">
        <v>579</v>
      </c>
      <c r="AC25" s="26">
        <v>666</v>
      </c>
      <c r="AD25" s="26">
        <v>995</v>
      </c>
      <c r="AE25" s="26">
        <v>1445</v>
      </c>
      <c r="AF25" s="26">
        <v>2404</v>
      </c>
      <c r="AG25" s="26">
        <f t="shared" si="13"/>
        <v>162</v>
      </c>
      <c r="AH25" s="26">
        <f t="shared" si="13"/>
        <v>243</v>
      </c>
      <c r="AI25" s="26">
        <f t="shared" si="14"/>
        <v>111</v>
      </c>
      <c r="AJ25" s="26">
        <f t="shared" si="15"/>
        <v>238</v>
      </c>
      <c r="AK25" s="26">
        <f t="shared" si="16"/>
        <v>91</v>
      </c>
      <c r="AL25" s="26">
        <f t="shared" si="17"/>
        <v>222</v>
      </c>
      <c r="AM25" s="40">
        <f t="shared" si="18"/>
        <v>0.38663484486873506</v>
      </c>
      <c r="AN25" s="40">
        <f t="shared" si="19"/>
        <v>0.7232142857142857</v>
      </c>
      <c r="AO25" s="40">
        <f t="shared" si="20"/>
        <v>0.2</v>
      </c>
      <c r="AP25" s="40">
        <f t="shared" si="21"/>
        <v>0.31439894319682959</v>
      </c>
      <c r="AQ25" s="40">
        <f t="shared" si="22"/>
        <v>6.7208271787296894E-2</v>
      </c>
      <c r="AR25" s="40">
        <f t="shared" si="23"/>
        <v>0.10174152153987168</v>
      </c>
    </row>
    <row r="26" spans="1:44" s="17" customFormat="1" x14ac:dyDescent="0.35">
      <c r="A26" s="23" t="s">
        <v>2</v>
      </c>
      <c r="B26" s="23" t="s">
        <v>2</v>
      </c>
      <c r="C26" s="25">
        <v>395</v>
      </c>
      <c r="D26" s="25">
        <v>353</v>
      </c>
      <c r="E26" s="25">
        <v>438</v>
      </c>
      <c r="F26" s="25">
        <v>744</v>
      </c>
      <c r="G26" s="25">
        <v>947</v>
      </c>
      <c r="H26" s="25">
        <v>1852</v>
      </c>
      <c r="I26" s="25">
        <v>524</v>
      </c>
      <c r="J26" s="25">
        <v>456</v>
      </c>
      <c r="K26" s="25">
        <v>434</v>
      </c>
      <c r="L26" s="25">
        <v>676</v>
      </c>
      <c r="M26" s="25">
        <v>869</v>
      </c>
      <c r="N26" s="25">
        <v>972</v>
      </c>
      <c r="O26" s="25">
        <v>411</v>
      </c>
      <c r="P26" s="25">
        <v>501</v>
      </c>
      <c r="Q26" s="25">
        <v>456</v>
      </c>
      <c r="R26" s="25">
        <v>699</v>
      </c>
      <c r="S26" s="25">
        <v>985</v>
      </c>
      <c r="T26" s="25">
        <v>1459</v>
      </c>
      <c r="U26" s="25">
        <v>425</v>
      </c>
      <c r="V26" s="25">
        <v>592</v>
      </c>
      <c r="W26" s="25">
        <v>411</v>
      </c>
      <c r="X26" s="25">
        <v>700</v>
      </c>
      <c r="Y26" s="25">
        <v>1116</v>
      </c>
      <c r="Z26" s="25">
        <v>1950</v>
      </c>
      <c r="AA26" s="26">
        <v>433</v>
      </c>
      <c r="AB26" s="26">
        <v>380</v>
      </c>
      <c r="AC26" s="26">
        <v>590</v>
      </c>
      <c r="AD26" s="26">
        <v>710</v>
      </c>
      <c r="AE26" s="26">
        <v>1336</v>
      </c>
      <c r="AF26" s="26">
        <v>3107</v>
      </c>
      <c r="AG26" s="26">
        <f t="shared" si="13"/>
        <v>38</v>
      </c>
      <c r="AH26" s="26">
        <f t="shared" si="13"/>
        <v>27</v>
      </c>
      <c r="AI26" s="26">
        <f t="shared" si="14"/>
        <v>152</v>
      </c>
      <c r="AJ26" s="26">
        <f t="shared" si="15"/>
        <v>-34</v>
      </c>
      <c r="AK26" s="26">
        <f t="shared" si="16"/>
        <v>389</v>
      </c>
      <c r="AL26" s="26">
        <f t="shared" si="17"/>
        <v>1255</v>
      </c>
      <c r="AM26" s="40">
        <f t="shared" si="18"/>
        <v>9.6202531645569619E-2</v>
      </c>
      <c r="AN26" s="40">
        <f t="shared" si="19"/>
        <v>7.6487252124645896E-2</v>
      </c>
      <c r="AO26" s="40">
        <f t="shared" si="20"/>
        <v>0.34703196347031962</v>
      </c>
      <c r="AP26" s="40">
        <f t="shared" si="21"/>
        <v>-4.5698924731182797E-2</v>
      </c>
      <c r="AQ26" s="40">
        <f t="shared" si="22"/>
        <v>0.41077085533262936</v>
      </c>
      <c r="AR26" s="40">
        <f t="shared" si="23"/>
        <v>0.67764578833693301</v>
      </c>
    </row>
    <row r="27" spans="1:44" s="17" customFormat="1" x14ac:dyDescent="0.35">
      <c r="A27" s="23" t="s">
        <v>62</v>
      </c>
      <c r="B27" s="23" t="s">
        <v>20</v>
      </c>
      <c r="C27" s="25">
        <v>469</v>
      </c>
      <c r="D27" s="25">
        <v>743</v>
      </c>
      <c r="E27" s="25">
        <v>624</v>
      </c>
      <c r="F27" s="25">
        <v>1231</v>
      </c>
      <c r="G27" s="25">
        <v>3399</v>
      </c>
      <c r="H27" s="25">
        <v>3622</v>
      </c>
      <c r="I27" s="25">
        <v>140</v>
      </c>
      <c r="J27" s="25">
        <v>227</v>
      </c>
      <c r="K27" s="25">
        <v>521</v>
      </c>
      <c r="L27" s="25">
        <v>470</v>
      </c>
      <c r="M27" s="25">
        <v>330</v>
      </c>
      <c r="N27" s="25">
        <v>550</v>
      </c>
      <c r="O27" s="25">
        <v>436</v>
      </c>
      <c r="P27" s="25">
        <v>490</v>
      </c>
      <c r="Q27" s="25">
        <v>465</v>
      </c>
      <c r="R27" s="25">
        <v>844</v>
      </c>
      <c r="S27" s="25">
        <v>1205</v>
      </c>
      <c r="T27" s="25">
        <v>1545</v>
      </c>
      <c r="U27" s="25">
        <v>358</v>
      </c>
      <c r="V27" s="25">
        <v>371</v>
      </c>
      <c r="W27" s="25">
        <v>579</v>
      </c>
      <c r="X27" s="25">
        <v>1269</v>
      </c>
      <c r="Y27" s="25">
        <v>1249</v>
      </c>
      <c r="Z27" s="25">
        <v>1471</v>
      </c>
      <c r="AA27" s="26">
        <v>694</v>
      </c>
      <c r="AB27" s="26">
        <v>622</v>
      </c>
      <c r="AC27" s="26">
        <v>596</v>
      </c>
      <c r="AD27" s="26">
        <v>826</v>
      </c>
      <c r="AE27" s="26">
        <v>1144</v>
      </c>
      <c r="AF27" s="26">
        <v>1853</v>
      </c>
      <c r="AG27" s="26">
        <f t="shared" si="13"/>
        <v>225</v>
      </c>
      <c r="AH27" s="26">
        <f t="shared" si="13"/>
        <v>-121</v>
      </c>
      <c r="AI27" s="26">
        <f t="shared" si="14"/>
        <v>-28</v>
      </c>
      <c r="AJ27" s="26">
        <f t="shared" si="15"/>
        <v>-405</v>
      </c>
      <c r="AK27" s="26">
        <f t="shared" si="16"/>
        <v>-2255</v>
      </c>
      <c r="AL27" s="26">
        <f t="shared" si="17"/>
        <v>-1769</v>
      </c>
      <c r="AM27" s="40">
        <f t="shared" si="18"/>
        <v>0.47974413646055436</v>
      </c>
      <c r="AN27" s="40">
        <f t="shared" si="19"/>
        <v>-0.16285329744279947</v>
      </c>
      <c r="AO27" s="40">
        <f t="shared" si="20"/>
        <v>-4.4871794871794872E-2</v>
      </c>
      <c r="AP27" s="40">
        <f t="shared" si="21"/>
        <v>-0.3290008123476848</v>
      </c>
      <c r="AQ27" s="40">
        <f t="shared" si="22"/>
        <v>-0.66343042071197411</v>
      </c>
      <c r="AR27" s="40">
        <f t="shared" si="23"/>
        <v>-0.4884041965764771</v>
      </c>
    </row>
    <row r="28" spans="1:44" s="17" customFormat="1" x14ac:dyDescent="0.35">
      <c r="A28" s="23" t="s">
        <v>63</v>
      </c>
      <c r="B28" s="23" t="s">
        <v>21</v>
      </c>
      <c r="C28" s="25">
        <v>1424</v>
      </c>
      <c r="D28" s="25">
        <v>904</v>
      </c>
      <c r="E28" s="25">
        <v>1260</v>
      </c>
      <c r="F28" s="25">
        <v>2413</v>
      </c>
      <c r="G28" s="25">
        <v>3932</v>
      </c>
      <c r="H28" s="25">
        <v>3839</v>
      </c>
      <c r="I28" s="25">
        <v>173</v>
      </c>
      <c r="J28" s="25">
        <v>176</v>
      </c>
      <c r="K28" s="25">
        <v>309</v>
      </c>
      <c r="L28" s="25">
        <v>493</v>
      </c>
      <c r="M28" s="25">
        <v>535</v>
      </c>
      <c r="N28" s="25">
        <v>588</v>
      </c>
      <c r="O28" s="25">
        <v>367</v>
      </c>
      <c r="P28" s="25">
        <v>423</v>
      </c>
      <c r="Q28" s="25">
        <v>423</v>
      </c>
      <c r="R28" s="25">
        <v>349</v>
      </c>
      <c r="S28" s="25">
        <v>846</v>
      </c>
      <c r="T28" s="25">
        <v>1058</v>
      </c>
      <c r="U28" s="25">
        <v>444</v>
      </c>
      <c r="V28" s="25">
        <v>458</v>
      </c>
      <c r="W28" s="25">
        <v>523</v>
      </c>
      <c r="X28" s="25">
        <v>753</v>
      </c>
      <c r="Y28" s="25">
        <v>1276</v>
      </c>
      <c r="Z28" s="25">
        <v>1329</v>
      </c>
      <c r="AA28" s="26">
        <v>582</v>
      </c>
      <c r="AB28" s="26">
        <v>679</v>
      </c>
      <c r="AC28" s="26">
        <v>634</v>
      </c>
      <c r="AD28" s="26">
        <v>574</v>
      </c>
      <c r="AE28" s="26">
        <v>1531</v>
      </c>
      <c r="AF28" s="26">
        <v>1659</v>
      </c>
      <c r="AG28" s="26">
        <f t="shared" si="13"/>
        <v>-842</v>
      </c>
      <c r="AH28" s="26">
        <f t="shared" si="13"/>
        <v>-225</v>
      </c>
      <c r="AI28" s="26">
        <f t="shared" si="14"/>
        <v>-626</v>
      </c>
      <c r="AJ28" s="26">
        <f t="shared" si="15"/>
        <v>-1839</v>
      </c>
      <c r="AK28" s="26">
        <f t="shared" si="16"/>
        <v>-2401</v>
      </c>
      <c r="AL28" s="26">
        <f t="shared" si="17"/>
        <v>-2180</v>
      </c>
      <c r="AM28" s="40">
        <f t="shared" si="18"/>
        <v>-0.5912921348314607</v>
      </c>
      <c r="AN28" s="40">
        <f t="shared" si="19"/>
        <v>-0.24889380530973451</v>
      </c>
      <c r="AO28" s="40">
        <f t="shared" si="20"/>
        <v>-0.49682539682539684</v>
      </c>
      <c r="AP28" s="40">
        <f t="shared" si="21"/>
        <v>-0.76212184003315375</v>
      </c>
      <c r="AQ28" s="40">
        <f t="shared" si="22"/>
        <v>-0.6106307222787386</v>
      </c>
      <c r="AR28" s="40">
        <f t="shared" si="23"/>
        <v>-0.5678562125553529</v>
      </c>
    </row>
    <row r="29" spans="1:44" s="17" customFormat="1" x14ac:dyDescent="0.35">
      <c r="A29" s="23" t="s">
        <v>61</v>
      </c>
      <c r="B29" s="23" t="s">
        <v>3</v>
      </c>
      <c r="C29" s="25">
        <v>579</v>
      </c>
      <c r="D29" s="25">
        <v>525</v>
      </c>
      <c r="E29" s="25">
        <v>658</v>
      </c>
      <c r="F29" s="25">
        <v>866</v>
      </c>
      <c r="G29" s="25">
        <v>1143</v>
      </c>
      <c r="H29" s="25">
        <v>1589</v>
      </c>
      <c r="I29" s="25">
        <v>543</v>
      </c>
      <c r="J29" s="25">
        <v>613</v>
      </c>
      <c r="K29" s="25">
        <v>622</v>
      </c>
      <c r="L29" s="25">
        <v>720</v>
      </c>
      <c r="M29" s="25">
        <v>927</v>
      </c>
      <c r="N29" s="25">
        <v>1330</v>
      </c>
      <c r="O29" s="25">
        <v>573</v>
      </c>
      <c r="P29" s="25">
        <v>539</v>
      </c>
      <c r="Q29" s="25">
        <v>664</v>
      </c>
      <c r="R29" s="25">
        <v>1106</v>
      </c>
      <c r="S29" s="25">
        <v>1495</v>
      </c>
      <c r="T29" s="25">
        <v>1426</v>
      </c>
      <c r="U29" s="25">
        <v>1322</v>
      </c>
      <c r="V29" s="25">
        <v>1185</v>
      </c>
      <c r="W29" s="25">
        <v>1274</v>
      </c>
      <c r="X29" s="25">
        <v>996</v>
      </c>
      <c r="Y29" s="25">
        <v>1457</v>
      </c>
      <c r="Z29" s="25">
        <v>1241</v>
      </c>
      <c r="AA29" s="26">
        <v>632</v>
      </c>
      <c r="AB29" s="26">
        <v>548</v>
      </c>
      <c r="AC29" s="26">
        <v>837</v>
      </c>
      <c r="AD29" s="26">
        <v>877</v>
      </c>
      <c r="AE29" s="26">
        <v>1262</v>
      </c>
      <c r="AF29" s="26">
        <v>1436</v>
      </c>
      <c r="AG29" s="26">
        <f t="shared" si="13"/>
        <v>53</v>
      </c>
      <c r="AH29" s="26">
        <f t="shared" si="13"/>
        <v>23</v>
      </c>
      <c r="AI29" s="26">
        <f t="shared" si="14"/>
        <v>179</v>
      </c>
      <c r="AJ29" s="26">
        <f t="shared" si="15"/>
        <v>11</v>
      </c>
      <c r="AK29" s="26">
        <f t="shared" si="16"/>
        <v>119</v>
      </c>
      <c r="AL29" s="26">
        <f t="shared" si="17"/>
        <v>-153</v>
      </c>
      <c r="AM29" s="40">
        <f t="shared" si="18"/>
        <v>9.1537132987910191E-2</v>
      </c>
      <c r="AN29" s="40">
        <f t="shared" si="19"/>
        <v>4.3809523809523812E-2</v>
      </c>
      <c r="AO29" s="40">
        <f t="shared" si="20"/>
        <v>0.27203647416413373</v>
      </c>
      <c r="AP29" s="40">
        <f t="shared" si="21"/>
        <v>1.2702078521939953E-2</v>
      </c>
      <c r="AQ29" s="40">
        <f t="shared" si="22"/>
        <v>0.10411198600174978</v>
      </c>
      <c r="AR29" s="40">
        <f t="shared" si="23"/>
        <v>-9.6286972938955315E-2</v>
      </c>
    </row>
    <row r="30" spans="1:44" s="17" customFormat="1" x14ac:dyDescent="0.35">
      <c r="A30" s="23" t="s">
        <v>118</v>
      </c>
      <c r="B30" s="64" t="s">
        <v>117</v>
      </c>
      <c r="C30" s="26">
        <v>173</v>
      </c>
      <c r="D30" s="26">
        <v>163</v>
      </c>
      <c r="E30" s="26">
        <v>152</v>
      </c>
      <c r="F30" s="26">
        <v>466</v>
      </c>
      <c r="G30" s="26">
        <v>1772</v>
      </c>
      <c r="H30" s="26">
        <v>2164</v>
      </c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6">
        <v>140</v>
      </c>
      <c r="V30" s="26">
        <v>108</v>
      </c>
      <c r="W30" s="26">
        <v>148</v>
      </c>
      <c r="X30" s="26">
        <v>242</v>
      </c>
      <c r="Y30" s="26">
        <v>1130</v>
      </c>
      <c r="Z30" s="26">
        <v>1541</v>
      </c>
      <c r="AA30" s="26">
        <v>117</v>
      </c>
      <c r="AB30" s="26">
        <v>111</v>
      </c>
      <c r="AC30" s="26">
        <v>135</v>
      </c>
      <c r="AD30" s="26">
        <v>270</v>
      </c>
      <c r="AE30" s="26">
        <v>906</v>
      </c>
      <c r="AF30" s="26">
        <v>1406</v>
      </c>
      <c r="AG30" s="26">
        <f t="shared" si="13"/>
        <v>-56</v>
      </c>
      <c r="AH30" s="26">
        <f t="shared" si="13"/>
        <v>-52</v>
      </c>
      <c r="AI30" s="26">
        <f t="shared" si="14"/>
        <v>-17</v>
      </c>
      <c r="AJ30" s="26">
        <f t="shared" si="15"/>
        <v>-196</v>
      </c>
      <c r="AK30" s="26">
        <f t="shared" si="16"/>
        <v>-866</v>
      </c>
      <c r="AL30" s="26">
        <f t="shared" si="17"/>
        <v>-758</v>
      </c>
      <c r="AM30" s="40">
        <f t="shared" si="18"/>
        <v>-0.32369942196531792</v>
      </c>
      <c r="AN30" s="40">
        <f t="shared" si="19"/>
        <v>-0.31901840490797545</v>
      </c>
      <c r="AO30" s="40">
        <f t="shared" si="20"/>
        <v>-0.1118421052631579</v>
      </c>
      <c r="AP30" s="40">
        <f t="shared" si="21"/>
        <v>-0.42060085836909872</v>
      </c>
      <c r="AQ30" s="40">
        <f t="shared" si="22"/>
        <v>-0.48871331828442438</v>
      </c>
      <c r="AR30" s="40">
        <f t="shared" si="23"/>
        <v>-0.35027726432532347</v>
      </c>
    </row>
    <row r="31" spans="1:44" x14ac:dyDescent="0.35">
      <c r="A31" s="1"/>
      <c r="B31" s="2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</row>
    <row r="32" spans="1:44" x14ac:dyDescent="0.35">
      <c r="A32" s="15" t="s">
        <v>64</v>
      </c>
      <c r="B32" s="2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</row>
    <row r="33" spans="1:44" x14ac:dyDescent="0.35">
      <c r="A33" s="16"/>
      <c r="B33" s="16"/>
      <c r="C33" s="3" t="s">
        <v>22</v>
      </c>
      <c r="D33" s="3" t="s">
        <v>23</v>
      </c>
      <c r="E33" s="3" t="s">
        <v>24</v>
      </c>
      <c r="F33" s="3" t="s">
        <v>25</v>
      </c>
      <c r="G33" s="3" t="s">
        <v>26</v>
      </c>
      <c r="H33" s="3" t="s">
        <v>27</v>
      </c>
      <c r="I33" s="4" t="s">
        <v>22</v>
      </c>
      <c r="J33" s="4" t="s">
        <v>23</v>
      </c>
      <c r="K33" s="4" t="s">
        <v>24</v>
      </c>
      <c r="L33" s="4" t="s">
        <v>25</v>
      </c>
      <c r="M33" s="4" t="s">
        <v>26</v>
      </c>
      <c r="N33" s="4" t="s">
        <v>27</v>
      </c>
      <c r="O33" s="5" t="s">
        <v>22</v>
      </c>
      <c r="P33" s="5" t="s">
        <v>23</v>
      </c>
      <c r="Q33" s="5" t="s">
        <v>24</v>
      </c>
      <c r="R33" s="5" t="s">
        <v>25</v>
      </c>
      <c r="S33" s="5" t="s">
        <v>26</v>
      </c>
      <c r="T33" s="5" t="s">
        <v>27</v>
      </c>
      <c r="U33" s="11" t="s">
        <v>22</v>
      </c>
      <c r="V33" s="11" t="s">
        <v>23</v>
      </c>
      <c r="W33" s="11" t="s">
        <v>24</v>
      </c>
      <c r="X33" s="11" t="s">
        <v>25</v>
      </c>
      <c r="Y33" s="11" t="s">
        <v>26</v>
      </c>
      <c r="Z33" s="11" t="s">
        <v>27</v>
      </c>
      <c r="AA33" s="60" t="s">
        <v>22</v>
      </c>
      <c r="AB33" s="60" t="s">
        <v>23</v>
      </c>
      <c r="AC33" s="60" t="s">
        <v>24</v>
      </c>
      <c r="AD33" s="60" t="s">
        <v>25</v>
      </c>
      <c r="AE33" s="60" t="s">
        <v>26</v>
      </c>
      <c r="AF33" s="60" t="s">
        <v>27</v>
      </c>
      <c r="AG33" s="76" t="s">
        <v>119</v>
      </c>
      <c r="AH33" s="76"/>
      <c r="AI33" s="76"/>
      <c r="AJ33" s="76"/>
      <c r="AK33" s="76"/>
      <c r="AL33" s="76"/>
      <c r="AM33" s="76" t="s">
        <v>119</v>
      </c>
      <c r="AN33" s="76"/>
      <c r="AO33" s="76"/>
      <c r="AP33" s="76"/>
      <c r="AQ33" s="76"/>
      <c r="AR33" s="76"/>
    </row>
    <row r="34" spans="1:44" x14ac:dyDescent="0.35">
      <c r="A34" s="16"/>
      <c r="B34" s="16"/>
      <c r="C34" s="6" t="s">
        <v>28</v>
      </c>
      <c r="D34" s="6" t="s">
        <v>29</v>
      </c>
      <c r="E34" s="6" t="s">
        <v>30</v>
      </c>
      <c r="F34" s="6" t="s">
        <v>31</v>
      </c>
      <c r="G34" s="6" t="s">
        <v>32</v>
      </c>
      <c r="H34" s="6" t="s">
        <v>33</v>
      </c>
      <c r="I34" s="7" t="s">
        <v>28</v>
      </c>
      <c r="J34" s="7" t="s">
        <v>29</v>
      </c>
      <c r="K34" s="7" t="s">
        <v>30</v>
      </c>
      <c r="L34" s="7" t="s">
        <v>31</v>
      </c>
      <c r="M34" s="7" t="s">
        <v>32</v>
      </c>
      <c r="N34" s="7" t="s">
        <v>33</v>
      </c>
      <c r="O34" s="8" t="s">
        <v>28</v>
      </c>
      <c r="P34" s="8" t="s">
        <v>29</v>
      </c>
      <c r="Q34" s="8" t="s">
        <v>30</v>
      </c>
      <c r="R34" s="8" t="s">
        <v>31</v>
      </c>
      <c r="S34" s="8" t="s">
        <v>32</v>
      </c>
      <c r="T34" s="8" t="s">
        <v>33</v>
      </c>
      <c r="U34" s="12" t="s">
        <v>28</v>
      </c>
      <c r="V34" s="12" t="s">
        <v>29</v>
      </c>
      <c r="W34" s="12" t="s">
        <v>30</v>
      </c>
      <c r="X34" s="12" t="s">
        <v>31</v>
      </c>
      <c r="Y34" s="12" t="s">
        <v>32</v>
      </c>
      <c r="Z34" s="12" t="s">
        <v>33</v>
      </c>
      <c r="AA34" s="61" t="s">
        <v>28</v>
      </c>
      <c r="AB34" s="61" t="s">
        <v>29</v>
      </c>
      <c r="AC34" s="61" t="s">
        <v>30</v>
      </c>
      <c r="AD34" s="61" t="s">
        <v>31</v>
      </c>
      <c r="AE34" s="61" t="s">
        <v>32</v>
      </c>
      <c r="AF34" s="61" t="s">
        <v>33</v>
      </c>
      <c r="AG34" s="45" t="s">
        <v>22</v>
      </c>
      <c r="AH34" s="45" t="s">
        <v>23</v>
      </c>
      <c r="AI34" s="45" t="s">
        <v>24</v>
      </c>
      <c r="AJ34" s="45" t="s">
        <v>25</v>
      </c>
      <c r="AK34" s="45" t="s">
        <v>26</v>
      </c>
      <c r="AL34" s="45" t="s">
        <v>27</v>
      </c>
      <c r="AM34" s="45" t="s">
        <v>22</v>
      </c>
      <c r="AN34" s="45" t="s">
        <v>23</v>
      </c>
      <c r="AO34" s="45" t="s">
        <v>24</v>
      </c>
      <c r="AP34" s="45" t="s">
        <v>25</v>
      </c>
      <c r="AQ34" s="45" t="s">
        <v>26</v>
      </c>
      <c r="AR34" s="45" t="s">
        <v>27</v>
      </c>
    </row>
    <row r="35" spans="1:44" x14ac:dyDescent="0.35">
      <c r="A35" s="16"/>
      <c r="B35" s="16"/>
      <c r="C35" s="6" t="s">
        <v>34</v>
      </c>
      <c r="D35" s="6" t="s">
        <v>34</v>
      </c>
      <c r="E35" s="6" t="s">
        <v>34</v>
      </c>
      <c r="F35" s="6" t="s">
        <v>34</v>
      </c>
      <c r="G35" s="6" t="s">
        <v>34</v>
      </c>
      <c r="H35" s="6" t="s">
        <v>34</v>
      </c>
      <c r="I35" s="9" t="s">
        <v>35</v>
      </c>
      <c r="J35" s="9" t="s">
        <v>35</v>
      </c>
      <c r="K35" s="9" t="s">
        <v>35</v>
      </c>
      <c r="L35" s="9" t="s">
        <v>35</v>
      </c>
      <c r="M35" s="9" t="s">
        <v>35</v>
      </c>
      <c r="N35" s="9" t="s">
        <v>35</v>
      </c>
      <c r="O35" s="10" t="s">
        <v>36</v>
      </c>
      <c r="P35" s="10" t="s">
        <v>36</v>
      </c>
      <c r="Q35" s="10" t="s">
        <v>36</v>
      </c>
      <c r="R35" s="10" t="s">
        <v>36</v>
      </c>
      <c r="S35" s="10" t="s">
        <v>36</v>
      </c>
      <c r="T35" s="10" t="s">
        <v>36</v>
      </c>
      <c r="U35" s="13" t="s">
        <v>37</v>
      </c>
      <c r="V35" s="13" t="s">
        <v>37</v>
      </c>
      <c r="W35" s="13" t="s">
        <v>37</v>
      </c>
      <c r="X35" s="13" t="s">
        <v>37</v>
      </c>
      <c r="Y35" s="13" t="s">
        <v>37</v>
      </c>
      <c r="Z35" s="13" t="s">
        <v>37</v>
      </c>
      <c r="AA35" s="62" t="s">
        <v>116</v>
      </c>
      <c r="AB35" s="62" t="s">
        <v>116</v>
      </c>
      <c r="AC35" s="62" t="s">
        <v>116</v>
      </c>
      <c r="AD35" s="62" t="s">
        <v>116</v>
      </c>
      <c r="AE35" s="62" t="s">
        <v>116</v>
      </c>
      <c r="AF35" s="62" t="s">
        <v>116</v>
      </c>
      <c r="AG35" s="46" t="s">
        <v>28</v>
      </c>
      <c r="AH35" s="46" t="s">
        <v>29</v>
      </c>
      <c r="AI35" s="46" t="s">
        <v>30</v>
      </c>
      <c r="AJ35" s="46" t="s">
        <v>31</v>
      </c>
      <c r="AK35" s="46" t="s">
        <v>32</v>
      </c>
      <c r="AL35" s="46" t="s">
        <v>33</v>
      </c>
      <c r="AM35" s="46" t="s">
        <v>28</v>
      </c>
      <c r="AN35" s="46" t="s">
        <v>29</v>
      </c>
      <c r="AO35" s="46" t="s">
        <v>30</v>
      </c>
      <c r="AP35" s="46" t="s">
        <v>31</v>
      </c>
      <c r="AQ35" s="46" t="s">
        <v>32</v>
      </c>
      <c r="AR35" s="46" t="s">
        <v>33</v>
      </c>
    </row>
    <row r="36" spans="1:44" s="17" customFormat="1" x14ac:dyDescent="0.35">
      <c r="A36" s="18" t="s">
        <v>42</v>
      </c>
      <c r="B36" s="23" t="s">
        <v>40</v>
      </c>
      <c r="C36" s="25">
        <v>394683</v>
      </c>
      <c r="D36" s="25">
        <v>379649</v>
      </c>
      <c r="E36" s="25">
        <v>420897</v>
      </c>
      <c r="F36" s="25">
        <v>481794</v>
      </c>
      <c r="G36" s="25">
        <v>587683</v>
      </c>
      <c r="H36" s="25">
        <v>743547</v>
      </c>
      <c r="I36" s="25">
        <v>363554</v>
      </c>
      <c r="J36" s="25">
        <v>409525</v>
      </c>
      <c r="K36" s="25">
        <v>428037</v>
      </c>
      <c r="L36" s="25">
        <v>463233</v>
      </c>
      <c r="M36" s="25">
        <v>495374</v>
      </c>
      <c r="N36" s="25">
        <v>626343</v>
      </c>
      <c r="O36" s="25">
        <v>354167</v>
      </c>
      <c r="P36" s="25">
        <v>409206</v>
      </c>
      <c r="Q36" s="25">
        <v>435921</v>
      </c>
      <c r="R36" s="25">
        <v>432476</v>
      </c>
      <c r="S36" s="25">
        <v>542874</v>
      </c>
      <c r="T36" s="25">
        <v>693081</v>
      </c>
      <c r="U36" s="25">
        <v>368280</v>
      </c>
      <c r="V36" s="25">
        <v>406872</v>
      </c>
      <c r="W36" s="25">
        <v>395473</v>
      </c>
      <c r="X36" s="25">
        <v>465617</v>
      </c>
      <c r="Y36" s="25">
        <v>551678</v>
      </c>
      <c r="Z36" s="65">
        <v>705075</v>
      </c>
      <c r="AA36" s="26">
        <v>395913</v>
      </c>
      <c r="AB36" s="26">
        <v>422187</v>
      </c>
      <c r="AC36" s="26">
        <v>438172</v>
      </c>
      <c r="AD36" s="26">
        <v>484520</v>
      </c>
      <c r="AE36" s="26">
        <v>583605</v>
      </c>
      <c r="AF36" s="26">
        <v>718385</v>
      </c>
      <c r="AG36" s="26">
        <f t="shared" ref="AG36:AH38" si="24">AA36-C36</f>
        <v>1230</v>
      </c>
      <c r="AH36" s="26">
        <f t="shared" si="24"/>
        <v>42538</v>
      </c>
      <c r="AI36" s="26">
        <f t="shared" ref="AI36:AI38" si="25">AC36-E36</f>
        <v>17275</v>
      </c>
      <c r="AJ36" s="26">
        <f t="shared" ref="AJ36:AJ38" si="26">AD36-F36</f>
        <v>2726</v>
      </c>
      <c r="AK36" s="26">
        <f t="shared" ref="AK36:AK38" si="27">AE36-G36</f>
        <v>-4078</v>
      </c>
      <c r="AL36" s="26">
        <f t="shared" ref="AL36:AL38" si="28">AF36-H36</f>
        <v>-25162</v>
      </c>
      <c r="AM36" s="40">
        <f>(AA36-C36)/C36</f>
        <v>3.116425080380964E-3</v>
      </c>
      <c r="AN36" s="40">
        <f t="shared" ref="AN36:AN38" si="29">(AB36-D36)/D36</f>
        <v>0.11204560001475047</v>
      </c>
      <c r="AO36" s="40">
        <f t="shared" ref="AO36:AO38" si="30">(AC36-E36)/E36</f>
        <v>4.1043295628146556E-2</v>
      </c>
      <c r="AP36" s="40">
        <f t="shared" ref="AP36:AP38" si="31">(AD36-F36)/F36</f>
        <v>5.6580198175983929E-3</v>
      </c>
      <c r="AQ36" s="40">
        <f t="shared" ref="AQ36:AQ38" si="32">(AE36-G36)/G36</f>
        <v>-6.9391151352004394E-3</v>
      </c>
      <c r="AR36" s="40">
        <f t="shared" ref="AR36:AR38" si="33">(AF36-H36)/H36</f>
        <v>-3.3840496969256818E-2</v>
      </c>
    </row>
    <row r="37" spans="1:44" s="17" customFormat="1" x14ac:dyDescent="0.35">
      <c r="A37" s="18" t="s">
        <v>43</v>
      </c>
      <c r="B37" s="23" t="s">
        <v>0</v>
      </c>
      <c r="C37" s="25">
        <v>155230</v>
      </c>
      <c r="D37" s="25">
        <v>171453</v>
      </c>
      <c r="E37" s="25">
        <v>174655</v>
      </c>
      <c r="F37" s="25">
        <v>175689</v>
      </c>
      <c r="G37" s="25">
        <v>181785</v>
      </c>
      <c r="H37" s="25">
        <v>263938</v>
      </c>
      <c r="I37" s="25">
        <v>193151</v>
      </c>
      <c r="J37" s="25">
        <v>202010</v>
      </c>
      <c r="K37" s="25">
        <v>212440</v>
      </c>
      <c r="L37" s="25">
        <v>207056</v>
      </c>
      <c r="M37" s="25">
        <v>208502</v>
      </c>
      <c r="N37" s="25">
        <v>302383</v>
      </c>
      <c r="O37" s="25">
        <v>184860</v>
      </c>
      <c r="P37" s="25">
        <v>197729</v>
      </c>
      <c r="Q37" s="25">
        <v>202684</v>
      </c>
      <c r="R37" s="25">
        <v>200586</v>
      </c>
      <c r="S37" s="25">
        <v>222414</v>
      </c>
      <c r="T37" s="25">
        <v>307121</v>
      </c>
      <c r="U37" s="25">
        <v>181454</v>
      </c>
      <c r="V37" s="25">
        <v>198717</v>
      </c>
      <c r="W37" s="25">
        <v>181207</v>
      </c>
      <c r="X37" s="25">
        <v>195774</v>
      </c>
      <c r="Y37" s="25">
        <v>221967</v>
      </c>
      <c r="Z37" s="65">
        <v>298905</v>
      </c>
      <c r="AA37" s="26">
        <v>194804</v>
      </c>
      <c r="AB37" s="26">
        <v>198520</v>
      </c>
      <c r="AC37" s="26">
        <v>198297</v>
      </c>
      <c r="AD37" s="26">
        <v>208453</v>
      </c>
      <c r="AE37" s="26">
        <v>221478</v>
      </c>
      <c r="AF37" s="26">
        <v>298620</v>
      </c>
      <c r="AG37" s="26">
        <f t="shared" si="24"/>
        <v>39574</v>
      </c>
      <c r="AH37" s="26">
        <f t="shared" si="24"/>
        <v>27067</v>
      </c>
      <c r="AI37" s="26">
        <f t="shared" si="25"/>
        <v>23642</v>
      </c>
      <c r="AJ37" s="26">
        <f t="shared" si="26"/>
        <v>32764</v>
      </c>
      <c r="AK37" s="26">
        <f t="shared" si="27"/>
        <v>39693</v>
      </c>
      <c r="AL37" s="26">
        <f t="shared" si="28"/>
        <v>34682</v>
      </c>
      <c r="AM37" s="40">
        <f t="shared" ref="AM37:AM38" si="34">(AA37-C37)/C37</f>
        <v>0.25493783418153709</v>
      </c>
      <c r="AN37" s="40">
        <f t="shared" si="29"/>
        <v>0.15786833709529724</v>
      </c>
      <c r="AO37" s="40">
        <f t="shared" si="30"/>
        <v>0.13536400332083251</v>
      </c>
      <c r="AP37" s="40">
        <f t="shared" si="31"/>
        <v>0.18648862478584316</v>
      </c>
      <c r="AQ37" s="40">
        <f t="shared" si="32"/>
        <v>0.21835134912121462</v>
      </c>
      <c r="AR37" s="40">
        <f t="shared" si="33"/>
        <v>0.1314020716986565</v>
      </c>
    </row>
    <row r="38" spans="1:44" s="20" customFormat="1" x14ac:dyDescent="0.35">
      <c r="A38" s="19" t="s">
        <v>44</v>
      </c>
      <c r="B38" s="32" t="s">
        <v>1</v>
      </c>
      <c r="C38" s="32">
        <v>239453</v>
      </c>
      <c r="D38" s="32">
        <v>208196</v>
      </c>
      <c r="E38" s="32">
        <v>246242</v>
      </c>
      <c r="F38" s="32">
        <v>306105</v>
      </c>
      <c r="G38" s="32">
        <v>405898</v>
      </c>
      <c r="H38" s="32">
        <v>479609</v>
      </c>
      <c r="I38" s="32">
        <v>170403</v>
      </c>
      <c r="J38" s="32">
        <v>207515</v>
      </c>
      <c r="K38" s="32">
        <v>215597</v>
      </c>
      <c r="L38" s="32">
        <v>256177</v>
      </c>
      <c r="M38" s="32">
        <v>286872</v>
      </c>
      <c r="N38" s="32">
        <v>323960</v>
      </c>
      <c r="O38" s="32">
        <v>169307</v>
      </c>
      <c r="P38" s="32">
        <v>211477</v>
      </c>
      <c r="Q38" s="32">
        <v>233237</v>
      </c>
      <c r="R38" s="32">
        <v>231890</v>
      </c>
      <c r="S38" s="32">
        <v>320460</v>
      </c>
      <c r="T38" s="32">
        <v>385960</v>
      </c>
      <c r="U38" s="32">
        <v>186826</v>
      </c>
      <c r="V38" s="32">
        <v>208155</v>
      </c>
      <c r="W38" s="32">
        <v>214266</v>
      </c>
      <c r="X38" s="32">
        <v>269843</v>
      </c>
      <c r="Y38" s="32">
        <v>329711</v>
      </c>
      <c r="Z38" s="66">
        <v>406170</v>
      </c>
      <c r="AA38" s="51">
        <v>201109</v>
      </c>
      <c r="AB38" s="51">
        <v>223667</v>
      </c>
      <c r="AC38" s="51">
        <v>239875</v>
      </c>
      <c r="AD38" s="51">
        <v>276067</v>
      </c>
      <c r="AE38" s="51">
        <v>362127</v>
      </c>
      <c r="AF38" s="51">
        <v>419765</v>
      </c>
      <c r="AG38" s="26">
        <f t="shared" si="24"/>
        <v>-38344</v>
      </c>
      <c r="AH38" s="26">
        <f t="shared" si="24"/>
        <v>15471</v>
      </c>
      <c r="AI38" s="26">
        <f t="shared" si="25"/>
        <v>-6367</v>
      </c>
      <c r="AJ38" s="26">
        <f t="shared" si="26"/>
        <v>-30038</v>
      </c>
      <c r="AK38" s="26">
        <f t="shared" si="27"/>
        <v>-43771</v>
      </c>
      <c r="AL38" s="26">
        <f t="shared" si="28"/>
        <v>-59844</v>
      </c>
      <c r="AM38" s="40">
        <f t="shared" si="34"/>
        <v>-0.16013163334767158</v>
      </c>
      <c r="AN38" s="40">
        <f t="shared" si="29"/>
        <v>7.4309785010278781E-2</v>
      </c>
      <c r="AO38" s="40">
        <f t="shared" si="30"/>
        <v>-2.5856677577342613E-2</v>
      </c>
      <c r="AP38" s="40">
        <f t="shared" si="31"/>
        <v>-9.8129726727756814E-2</v>
      </c>
      <c r="AQ38" s="40">
        <f t="shared" si="32"/>
        <v>-0.10783743699155945</v>
      </c>
      <c r="AR38" s="40">
        <f t="shared" si="33"/>
        <v>-0.12477664097212521</v>
      </c>
    </row>
    <row r="39" spans="1:44" s="17" customFormat="1" x14ac:dyDescent="0.35">
      <c r="A39" s="23" t="s">
        <v>45</v>
      </c>
      <c r="B39" s="23" t="s">
        <v>15</v>
      </c>
      <c r="C39" s="25">
        <v>56263</v>
      </c>
      <c r="D39" s="25">
        <v>84462</v>
      </c>
      <c r="E39" s="25">
        <v>83670</v>
      </c>
      <c r="F39" s="25">
        <v>117989</v>
      </c>
      <c r="G39" s="25">
        <v>133613</v>
      </c>
      <c r="H39" s="25">
        <v>156146</v>
      </c>
      <c r="I39" s="25">
        <v>50887</v>
      </c>
      <c r="J39" s="25">
        <v>80843</v>
      </c>
      <c r="K39" s="25">
        <v>73384</v>
      </c>
      <c r="L39" s="25">
        <v>108113</v>
      </c>
      <c r="M39" s="25">
        <v>112104</v>
      </c>
      <c r="N39" s="25">
        <v>134233</v>
      </c>
      <c r="O39" s="25">
        <v>44414</v>
      </c>
      <c r="P39" s="25">
        <v>82034</v>
      </c>
      <c r="Q39" s="25">
        <v>82485</v>
      </c>
      <c r="R39" s="25">
        <v>79170</v>
      </c>
      <c r="S39" s="25">
        <v>115245</v>
      </c>
      <c r="T39" s="25">
        <v>151855</v>
      </c>
      <c r="U39" s="25">
        <v>54938</v>
      </c>
      <c r="V39" s="25">
        <v>81123</v>
      </c>
      <c r="W39" s="25">
        <v>65226</v>
      </c>
      <c r="X39" s="25">
        <v>94041</v>
      </c>
      <c r="Y39" s="25">
        <v>109496</v>
      </c>
      <c r="Z39" s="65">
        <v>149315</v>
      </c>
      <c r="AA39" s="26">
        <v>54720</v>
      </c>
      <c r="AB39" s="26">
        <v>78189</v>
      </c>
      <c r="AC39" s="26">
        <v>65489</v>
      </c>
      <c r="AD39" s="26">
        <v>92837</v>
      </c>
      <c r="AE39" s="26">
        <v>112635</v>
      </c>
      <c r="AF39" s="26">
        <v>148187</v>
      </c>
      <c r="AG39" s="26">
        <f t="shared" ref="AG39:AH60" si="35">AA39-C39</f>
        <v>-1543</v>
      </c>
      <c r="AH39" s="26">
        <f t="shared" si="35"/>
        <v>-6273</v>
      </c>
      <c r="AI39" s="26">
        <f t="shared" ref="AI39:AI60" si="36">AC39-E39</f>
        <v>-18181</v>
      </c>
      <c r="AJ39" s="26">
        <f t="shared" ref="AJ39:AJ60" si="37">AD39-F39</f>
        <v>-25152</v>
      </c>
      <c r="AK39" s="26">
        <f t="shared" ref="AK39:AK60" si="38">AE39-G39</f>
        <v>-20978</v>
      </c>
      <c r="AL39" s="26">
        <f t="shared" ref="AL39:AL60" si="39">AF39-H39</f>
        <v>-7959</v>
      </c>
      <c r="AM39" s="40">
        <f t="shared" ref="AM39:AM60" si="40">(AA39-C39)/C39</f>
        <v>-2.7424772941364663E-2</v>
      </c>
      <c r="AN39" s="40">
        <f t="shared" ref="AN39:AN60" si="41">(AB39-D39)/D39</f>
        <v>-7.4270085955814455E-2</v>
      </c>
      <c r="AO39" s="40">
        <f t="shared" ref="AO39:AO60" si="42">(AC39-E39)/E39</f>
        <v>-0.21729413170790007</v>
      </c>
      <c r="AP39" s="40">
        <f t="shared" ref="AP39:AP60" si="43">(AD39-F39)/F39</f>
        <v>-0.21317241437761147</v>
      </c>
      <c r="AQ39" s="40">
        <f t="shared" ref="AQ39:AQ60" si="44">(AE39-G39)/G39</f>
        <v>-0.15700568058497302</v>
      </c>
      <c r="AR39" s="40">
        <f t="shared" ref="AR39:AR60" si="45">(AF39-H39)/H39</f>
        <v>-5.0971526648136999E-2</v>
      </c>
    </row>
    <row r="40" spans="1:44" s="17" customFormat="1" x14ac:dyDescent="0.35">
      <c r="A40" s="23" t="s">
        <v>46</v>
      </c>
      <c r="B40" s="23" t="s">
        <v>8</v>
      </c>
      <c r="C40" s="25">
        <v>16084</v>
      </c>
      <c r="D40" s="25">
        <v>17455</v>
      </c>
      <c r="E40" s="25">
        <v>21629</v>
      </c>
      <c r="F40" s="25">
        <v>21471</v>
      </c>
      <c r="G40" s="25">
        <v>23984</v>
      </c>
      <c r="H40" s="25">
        <v>26278</v>
      </c>
      <c r="I40" s="25">
        <v>22897</v>
      </c>
      <c r="J40" s="25">
        <v>21832</v>
      </c>
      <c r="K40" s="25">
        <v>29182</v>
      </c>
      <c r="L40" s="25">
        <v>29556</v>
      </c>
      <c r="M40" s="25">
        <v>29533</v>
      </c>
      <c r="N40" s="25">
        <v>28515</v>
      </c>
      <c r="O40" s="25">
        <v>25267</v>
      </c>
      <c r="P40" s="25">
        <v>27249</v>
      </c>
      <c r="Q40" s="25">
        <v>39182</v>
      </c>
      <c r="R40" s="25">
        <v>23529</v>
      </c>
      <c r="S40" s="25">
        <v>30493</v>
      </c>
      <c r="T40" s="25">
        <v>33645</v>
      </c>
      <c r="U40" s="25">
        <v>27140</v>
      </c>
      <c r="V40" s="25">
        <v>28247</v>
      </c>
      <c r="W40" s="25">
        <v>36654</v>
      </c>
      <c r="X40" s="25">
        <v>30520</v>
      </c>
      <c r="Y40" s="25">
        <v>34165</v>
      </c>
      <c r="Z40" s="65">
        <v>37876</v>
      </c>
      <c r="AA40" s="26">
        <v>31014</v>
      </c>
      <c r="AB40" s="26">
        <v>28108</v>
      </c>
      <c r="AC40" s="26">
        <v>38853</v>
      </c>
      <c r="AD40" s="26">
        <v>31380</v>
      </c>
      <c r="AE40" s="26">
        <v>38446</v>
      </c>
      <c r="AF40" s="26">
        <v>36436</v>
      </c>
      <c r="AG40" s="26">
        <f t="shared" si="35"/>
        <v>14930</v>
      </c>
      <c r="AH40" s="26">
        <f t="shared" si="35"/>
        <v>10653</v>
      </c>
      <c r="AI40" s="26">
        <f t="shared" si="36"/>
        <v>17224</v>
      </c>
      <c r="AJ40" s="26">
        <f t="shared" si="37"/>
        <v>9909</v>
      </c>
      <c r="AK40" s="26">
        <f t="shared" si="38"/>
        <v>14462</v>
      </c>
      <c r="AL40" s="26">
        <f t="shared" si="39"/>
        <v>10158</v>
      </c>
      <c r="AM40" s="40">
        <f t="shared" si="40"/>
        <v>0.92825167868689384</v>
      </c>
      <c r="AN40" s="40">
        <f t="shared" si="41"/>
        <v>0.61031223145230595</v>
      </c>
      <c r="AO40" s="40">
        <f t="shared" si="42"/>
        <v>0.79633824957233346</v>
      </c>
      <c r="AP40" s="40">
        <f t="shared" si="43"/>
        <v>0.46150621768897582</v>
      </c>
      <c r="AQ40" s="40">
        <f t="shared" si="44"/>
        <v>0.60298532354903267</v>
      </c>
      <c r="AR40" s="40">
        <f t="shared" si="45"/>
        <v>0.38655909886597156</v>
      </c>
    </row>
    <row r="41" spans="1:44" s="17" customFormat="1" x14ac:dyDescent="0.35">
      <c r="A41" s="23" t="s">
        <v>47</v>
      </c>
      <c r="B41" s="23" t="s">
        <v>13</v>
      </c>
      <c r="C41" s="25">
        <v>11393</v>
      </c>
      <c r="D41" s="25">
        <v>11552</v>
      </c>
      <c r="E41" s="25">
        <v>14173</v>
      </c>
      <c r="F41" s="25">
        <v>20000</v>
      </c>
      <c r="G41" s="25">
        <v>29127</v>
      </c>
      <c r="H41" s="25">
        <v>45864</v>
      </c>
      <c r="I41" s="25">
        <v>13615</v>
      </c>
      <c r="J41" s="25">
        <v>11740</v>
      </c>
      <c r="K41" s="25">
        <v>13829</v>
      </c>
      <c r="L41" s="25">
        <v>14642</v>
      </c>
      <c r="M41" s="25">
        <v>18002</v>
      </c>
      <c r="N41" s="25">
        <v>24282</v>
      </c>
      <c r="O41" s="25">
        <v>8359</v>
      </c>
      <c r="P41" s="25">
        <v>9252</v>
      </c>
      <c r="Q41" s="25">
        <v>12049</v>
      </c>
      <c r="R41" s="25">
        <v>14067</v>
      </c>
      <c r="S41" s="25">
        <v>24506</v>
      </c>
      <c r="T41" s="25">
        <v>30283</v>
      </c>
      <c r="U41" s="25">
        <v>8925</v>
      </c>
      <c r="V41" s="25">
        <v>8719</v>
      </c>
      <c r="W41" s="25">
        <v>10499</v>
      </c>
      <c r="X41" s="25">
        <v>14598</v>
      </c>
      <c r="Y41" s="25">
        <v>22387</v>
      </c>
      <c r="Z41" s="65">
        <v>34729</v>
      </c>
      <c r="AA41" s="26">
        <v>8600</v>
      </c>
      <c r="AB41" s="26">
        <v>7928</v>
      </c>
      <c r="AC41" s="26">
        <v>11116</v>
      </c>
      <c r="AD41" s="26">
        <v>14042</v>
      </c>
      <c r="AE41" s="26">
        <v>26525</v>
      </c>
      <c r="AF41" s="26">
        <v>32640</v>
      </c>
      <c r="AG41" s="26">
        <f t="shared" si="35"/>
        <v>-2793</v>
      </c>
      <c r="AH41" s="26">
        <f t="shared" si="35"/>
        <v>-3624</v>
      </c>
      <c r="AI41" s="26">
        <f t="shared" si="36"/>
        <v>-3057</v>
      </c>
      <c r="AJ41" s="26">
        <f t="shared" si="37"/>
        <v>-5958</v>
      </c>
      <c r="AK41" s="26">
        <f t="shared" si="38"/>
        <v>-2602</v>
      </c>
      <c r="AL41" s="26">
        <f t="shared" si="39"/>
        <v>-13224</v>
      </c>
      <c r="AM41" s="40">
        <f t="shared" si="40"/>
        <v>-0.24515053102782411</v>
      </c>
      <c r="AN41" s="40">
        <f t="shared" si="41"/>
        <v>-0.31371191135734072</v>
      </c>
      <c r="AO41" s="40">
        <f t="shared" si="42"/>
        <v>-0.21569180836802371</v>
      </c>
      <c r="AP41" s="40">
        <f t="shared" si="43"/>
        <v>-0.2979</v>
      </c>
      <c r="AQ41" s="40">
        <f t="shared" si="44"/>
        <v>-8.9332921344457028E-2</v>
      </c>
      <c r="AR41" s="40">
        <f t="shared" si="45"/>
        <v>-0.28833071690214546</v>
      </c>
    </row>
    <row r="42" spans="1:44" s="17" customFormat="1" x14ac:dyDescent="0.35">
      <c r="A42" s="23" t="s">
        <v>49</v>
      </c>
      <c r="B42" s="23" t="s">
        <v>16</v>
      </c>
      <c r="C42" s="25">
        <v>8974</v>
      </c>
      <c r="D42" s="25">
        <v>9657</v>
      </c>
      <c r="E42" s="25">
        <v>10680</v>
      </c>
      <c r="F42" s="25">
        <v>10941</v>
      </c>
      <c r="G42" s="25">
        <v>15460</v>
      </c>
      <c r="H42" s="25">
        <v>18747</v>
      </c>
      <c r="I42" s="25">
        <v>5771</v>
      </c>
      <c r="J42" s="25">
        <v>9528</v>
      </c>
      <c r="K42" s="25">
        <v>6985</v>
      </c>
      <c r="L42" s="25">
        <v>6674</v>
      </c>
      <c r="M42" s="25">
        <v>10263</v>
      </c>
      <c r="N42" s="25">
        <v>13205</v>
      </c>
      <c r="O42" s="25">
        <v>9023</v>
      </c>
      <c r="P42" s="25">
        <v>9305</v>
      </c>
      <c r="Q42" s="25">
        <v>8888</v>
      </c>
      <c r="R42" s="25">
        <v>8574</v>
      </c>
      <c r="S42" s="25">
        <v>11876</v>
      </c>
      <c r="T42" s="25">
        <v>15241</v>
      </c>
      <c r="U42" s="25">
        <v>9822</v>
      </c>
      <c r="V42" s="25">
        <v>9980</v>
      </c>
      <c r="W42" s="25">
        <v>8709</v>
      </c>
      <c r="X42" s="25">
        <v>10403</v>
      </c>
      <c r="Y42" s="25">
        <v>14693</v>
      </c>
      <c r="Z42" s="65">
        <v>16373</v>
      </c>
      <c r="AA42" s="26">
        <v>10241</v>
      </c>
      <c r="AB42" s="26">
        <v>11111</v>
      </c>
      <c r="AC42" s="26">
        <v>11342</v>
      </c>
      <c r="AD42" s="26">
        <v>12271</v>
      </c>
      <c r="AE42" s="26">
        <v>16012</v>
      </c>
      <c r="AF42" s="26">
        <v>19395</v>
      </c>
      <c r="AG42" s="26">
        <f t="shared" si="35"/>
        <v>1267</v>
      </c>
      <c r="AH42" s="26">
        <f t="shared" si="35"/>
        <v>1454</v>
      </c>
      <c r="AI42" s="26">
        <f t="shared" si="36"/>
        <v>662</v>
      </c>
      <c r="AJ42" s="26">
        <f t="shared" si="37"/>
        <v>1330</v>
      </c>
      <c r="AK42" s="26">
        <f t="shared" si="38"/>
        <v>552</v>
      </c>
      <c r="AL42" s="26">
        <f t="shared" si="39"/>
        <v>648</v>
      </c>
      <c r="AM42" s="40">
        <f t="shared" si="40"/>
        <v>0.14118564742589704</v>
      </c>
      <c r="AN42" s="40">
        <f t="shared" si="41"/>
        <v>0.15056435746090918</v>
      </c>
      <c r="AO42" s="40">
        <f t="shared" si="42"/>
        <v>6.1985018726591762E-2</v>
      </c>
      <c r="AP42" s="40">
        <f t="shared" si="43"/>
        <v>0.12156110044785669</v>
      </c>
      <c r="AQ42" s="40">
        <f t="shared" si="44"/>
        <v>3.5705045278137129E-2</v>
      </c>
      <c r="AR42" s="40">
        <f t="shared" si="45"/>
        <v>3.456553048487758E-2</v>
      </c>
    </row>
    <row r="43" spans="1:44" s="17" customFormat="1" x14ac:dyDescent="0.35">
      <c r="A43" s="23" t="s">
        <v>48</v>
      </c>
      <c r="B43" s="23" t="s">
        <v>7</v>
      </c>
      <c r="C43" s="25">
        <v>6613</v>
      </c>
      <c r="D43" s="25">
        <v>6214</v>
      </c>
      <c r="E43" s="25">
        <v>7552</v>
      </c>
      <c r="F43" s="25">
        <v>10131</v>
      </c>
      <c r="G43" s="25">
        <v>12889</v>
      </c>
      <c r="H43" s="25">
        <v>16571</v>
      </c>
      <c r="I43" s="25">
        <v>6475</v>
      </c>
      <c r="J43" s="25">
        <v>6300</v>
      </c>
      <c r="K43" s="25">
        <v>7097</v>
      </c>
      <c r="L43" s="25">
        <v>8861</v>
      </c>
      <c r="M43" s="25">
        <v>11271</v>
      </c>
      <c r="N43" s="25">
        <v>12301</v>
      </c>
      <c r="O43" s="25">
        <v>7451</v>
      </c>
      <c r="P43" s="25">
        <v>7526</v>
      </c>
      <c r="Q43" s="25">
        <v>7800</v>
      </c>
      <c r="R43" s="25">
        <v>9237</v>
      </c>
      <c r="S43" s="25">
        <v>11523</v>
      </c>
      <c r="T43" s="25">
        <v>14829</v>
      </c>
      <c r="U43" s="25">
        <v>7869</v>
      </c>
      <c r="V43" s="25">
        <v>7017</v>
      </c>
      <c r="W43" s="25">
        <v>7849</v>
      </c>
      <c r="X43" s="25">
        <v>10523</v>
      </c>
      <c r="Y43" s="25">
        <v>11706</v>
      </c>
      <c r="Z43" s="65">
        <v>14514</v>
      </c>
      <c r="AA43" s="26">
        <v>8802</v>
      </c>
      <c r="AB43" s="26">
        <v>9732</v>
      </c>
      <c r="AC43" s="26">
        <v>8915</v>
      </c>
      <c r="AD43" s="26">
        <v>10803</v>
      </c>
      <c r="AE43" s="26">
        <v>13926</v>
      </c>
      <c r="AF43" s="26">
        <v>15350</v>
      </c>
      <c r="AG43" s="26">
        <f t="shared" si="35"/>
        <v>2189</v>
      </c>
      <c r="AH43" s="26">
        <f t="shared" si="35"/>
        <v>3518</v>
      </c>
      <c r="AI43" s="26">
        <f t="shared" si="36"/>
        <v>1363</v>
      </c>
      <c r="AJ43" s="26">
        <f t="shared" si="37"/>
        <v>672</v>
      </c>
      <c r="AK43" s="26">
        <f t="shared" si="38"/>
        <v>1037</v>
      </c>
      <c r="AL43" s="26">
        <f t="shared" si="39"/>
        <v>-1221</v>
      </c>
      <c r="AM43" s="40">
        <f t="shared" si="40"/>
        <v>0.33101466807802815</v>
      </c>
      <c r="AN43" s="40">
        <f t="shared" si="41"/>
        <v>0.56614097199871261</v>
      </c>
      <c r="AO43" s="40">
        <f t="shared" si="42"/>
        <v>0.18048199152542374</v>
      </c>
      <c r="AP43" s="40">
        <f t="shared" si="43"/>
        <v>6.6331063073734084E-2</v>
      </c>
      <c r="AQ43" s="40">
        <f t="shared" si="44"/>
        <v>8.0456202963767556E-2</v>
      </c>
      <c r="AR43" s="40">
        <f t="shared" si="45"/>
        <v>-7.3682940076036443E-2</v>
      </c>
    </row>
    <row r="44" spans="1:44" s="17" customFormat="1" x14ac:dyDescent="0.35">
      <c r="A44" s="23" t="s">
        <v>53</v>
      </c>
      <c r="B44" s="23" t="s">
        <v>18</v>
      </c>
      <c r="C44" s="25">
        <v>5060</v>
      </c>
      <c r="D44" s="25">
        <v>4001</v>
      </c>
      <c r="E44" s="25">
        <v>5649</v>
      </c>
      <c r="F44" s="25">
        <v>6910</v>
      </c>
      <c r="G44" s="25">
        <v>8408</v>
      </c>
      <c r="H44" s="25">
        <v>7342</v>
      </c>
      <c r="I44" s="25">
        <v>11319</v>
      </c>
      <c r="J44" s="25">
        <v>12077</v>
      </c>
      <c r="K44" s="25">
        <v>11016</v>
      </c>
      <c r="L44" s="25">
        <v>10976</v>
      </c>
      <c r="M44" s="25">
        <v>11847</v>
      </c>
      <c r="N44" s="25">
        <v>11160</v>
      </c>
      <c r="O44" s="25">
        <v>9389</v>
      </c>
      <c r="P44" s="25">
        <v>10042</v>
      </c>
      <c r="Q44" s="25">
        <v>9906</v>
      </c>
      <c r="R44" s="25">
        <v>8801</v>
      </c>
      <c r="S44" s="25">
        <v>9503</v>
      </c>
      <c r="T44" s="25">
        <v>9586</v>
      </c>
      <c r="U44" s="25">
        <v>7578</v>
      </c>
      <c r="V44" s="25">
        <v>7895</v>
      </c>
      <c r="W44" s="25">
        <v>7931</v>
      </c>
      <c r="X44" s="25">
        <v>8840</v>
      </c>
      <c r="Y44" s="25">
        <v>9725</v>
      </c>
      <c r="Z44" s="65">
        <v>9042</v>
      </c>
      <c r="AA44" s="26">
        <v>9829</v>
      </c>
      <c r="AB44" s="26">
        <v>9500</v>
      </c>
      <c r="AC44" s="26">
        <v>11243</v>
      </c>
      <c r="AD44" s="26">
        <v>9912</v>
      </c>
      <c r="AE44" s="26">
        <v>9691</v>
      </c>
      <c r="AF44" s="26">
        <v>9933</v>
      </c>
      <c r="AG44" s="26">
        <f t="shared" si="35"/>
        <v>4769</v>
      </c>
      <c r="AH44" s="26">
        <f t="shared" si="35"/>
        <v>5499</v>
      </c>
      <c r="AI44" s="26">
        <f t="shared" si="36"/>
        <v>5594</v>
      </c>
      <c r="AJ44" s="26">
        <f t="shared" si="37"/>
        <v>3002</v>
      </c>
      <c r="AK44" s="26">
        <f t="shared" si="38"/>
        <v>1283</v>
      </c>
      <c r="AL44" s="26">
        <f t="shared" si="39"/>
        <v>2591</v>
      </c>
      <c r="AM44" s="40">
        <f t="shared" si="40"/>
        <v>0.9424901185770751</v>
      </c>
      <c r="AN44" s="40">
        <f t="shared" si="41"/>
        <v>1.3744063984003998</v>
      </c>
      <c r="AO44" s="40">
        <f t="shared" si="42"/>
        <v>0.99026376349796419</v>
      </c>
      <c r="AP44" s="40">
        <f t="shared" si="43"/>
        <v>0.43444283646888565</v>
      </c>
      <c r="AQ44" s="40">
        <f t="shared" si="44"/>
        <v>0.15259276879162703</v>
      </c>
      <c r="AR44" s="40">
        <f t="shared" si="45"/>
        <v>0.35290111686189052</v>
      </c>
    </row>
    <row r="45" spans="1:44" s="17" customFormat="1" x14ac:dyDescent="0.35">
      <c r="A45" s="23" t="s">
        <v>41</v>
      </c>
      <c r="B45" s="23" t="s">
        <v>41</v>
      </c>
      <c r="C45" s="25">
        <v>3232</v>
      </c>
      <c r="D45" s="25">
        <v>3973</v>
      </c>
      <c r="E45" s="25">
        <v>5114</v>
      </c>
      <c r="F45" s="25">
        <v>5227</v>
      </c>
      <c r="G45" s="25">
        <v>10647</v>
      </c>
      <c r="H45" s="25">
        <v>15216</v>
      </c>
      <c r="I45" s="25">
        <v>4471</v>
      </c>
      <c r="J45" s="25">
        <v>4264</v>
      </c>
      <c r="K45" s="25">
        <v>6048</v>
      </c>
      <c r="L45" s="25">
        <v>5018</v>
      </c>
      <c r="M45" s="25">
        <v>10644</v>
      </c>
      <c r="N45" s="25">
        <v>12539</v>
      </c>
      <c r="O45" s="25">
        <v>3736</v>
      </c>
      <c r="P45" s="25">
        <v>4644</v>
      </c>
      <c r="Q45" s="25">
        <v>7108</v>
      </c>
      <c r="R45" s="25">
        <v>6923</v>
      </c>
      <c r="S45" s="25">
        <v>11895</v>
      </c>
      <c r="T45" s="25">
        <v>13542</v>
      </c>
      <c r="U45" s="25">
        <v>4361</v>
      </c>
      <c r="V45" s="25">
        <v>4253</v>
      </c>
      <c r="W45" s="25">
        <v>6086</v>
      </c>
      <c r="X45" s="25">
        <v>6708</v>
      </c>
      <c r="Y45" s="25">
        <v>13711</v>
      </c>
      <c r="Z45" s="65">
        <v>17804</v>
      </c>
      <c r="AA45" s="26">
        <v>5441</v>
      </c>
      <c r="AB45" s="26">
        <v>4527</v>
      </c>
      <c r="AC45" s="26">
        <v>8077</v>
      </c>
      <c r="AD45" s="26">
        <v>7971</v>
      </c>
      <c r="AE45" s="26">
        <v>14778</v>
      </c>
      <c r="AF45" s="26">
        <v>17038</v>
      </c>
      <c r="AG45" s="26">
        <f t="shared" si="35"/>
        <v>2209</v>
      </c>
      <c r="AH45" s="26">
        <f t="shared" si="35"/>
        <v>554</v>
      </c>
      <c r="AI45" s="26">
        <f t="shared" si="36"/>
        <v>2963</v>
      </c>
      <c r="AJ45" s="26">
        <f t="shared" si="37"/>
        <v>2744</v>
      </c>
      <c r="AK45" s="26">
        <f t="shared" si="38"/>
        <v>4131</v>
      </c>
      <c r="AL45" s="26">
        <f t="shared" si="39"/>
        <v>1822</v>
      </c>
      <c r="AM45" s="40">
        <f t="shared" si="40"/>
        <v>0.68347772277227725</v>
      </c>
      <c r="AN45" s="40">
        <f t="shared" si="41"/>
        <v>0.139441228290964</v>
      </c>
      <c r="AO45" s="40">
        <f t="shared" si="42"/>
        <v>0.57938991005084084</v>
      </c>
      <c r="AP45" s="40">
        <f t="shared" si="43"/>
        <v>0.52496651999234745</v>
      </c>
      <c r="AQ45" s="40">
        <f t="shared" si="44"/>
        <v>0.38799661876584951</v>
      </c>
      <c r="AR45" s="40">
        <f t="shared" si="45"/>
        <v>0.11974237644584648</v>
      </c>
    </row>
    <row r="46" spans="1:44" s="17" customFormat="1" x14ac:dyDescent="0.35">
      <c r="A46" s="23" t="s">
        <v>50</v>
      </c>
      <c r="B46" s="37" t="s">
        <v>12</v>
      </c>
      <c r="C46" s="38">
        <v>8439</v>
      </c>
      <c r="D46" s="38">
        <v>7237</v>
      </c>
      <c r="E46" s="38">
        <v>9774</v>
      </c>
      <c r="F46" s="38">
        <v>12263</v>
      </c>
      <c r="G46" s="38">
        <v>18147</v>
      </c>
      <c r="H46" s="38">
        <v>13328</v>
      </c>
      <c r="I46" s="25">
        <v>5763</v>
      </c>
      <c r="J46" s="25">
        <v>5649</v>
      </c>
      <c r="K46" s="25">
        <v>6209</v>
      </c>
      <c r="L46" s="25">
        <v>6559</v>
      </c>
      <c r="M46" s="25">
        <v>10412</v>
      </c>
      <c r="N46" s="25">
        <v>8334</v>
      </c>
      <c r="O46" s="25">
        <v>4685</v>
      </c>
      <c r="P46" s="25">
        <v>5332</v>
      </c>
      <c r="Q46" s="25">
        <v>7186</v>
      </c>
      <c r="R46" s="25">
        <v>8427</v>
      </c>
      <c r="S46" s="25">
        <v>10488</v>
      </c>
      <c r="T46" s="25">
        <v>9928</v>
      </c>
      <c r="U46" s="38">
        <v>6208</v>
      </c>
      <c r="V46" s="38">
        <v>5782</v>
      </c>
      <c r="W46" s="38">
        <v>7638</v>
      </c>
      <c r="X46" s="38">
        <v>9333</v>
      </c>
      <c r="Y46" s="38">
        <v>13502</v>
      </c>
      <c r="Z46" s="38">
        <v>9534</v>
      </c>
      <c r="AA46" s="26">
        <v>5925</v>
      </c>
      <c r="AB46" s="26">
        <v>6807</v>
      </c>
      <c r="AC46" s="26">
        <v>8004</v>
      </c>
      <c r="AD46" s="26">
        <v>9012</v>
      </c>
      <c r="AE46" s="26">
        <v>12747</v>
      </c>
      <c r="AF46" s="26">
        <v>9162</v>
      </c>
      <c r="AG46" s="26">
        <f t="shared" si="35"/>
        <v>-2514</v>
      </c>
      <c r="AH46" s="26">
        <f t="shared" si="35"/>
        <v>-430</v>
      </c>
      <c r="AI46" s="26">
        <f t="shared" si="36"/>
        <v>-1770</v>
      </c>
      <c r="AJ46" s="26">
        <f t="shared" si="37"/>
        <v>-3251</v>
      </c>
      <c r="AK46" s="26">
        <f t="shared" si="38"/>
        <v>-5400</v>
      </c>
      <c r="AL46" s="26">
        <f t="shared" si="39"/>
        <v>-4166</v>
      </c>
      <c r="AM46" s="40">
        <f t="shared" si="40"/>
        <v>-0.29790259509420547</v>
      </c>
      <c r="AN46" s="40">
        <f t="shared" si="41"/>
        <v>-5.9416885449772007E-2</v>
      </c>
      <c r="AO46" s="40">
        <f t="shared" si="42"/>
        <v>-0.18109269490484961</v>
      </c>
      <c r="AP46" s="40">
        <f t="shared" si="43"/>
        <v>-0.26510641767919757</v>
      </c>
      <c r="AQ46" s="40">
        <f t="shared" si="44"/>
        <v>-0.29756984625557942</v>
      </c>
      <c r="AR46" s="40">
        <f t="shared" si="45"/>
        <v>-0.31257503001200482</v>
      </c>
    </row>
    <row r="47" spans="1:44" s="17" customFormat="1" x14ac:dyDescent="0.35">
      <c r="A47" s="23" t="s">
        <v>51</v>
      </c>
      <c r="B47" s="23" t="s">
        <v>10</v>
      </c>
      <c r="C47" s="25">
        <v>2761</v>
      </c>
      <c r="D47" s="25">
        <v>3201</v>
      </c>
      <c r="E47" s="25">
        <v>3792</v>
      </c>
      <c r="F47" s="25">
        <v>5873</v>
      </c>
      <c r="G47" s="25">
        <v>8310</v>
      </c>
      <c r="H47" s="25">
        <v>9212</v>
      </c>
      <c r="I47" s="25">
        <v>5410</v>
      </c>
      <c r="J47" s="25">
        <v>7226</v>
      </c>
      <c r="K47" s="25">
        <v>7785</v>
      </c>
      <c r="L47" s="25">
        <v>7778</v>
      </c>
      <c r="M47" s="25">
        <v>11238</v>
      </c>
      <c r="N47" s="25">
        <v>10788</v>
      </c>
      <c r="O47" s="25">
        <v>5266</v>
      </c>
      <c r="P47" s="25">
        <v>5520</v>
      </c>
      <c r="Q47" s="25">
        <v>4366</v>
      </c>
      <c r="R47" s="25">
        <v>6079</v>
      </c>
      <c r="S47" s="25">
        <v>9016</v>
      </c>
      <c r="T47" s="25">
        <v>11080</v>
      </c>
      <c r="U47" s="25">
        <v>4528</v>
      </c>
      <c r="V47" s="25">
        <v>3647</v>
      </c>
      <c r="W47" s="25">
        <v>3744</v>
      </c>
      <c r="X47" s="25">
        <v>6271</v>
      </c>
      <c r="Y47" s="25">
        <v>7890</v>
      </c>
      <c r="Z47" s="65">
        <v>11327</v>
      </c>
      <c r="AA47" s="26">
        <v>5398</v>
      </c>
      <c r="AB47" s="26">
        <v>4556</v>
      </c>
      <c r="AC47" s="26">
        <v>5614</v>
      </c>
      <c r="AD47" s="26">
        <v>7817</v>
      </c>
      <c r="AE47" s="26">
        <v>12245</v>
      </c>
      <c r="AF47" s="26">
        <v>14288</v>
      </c>
      <c r="AG47" s="26">
        <f t="shared" si="35"/>
        <v>2637</v>
      </c>
      <c r="AH47" s="26">
        <f t="shared" si="35"/>
        <v>1355</v>
      </c>
      <c r="AI47" s="26">
        <f t="shared" si="36"/>
        <v>1822</v>
      </c>
      <c r="AJ47" s="26">
        <f t="shared" si="37"/>
        <v>1944</v>
      </c>
      <c r="AK47" s="26">
        <f t="shared" si="38"/>
        <v>3935</v>
      </c>
      <c r="AL47" s="26">
        <f t="shared" si="39"/>
        <v>5076</v>
      </c>
      <c r="AM47" s="40">
        <f t="shared" si="40"/>
        <v>0.95508873596523003</v>
      </c>
      <c r="AN47" s="40">
        <f t="shared" si="41"/>
        <v>0.42330521711965013</v>
      </c>
      <c r="AO47" s="40">
        <f t="shared" si="42"/>
        <v>0.48048523206751054</v>
      </c>
      <c r="AP47" s="40">
        <f t="shared" si="43"/>
        <v>0.33100630001702708</v>
      </c>
      <c r="AQ47" s="40">
        <f t="shared" si="44"/>
        <v>0.47352587244283995</v>
      </c>
      <c r="AR47" s="40">
        <f t="shared" si="45"/>
        <v>0.55102040816326525</v>
      </c>
    </row>
    <row r="48" spans="1:44" s="17" customFormat="1" x14ac:dyDescent="0.35">
      <c r="A48" s="23" t="s">
        <v>54</v>
      </c>
      <c r="B48" s="23" t="s">
        <v>6</v>
      </c>
      <c r="C48" s="25">
        <v>3448</v>
      </c>
      <c r="D48" s="25">
        <v>3330</v>
      </c>
      <c r="E48" s="25">
        <v>3622</v>
      </c>
      <c r="F48" s="25">
        <v>5583</v>
      </c>
      <c r="G48" s="25">
        <v>5679</v>
      </c>
      <c r="H48" s="25">
        <v>7236</v>
      </c>
      <c r="I48" s="25">
        <v>6528</v>
      </c>
      <c r="J48" s="25">
        <v>3956</v>
      </c>
      <c r="K48" s="25">
        <v>4329</v>
      </c>
      <c r="L48" s="25">
        <v>3863</v>
      </c>
      <c r="M48" s="25">
        <v>4059</v>
      </c>
      <c r="N48" s="25">
        <v>4516</v>
      </c>
      <c r="O48" s="25">
        <v>4572</v>
      </c>
      <c r="P48" s="25">
        <v>3641</v>
      </c>
      <c r="Q48" s="25">
        <v>3545</v>
      </c>
      <c r="R48" s="25">
        <v>5032</v>
      </c>
      <c r="S48" s="25">
        <v>5374</v>
      </c>
      <c r="T48" s="25">
        <v>6292</v>
      </c>
      <c r="U48" s="25">
        <v>7378</v>
      </c>
      <c r="V48" s="25">
        <v>4571</v>
      </c>
      <c r="W48" s="25">
        <v>5638</v>
      </c>
      <c r="X48" s="25">
        <v>5759</v>
      </c>
      <c r="Y48" s="25">
        <v>5592</v>
      </c>
      <c r="Z48" s="65">
        <v>6537</v>
      </c>
      <c r="AA48" s="26">
        <v>8413</v>
      </c>
      <c r="AB48" s="26">
        <v>6690</v>
      </c>
      <c r="AC48" s="26">
        <v>7919</v>
      </c>
      <c r="AD48" s="26">
        <v>7441</v>
      </c>
      <c r="AE48" s="26">
        <v>7124</v>
      </c>
      <c r="AF48" s="26">
        <v>8371</v>
      </c>
      <c r="AG48" s="26">
        <f t="shared" si="35"/>
        <v>4965</v>
      </c>
      <c r="AH48" s="26">
        <f t="shared" si="35"/>
        <v>3360</v>
      </c>
      <c r="AI48" s="26">
        <f t="shared" si="36"/>
        <v>4297</v>
      </c>
      <c r="AJ48" s="26">
        <f t="shared" si="37"/>
        <v>1858</v>
      </c>
      <c r="AK48" s="26">
        <f t="shared" si="38"/>
        <v>1445</v>
      </c>
      <c r="AL48" s="26">
        <f t="shared" si="39"/>
        <v>1135</v>
      </c>
      <c r="AM48" s="40">
        <f t="shared" si="40"/>
        <v>1.4399651972157772</v>
      </c>
      <c r="AN48" s="40">
        <f t="shared" si="41"/>
        <v>1.0090090090090089</v>
      </c>
      <c r="AO48" s="40">
        <f t="shared" si="42"/>
        <v>1.1863611264494753</v>
      </c>
      <c r="AP48" s="40">
        <f t="shared" si="43"/>
        <v>0.33279598782016839</v>
      </c>
      <c r="AQ48" s="40">
        <f t="shared" si="44"/>
        <v>0.25444620531783763</v>
      </c>
      <c r="AR48" s="40">
        <f t="shared" si="45"/>
        <v>0.1568546158098397</v>
      </c>
    </row>
    <row r="49" spans="1:44" s="17" customFormat="1" x14ac:dyDescent="0.35">
      <c r="A49" s="23" t="s">
        <v>52</v>
      </c>
      <c r="B49" s="23" t="s">
        <v>11</v>
      </c>
      <c r="C49" s="25">
        <v>2692</v>
      </c>
      <c r="D49" s="25">
        <v>2793</v>
      </c>
      <c r="E49" s="25">
        <v>3328</v>
      </c>
      <c r="F49" s="25">
        <v>4631</v>
      </c>
      <c r="G49" s="25">
        <v>10017</v>
      </c>
      <c r="H49" s="25">
        <v>15382</v>
      </c>
      <c r="I49" s="25">
        <v>3411</v>
      </c>
      <c r="J49" s="25">
        <v>4834</v>
      </c>
      <c r="K49" s="25">
        <v>4865</v>
      </c>
      <c r="L49" s="25">
        <v>4282</v>
      </c>
      <c r="M49" s="25">
        <v>5440</v>
      </c>
      <c r="N49" s="25">
        <v>4780</v>
      </c>
      <c r="O49" s="25">
        <v>4834</v>
      </c>
      <c r="P49" s="25">
        <v>4240</v>
      </c>
      <c r="Q49" s="25">
        <v>4848</v>
      </c>
      <c r="R49" s="25">
        <v>6371</v>
      </c>
      <c r="S49" s="25">
        <v>7626</v>
      </c>
      <c r="T49" s="25">
        <v>7318</v>
      </c>
      <c r="U49" s="25">
        <v>4188</v>
      </c>
      <c r="V49" s="25">
        <v>3767</v>
      </c>
      <c r="W49" s="25">
        <v>4697</v>
      </c>
      <c r="X49" s="25">
        <v>5887</v>
      </c>
      <c r="Y49" s="25">
        <v>8204</v>
      </c>
      <c r="Z49" s="65">
        <v>8263</v>
      </c>
      <c r="AA49" s="26">
        <v>4133</v>
      </c>
      <c r="AB49" s="26">
        <v>4074</v>
      </c>
      <c r="AC49" s="26">
        <v>5647</v>
      </c>
      <c r="AD49" s="26">
        <v>5546</v>
      </c>
      <c r="AE49" s="26">
        <v>10786</v>
      </c>
      <c r="AF49" s="26">
        <v>8896</v>
      </c>
      <c r="AG49" s="26">
        <f t="shared" si="35"/>
        <v>1441</v>
      </c>
      <c r="AH49" s="26">
        <f t="shared" si="35"/>
        <v>1281</v>
      </c>
      <c r="AI49" s="26">
        <f t="shared" si="36"/>
        <v>2319</v>
      </c>
      <c r="AJ49" s="26">
        <f t="shared" si="37"/>
        <v>915</v>
      </c>
      <c r="AK49" s="26">
        <f t="shared" si="38"/>
        <v>769</v>
      </c>
      <c r="AL49" s="26">
        <f t="shared" si="39"/>
        <v>-6486</v>
      </c>
      <c r="AM49" s="40">
        <f t="shared" si="40"/>
        <v>0.53528974739970281</v>
      </c>
      <c r="AN49" s="40">
        <f t="shared" si="41"/>
        <v>0.45864661654135336</v>
      </c>
      <c r="AO49" s="40">
        <f t="shared" si="42"/>
        <v>0.69681490384615385</v>
      </c>
      <c r="AP49" s="40">
        <f t="shared" si="43"/>
        <v>0.1975815158713021</v>
      </c>
      <c r="AQ49" s="40">
        <f t="shared" si="44"/>
        <v>7.6769491863831488E-2</v>
      </c>
      <c r="AR49" s="40">
        <f t="shared" si="45"/>
        <v>-0.42166168248602265</v>
      </c>
    </row>
    <row r="50" spans="1:44" s="17" customFormat="1" x14ac:dyDescent="0.35">
      <c r="A50" s="23" t="s">
        <v>55</v>
      </c>
      <c r="B50" s="23" t="s">
        <v>4</v>
      </c>
      <c r="C50" s="25">
        <v>1900</v>
      </c>
      <c r="D50" s="25">
        <v>1704</v>
      </c>
      <c r="E50" s="25">
        <v>2222</v>
      </c>
      <c r="F50" s="25">
        <v>4760</v>
      </c>
      <c r="G50" s="25">
        <v>5356</v>
      </c>
      <c r="H50" s="25">
        <v>9859</v>
      </c>
      <c r="I50" s="25">
        <v>2473</v>
      </c>
      <c r="J50" s="25">
        <v>2637</v>
      </c>
      <c r="K50" s="25">
        <v>3194</v>
      </c>
      <c r="L50" s="25">
        <v>3608</v>
      </c>
      <c r="M50" s="25">
        <v>4655</v>
      </c>
      <c r="N50" s="25">
        <v>4573</v>
      </c>
      <c r="O50" s="25">
        <v>3118</v>
      </c>
      <c r="P50" s="25">
        <v>2429</v>
      </c>
      <c r="Q50" s="25">
        <v>3210</v>
      </c>
      <c r="R50" s="25">
        <v>4675</v>
      </c>
      <c r="S50" s="25">
        <v>6310</v>
      </c>
      <c r="T50" s="25">
        <v>8062</v>
      </c>
      <c r="U50" s="25">
        <v>2935</v>
      </c>
      <c r="V50" s="25">
        <v>2821</v>
      </c>
      <c r="W50" s="25">
        <v>3450</v>
      </c>
      <c r="X50" s="25">
        <v>6537</v>
      </c>
      <c r="Y50" s="25">
        <v>7118</v>
      </c>
      <c r="Z50" s="65">
        <v>10809</v>
      </c>
      <c r="AA50" s="26">
        <v>3876</v>
      </c>
      <c r="AB50" s="26">
        <v>3087</v>
      </c>
      <c r="AC50" s="26">
        <v>4215</v>
      </c>
      <c r="AD50" s="26">
        <v>4743</v>
      </c>
      <c r="AE50" s="26">
        <v>7274</v>
      </c>
      <c r="AF50" s="26">
        <v>8934</v>
      </c>
      <c r="AG50" s="26">
        <f t="shared" si="35"/>
        <v>1976</v>
      </c>
      <c r="AH50" s="26">
        <f t="shared" si="35"/>
        <v>1383</v>
      </c>
      <c r="AI50" s="26">
        <f t="shared" si="36"/>
        <v>1993</v>
      </c>
      <c r="AJ50" s="26">
        <f t="shared" si="37"/>
        <v>-17</v>
      </c>
      <c r="AK50" s="26">
        <f t="shared" si="38"/>
        <v>1918</v>
      </c>
      <c r="AL50" s="26">
        <f t="shared" si="39"/>
        <v>-925</v>
      </c>
      <c r="AM50" s="40">
        <f t="shared" si="40"/>
        <v>1.04</v>
      </c>
      <c r="AN50" s="40">
        <f t="shared" si="41"/>
        <v>0.81161971830985913</v>
      </c>
      <c r="AO50" s="40">
        <f t="shared" si="42"/>
        <v>0.89693969396939699</v>
      </c>
      <c r="AP50" s="40">
        <f t="shared" si="43"/>
        <v>-3.5714285714285713E-3</v>
      </c>
      <c r="AQ50" s="40">
        <f t="shared" si="44"/>
        <v>0.35810306198655711</v>
      </c>
      <c r="AR50" s="40">
        <f t="shared" si="45"/>
        <v>-9.3822902931331775E-2</v>
      </c>
    </row>
    <row r="51" spans="1:44" s="17" customFormat="1" x14ac:dyDescent="0.35">
      <c r="A51" s="23" t="s">
        <v>57</v>
      </c>
      <c r="B51" s="23" t="s">
        <v>9</v>
      </c>
      <c r="C51" s="25">
        <v>4567</v>
      </c>
      <c r="D51" s="25">
        <v>3337</v>
      </c>
      <c r="E51" s="25">
        <v>4685</v>
      </c>
      <c r="F51" s="25">
        <v>6655</v>
      </c>
      <c r="G51" s="25">
        <v>7896</v>
      </c>
      <c r="H51" s="25">
        <v>6943</v>
      </c>
      <c r="I51" s="25">
        <v>2203</v>
      </c>
      <c r="J51" s="25">
        <v>2499</v>
      </c>
      <c r="K51" s="25">
        <v>3477</v>
      </c>
      <c r="L51" s="25">
        <v>2855</v>
      </c>
      <c r="M51" s="25">
        <v>3605</v>
      </c>
      <c r="N51" s="25">
        <v>3526</v>
      </c>
      <c r="O51" s="25">
        <v>2554</v>
      </c>
      <c r="P51" s="25">
        <v>2702</v>
      </c>
      <c r="Q51" s="25">
        <v>3784</v>
      </c>
      <c r="R51" s="25">
        <v>3702</v>
      </c>
      <c r="S51" s="25">
        <v>4884</v>
      </c>
      <c r="T51" s="25">
        <v>4421</v>
      </c>
      <c r="U51" s="25">
        <v>2003</v>
      </c>
      <c r="V51" s="25">
        <v>2806</v>
      </c>
      <c r="W51" s="25">
        <v>3860</v>
      </c>
      <c r="X51" s="25">
        <v>4254</v>
      </c>
      <c r="Y51" s="25">
        <v>4181</v>
      </c>
      <c r="Z51" s="65">
        <v>4768</v>
      </c>
      <c r="AA51" s="26">
        <v>2614</v>
      </c>
      <c r="AB51" s="26">
        <v>2733</v>
      </c>
      <c r="AC51" s="26">
        <v>3943</v>
      </c>
      <c r="AD51" s="26">
        <v>4197</v>
      </c>
      <c r="AE51" s="26">
        <v>4339</v>
      </c>
      <c r="AF51" s="26">
        <v>5043</v>
      </c>
      <c r="AG51" s="26">
        <f t="shared" si="35"/>
        <v>-1953</v>
      </c>
      <c r="AH51" s="26">
        <f t="shared" si="35"/>
        <v>-604</v>
      </c>
      <c r="AI51" s="26">
        <f t="shared" si="36"/>
        <v>-742</v>
      </c>
      <c r="AJ51" s="26">
        <f t="shared" si="37"/>
        <v>-2458</v>
      </c>
      <c r="AK51" s="26">
        <f t="shared" si="38"/>
        <v>-3557</v>
      </c>
      <c r="AL51" s="26">
        <f t="shared" si="39"/>
        <v>-1900</v>
      </c>
      <c r="AM51" s="40">
        <f t="shared" si="40"/>
        <v>-0.42763301948762866</v>
      </c>
      <c r="AN51" s="40">
        <f t="shared" si="41"/>
        <v>-0.18100089901108779</v>
      </c>
      <c r="AO51" s="40">
        <f t="shared" si="42"/>
        <v>-0.15837780149413019</v>
      </c>
      <c r="AP51" s="40">
        <f t="shared" si="43"/>
        <v>-0.36934635612321565</v>
      </c>
      <c r="AQ51" s="40">
        <f t="shared" si="44"/>
        <v>-0.45048125633232017</v>
      </c>
      <c r="AR51" s="40">
        <f t="shared" si="45"/>
        <v>-0.27365692063949304</v>
      </c>
    </row>
    <row r="52" spans="1:44" s="17" customFormat="1" x14ac:dyDescent="0.35">
      <c r="A52" s="23" t="s">
        <v>58</v>
      </c>
      <c r="B52" s="23" t="s">
        <v>5</v>
      </c>
      <c r="C52" s="25">
        <v>2041</v>
      </c>
      <c r="D52" s="25">
        <v>2011</v>
      </c>
      <c r="E52" s="25">
        <v>2779</v>
      </c>
      <c r="F52" s="25">
        <v>3986</v>
      </c>
      <c r="G52" s="25">
        <v>6028</v>
      </c>
      <c r="H52" s="25">
        <v>7323</v>
      </c>
      <c r="I52" s="25">
        <v>2033</v>
      </c>
      <c r="J52" s="25">
        <v>2262</v>
      </c>
      <c r="K52" s="25">
        <v>2304</v>
      </c>
      <c r="L52" s="25">
        <v>2746</v>
      </c>
      <c r="M52" s="25">
        <v>3039</v>
      </c>
      <c r="N52" s="25">
        <v>4008</v>
      </c>
      <c r="O52" s="25">
        <v>2337</v>
      </c>
      <c r="P52" s="25">
        <v>2471</v>
      </c>
      <c r="Q52" s="25">
        <v>1911</v>
      </c>
      <c r="R52" s="25">
        <v>3731</v>
      </c>
      <c r="S52" s="25">
        <v>4149</v>
      </c>
      <c r="T52" s="25">
        <v>5093</v>
      </c>
      <c r="U52" s="25">
        <v>3260</v>
      </c>
      <c r="V52" s="25">
        <v>2252</v>
      </c>
      <c r="W52" s="25">
        <v>2268</v>
      </c>
      <c r="X52" s="25">
        <v>3400</v>
      </c>
      <c r="Y52" s="25">
        <v>4768</v>
      </c>
      <c r="Z52" s="65">
        <v>4547</v>
      </c>
      <c r="AA52" s="26">
        <v>2807</v>
      </c>
      <c r="AB52" s="26">
        <v>2314</v>
      </c>
      <c r="AC52" s="26">
        <v>3076</v>
      </c>
      <c r="AD52" s="26">
        <v>2883</v>
      </c>
      <c r="AE52" s="26">
        <v>4959</v>
      </c>
      <c r="AF52" s="26">
        <v>6159</v>
      </c>
      <c r="AG52" s="26">
        <f t="shared" si="35"/>
        <v>766</v>
      </c>
      <c r="AH52" s="26">
        <f t="shared" si="35"/>
        <v>303</v>
      </c>
      <c r="AI52" s="26">
        <f t="shared" si="36"/>
        <v>297</v>
      </c>
      <c r="AJ52" s="26">
        <f t="shared" si="37"/>
        <v>-1103</v>
      </c>
      <c r="AK52" s="26">
        <f t="shared" si="38"/>
        <v>-1069</v>
      </c>
      <c r="AL52" s="26">
        <f t="shared" si="39"/>
        <v>-1164</v>
      </c>
      <c r="AM52" s="40">
        <f t="shared" si="40"/>
        <v>0.37530622243998041</v>
      </c>
      <c r="AN52" s="40">
        <f t="shared" si="41"/>
        <v>0.15067130780706117</v>
      </c>
      <c r="AO52" s="40">
        <f t="shared" si="42"/>
        <v>0.10687297589060814</v>
      </c>
      <c r="AP52" s="40">
        <f t="shared" si="43"/>
        <v>-0.27671851480180631</v>
      </c>
      <c r="AQ52" s="40">
        <f t="shared" si="44"/>
        <v>-0.17733908427339085</v>
      </c>
      <c r="AR52" s="40">
        <f t="shared" si="45"/>
        <v>-0.15895124948791478</v>
      </c>
    </row>
    <row r="53" spans="1:44" s="17" customFormat="1" x14ac:dyDescent="0.35">
      <c r="A53" s="23" t="s">
        <v>59</v>
      </c>
      <c r="B53" s="23" t="s">
        <v>17</v>
      </c>
      <c r="C53" s="25">
        <v>1650</v>
      </c>
      <c r="D53" s="25">
        <v>1533</v>
      </c>
      <c r="E53" s="25">
        <v>1826</v>
      </c>
      <c r="F53" s="25">
        <v>2932</v>
      </c>
      <c r="G53" s="25">
        <v>3540</v>
      </c>
      <c r="H53" s="25">
        <v>7256</v>
      </c>
      <c r="I53" s="25">
        <v>1674</v>
      </c>
      <c r="J53" s="25">
        <v>1963</v>
      </c>
      <c r="K53" s="25">
        <v>2125</v>
      </c>
      <c r="L53" s="25">
        <v>1807</v>
      </c>
      <c r="M53" s="25">
        <v>1952</v>
      </c>
      <c r="N53" s="25">
        <v>2108</v>
      </c>
      <c r="O53" s="25">
        <v>1458</v>
      </c>
      <c r="P53" s="25">
        <v>1274</v>
      </c>
      <c r="Q53" s="25">
        <v>1576</v>
      </c>
      <c r="R53" s="25">
        <v>2743</v>
      </c>
      <c r="S53" s="25">
        <v>3291</v>
      </c>
      <c r="T53" s="25">
        <v>3110</v>
      </c>
      <c r="U53" s="25">
        <v>1800</v>
      </c>
      <c r="V53" s="25">
        <v>1985</v>
      </c>
      <c r="W53" s="25">
        <v>1650</v>
      </c>
      <c r="X53" s="25">
        <v>2545</v>
      </c>
      <c r="Y53" s="25">
        <v>2472</v>
      </c>
      <c r="Z53" s="65">
        <v>2220</v>
      </c>
      <c r="AA53" s="26">
        <v>1627</v>
      </c>
      <c r="AB53" s="26">
        <v>1966</v>
      </c>
      <c r="AC53" s="26">
        <v>2231</v>
      </c>
      <c r="AD53" s="26">
        <v>2123</v>
      </c>
      <c r="AE53" s="26">
        <v>4153</v>
      </c>
      <c r="AF53" s="26">
        <v>2767</v>
      </c>
      <c r="AG53" s="26">
        <f t="shared" si="35"/>
        <v>-23</v>
      </c>
      <c r="AH53" s="26">
        <f t="shared" si="35"/>
        <v>433</v>
      </c>
      <c r="AI53" s="26">
        <f t="shared" si="36"/>
        <v>405</v>
      </c>
      <c r="AJ53" s="26">
        <f t="shared" si="37"/>
        <v>-809</v>
      </c>
      <c r="AK53" s="26">
        <f t="shared" si="38"/>
        <v>613</v>
      </c>
      <c r="AL53" s="26">
        <f t="shared" si="39"/>
        <v>-4489</v>
      </c>
      <c r="AM53" s="40">
        <f t="shared" si="40"/>
        <v>-1.3939393939393939E-2</v>
      </c>
      <c r="AN53" s="40">
        <f t="shared" si="41"/>
        <v>0.28245270711024134</v>
      </c>
      <c r="AO53" s="40">
        <f t="shared" si="42"/>
        <v>0.22179627601314347</v>
      </c>
      <c r="AP53" s="40">
        <f t="shared" si="43"/>
        <v>-0.27592087312414731</v>
      </c>
      <c r="AQ53" s="40">
        <f t="shared" si="44"/>
        <v>0.17316384180790961</v>
      </c>
      <c r="AR53" s="40">
        <f t="shared" si="45"/>
        <v>-0.61866041896361634</v>
      </c>
    </row>
    <row r="54" spans="1:44" s="17" customFormat="1" x14ac:dyDescent="0.35">
      <c r="A54" s="23" t="s">
        <v>2</v>
      </c>
      <c r="B54" s="23" t="s">
        <v>2</v>
      </c>
      <c r="C54" s="25">
        <v>949</v>
      </c>
      <c r="D54" s="25">
        <v>809</v>
      </c>
      <c r="E54" s="25">
        <v>906</v>
      </c>
      <c r="F54" s="25">
        <v>1525</v>
      </c>
      <c r="G54" s="25">
        <v>2270</v>
      </c>
      <c r="H54" s="25">
        <v>3482</v>
      </c>
      <c r="I54" s="25">
        <v>1043</v>
      </c>
      <c r="J54" s="25">
        <v>872</v>
      </c>
      <c r="K54" s="25">
        <v>1226</v>
      </c>
      <c r="L54" s="25">
        <v>1470</v>
      </c>
      <c r="M54" s="25">
        <v>1765</v>
      </c>
      <c r="N54" s="25">
        <v>1913</v>
      </c>
      <c r="O54" s="25">
        <v>888</v>
      </c>
      <c r="P54" s="25">
        <v>1458</v>
      </c>
      <c r="Q54" s="25">
        <v>955</v>
      </c>
      <c r="R54" s="25">
        <v>1365</v>
      </c>
      <c r="S54" s="25">
        <v>1971</v>
      </c>
      <c r="T54" s="25">
        <v>2639</v>
      </c>
      <c r="U54" s="25">
        <v>1010</v>
      </c>
      <c r="V54" s="25">
        <v>1377</v>
      </c>
      <c r="W54" s="25">
        <v>881</v>
      </c>
      <c r="X54" s="25">
        <v>1589</v>
      </c>
      <c r="Y54" s="25">
        <v>2143</v>
      </c>
      <c r="Z54" s="65">
        <v>3581</v>
      </c>
      <c r="AA54" s="26">
        <v>1205</v>
      </c>
      <c r="AB54" s="26">
        <v>949</v>
      </c>
      <c r="AC54" s="26">
        <v>1369</v>
      </c>
      <c r="AD54" s="26">
        <v>1716</v>
      </c>
      <c r="AE54" s="26">
        <v>2528</v>
      </c>
      <c r="AF54" s="26">
        <v>5634</v>
      </c>
      <c r="AG54" s="26">
        <f t="shared" si="35"/>
        <v>256</v>
      </c>
      <c r="AH54" s="26">
        <f t="shared" si="35"/>
        <v>140</v>
      </c>
      <c r="AI54" s="26">
        <f t="shared" si="36"/>
        <v>463</v>
      </c>
      <c r="AJ54" s="26">
        <f t="shared" si="37"/>
        <v>191</v>
      </c>
      <c r="AK54" s="26">
        <f t="shared" si="38"/>
        <v>258</v>
      </c>
      <c r="AL54" s="26">
        <f t="shared" si="39"/>
        <v>2152</v>
      </c>
      <c r="AM54" s="40">
        <f t="shared" si="40"/>
        <v>0.2697576396206533</v>
      </c>
      <c r="AN54" s="40">
        <f t="shared" si="41"/>
        <v>0.17305315203955501</v>
      </c>
      <c r="AO54" s="40">
        <f t="shared" si="42"/>
        <v>0.51103752759381893</v>
      </c>
      <c r="AP54" s="40">
        <f t="shared" si="43"/>
        <v>0.12524590163934426</v>
      </c>
      <c r="AQ54" s="40">
        <f t="shared" si="44"/>
        <v>0.11365638766519824</v>
      </c>
      <c r="AR54" s="40">
        <f t="shared" si="45"/>
        <v>0.61803561171740384</v>
      </c>
    </row>
    <row r="55" spans="1:44" s="17" customFormat="1" x14ac:dyDescent="0.35">
      <c r="A55" s="23" t="s">
        <v>60</v>
      </c>
      <c r="B55" s="23" t="s">
        <v>14</v>
      </c>
      <c r="C55" s="25">
        <v>917</v>
      </c>
      <c r="D55" s="25">
        <v>642</v>
      </c>
      <c r="E55" s="25">
        <v>1123</v>
      </c>
      <c r="F55" s="25">
        <v>1499</v>
      </c>
      <c r="G55" s="25">
        <v>2435</v>
      </c>
      <c r="H55" s="25">
        <v>3891</v>
      </c>
      <c r="I55" s="25">
        <v>839</v>
      </c>
      <c r="J55" s="25">
        <v>872</v>
      </c>
      <c r="K55" s="25">
        <v>1391</v>
      </c>
      <c r="L55" s="25">
        <v>2252</v>
      </c>
      <c r="M55" s="25">
        <v>2491</v>
      </c>
      <c r="N55" s="25">
        <v>2325</v>
      </c>
      <c r="O55" s="25">
        <v>1063</v>
      </c>
      <c r="P55" s="25">
        <v>1082</v>
      </c>
      <c r="Q55" s="25">
        <v>1519</v>
      </c>
      <c r="R55" s="25">
        <v>1476</v>
      </c>
      <c r="S55" s="25">
        <v>2243</v>
      </c>
      <c r="T55" s="25">
        <v>3556</v>
      </c>
      <c r="U55" s="25">
        <v>1069</v>
      </c>
      <c r="V55" s="25">
        <v>1030</v>
      </c>
      <c r="W55" s="25">
        <v>1073</v>
      </c>
      <c r="X55" s="25">
        <v>1932</v>
      </c>
      <c r="Y55" s="25">
        <v>2839</v>
      </c>
      <c r="Z55" s="65">
        <v>3985</v>
      </c>
      <c r="AA55" s="26">
        <v>1186</v>
      </c>
      <c r="AB55" s="26">
        <v>1169</v>
      </c>
      <c r="AC55" s="26">
        <v>1638</v>
      </c>
      <c r="AD55" s="26">
        <v>1993</v>
      </c>
      <c r="AE55" s="26">
        <v>2687</v>
      </c>
      <c r="AF55" s="26">
        <v>4096</v>
      </c>
      <c r="AG55" s="26">
        <f t="shared" si="35"/>
        <v>269</v>
      </c>
      <c r="AH55" s="26">
        <f t="shared" si="35"/>
        <v>527</v>
      </c>
      <c r="AI55" s="26">
        <f t="shared" si="36"/>
        <v>515</v>
      </c>
      <c r="AJ55" s="26">
        <f t="shared" si="37"/>
        <v>494</v>
      </c>
      <c r="AK55" s="26">
        <f t="shared" si="38"/>
        <v>252</v>
      </c>
      <c r="AL55" s="26">
        <f t="shared" si="39"/>
        <v>205</v>
      </c>
      <c r="AM55" s="40">
        <f t="shared" si="40"/>
        <v>0.29334787350054525</v>
      </c>
      <c r="AN55" s="40">
        <f t="shared" si="41"/>
        <v>0.82087227414330222</v>
      </c>
      <c r="AO55" s="40">
        <f t="shared" si="42"/>
        <v>0.45859305431878894</v>
      </c>
      <c r="AP55" s="40">
        <f t="shared" si="43"/>
        <v>0.32955303535690461</v>
      </c>
      <c r="AQ55" s="40">
        <f t="shared" si="44"/>
        <v>0.10349075975359343</v>
      </c>
      <c r="AR55" s="40">
        <f t="shared" si="45"/>
        <v>5.268568491390388E-2</v>
      </c>
    </row>
    <row r="56" spans="1:44" s="17" customFormat="1" x14ac:dyDescent="0.35">
      <c r="A56" s="23" t="s">
        <v>56</v>
      </c>
      <c r="B56" s="23" t="s">
        <v>19</v>
      </c>
      <c r="C56" s="25">
        <v>79573</v>
      </c>
      <c r="D56" s="25">
        <v>23987</v>
      </c>
      <c r="E56" s="25">
        <v>38026</v>
      </c>
      <c r="F56" s="25">
        <v>31104</v>
      </c>
      <c r="G56" s="25">
        <v>48423</v>
      </c>
      <c r="H56" s="25">
        <v>35278</v>
      </c>
      <c r="I56" s="25">
        <v>3263</v>
      </c>
      <c r="J56" s="25">
        <v>2465</v>
      </c>
      <c r="K56" s="25">
        <v>2589</v>
      </c>
      <c r="L56" s="25">
        <v>2693</v>
      </c>
      <c r="M56" s="25">
        <v>2742</v>
      </c>
      <c r="N56" s="25">
        <v>2690</v>
      </c>
      <c r="O56" s="25">
        <v>3350</v>
      </c>
      <c r="P56" s="25">
        <v>2732</v>
      </c>
      <c r="Q56" s="25">
        <v>3171</v>
      </c>
      <c r="R56" s="25">
        <v>2659</v>
      </c>
      <c r="S56" s="25">
        <v>3443</v>
      </c>
      <c r="T56" s="25">
        <v>4281</v>
      </c>
      <c r="U56" s="25">
        <v>2581</v>
      </c>
      <c r="V56" s="25">
        <v>2017</v>
      </c>
      <c r="W56" s="25">
        <v>2307</v>
      </c>
      <c r="X56" s="25">
        <v>2303</v>
      </c>
      <c r="Y56" s="25">
        <v>2013</v>
      </c>
      <c r="Z56" s="65">
        <v>2412</v>
      </c>
      <c r="AA56" s="26">
        <v>2274</v>
      </c>
      <c r="AB56" s="26">
        <v>1737</v>
      </c>
      <c r="AC56" s="26">
        <v>2156</v>
      </c>
      <c r="AD56" s="26">
        <v>2053</v>
      </c>
      <c r="AE56" s="26">
        <v>2022</v>
      </c>
      <c r="AF56" s="26">
        <v>2394</v>
      </c>
      <c r="AG56" s="26">
        <f t="shared" si="35"/>
        <v>-77299</v>
      </c>
      <c r="AH56" s="26">
        <f t="shared" si="35"/>
        <v>-22250</v>
      </c>
      <c r="AI56" s="26">
        <f t="shared" si="36"/>
        <v>-35870</v>
      </c>
      <c r="AJ56" s="26">
        <f t="shared" si="37"/>
        <v>-29051</v>
      </c>
      <c r="AK56" s="26">
        <f t="shared" si="38"/>
        <v>-46401</v>
      </c>
      <c r="AL56" s="26">
        <f t="shared" si="39"/>
        <v>-32884</v>
      </c>
      <c r="AM56" s="40">
        <f t="shared" si="40"/>
        <v>-0.9714224674198535</v>
      </c>
      <c r="AN56" s="40">
        <f t="shared" si="41"/>
        <v>-0.92758577562846545</v>
      </c>
      <c r="AO56" s="40">
        <f t="shared" si="42"/>
        <v>-0.94330195129648131</v>
      </c>
      <c r="AP56" s="40">
        <f t="shared" si="43"/>
        <v>-0.93399562757201648</v>
      </c>
      <c r="AQ56" s="40">
        <f t="shared" si="44"/>
        <v>-0.95824298370609007</v>
      </c>
      <c r="AR56" s="40">
        <f t="shared" si="45"/>
        <v>-0.93213901014796752</v>
      </c>
    </row>
    <row r="57" spans="1:44" s="17" customFormat="1" x14ac:dyDescent="0.35">
      <c r="A57" s="23" t="s">
        <v>61</v>
      </c>
      <c r="B57" s="23" t="s">
        <v>3</v>
      </c>
      <c r="C57" s="25">
        <v>1003</v>
      </c>
      <c r="D57" s="25">
        <v>1023</v>
      </c>
      <c r="E57" s="25">
        <v>1435</v>
      </c>
      <c r="F57" s="25">
        <v>1762</v>
      </c>
      <c r="G57" s="25">
        <v>2302</v>
      </c>
      <c r="H57" s="25">
        <v>3154</v>
      </c>
      <c r="I57" s="25">
        <v>1106</v>
      </c>
      <c r="J57" s="25">
        <v>1353</v>
      </c>
      <c r="K57" s="25">
        <v>1699</v>
      </c>
      <c r="L57" s="25">
        <v>1652</v>
      </c>
      <c r="M57" s="25">
        <v>1787</v>
      </c>
      <c r="N57" s="25">
        <v>2437</v>
      </c>
      <c r="O57" s="25">
        <v>1398</v>
      </c>
      <c r="P57" s="25">
        <v>1186</v>
      </c>
      <c r="Q57" s="25">
        <v>1389</v>
      </c>
      <c r="R57" s="25">
        <v>2123</v>
      </c>
      <c r="S57" s="25">
        <v>3111</v>
      </c>
      <c r="T57" s="25">
        <v>3002</v>
      </c>
      <c r="U57" s="25">
        <v>1912</v>
      </c>
      <c r="V57" s="25">
        <v>1848</v>
      </c>
      <c r="W57" s="25">
        <v>1939</v>
      </c>
      <c r="X57" s="25">
        <v>2075</v>
      </c>
      <c r="Y57" s="25">
        <v>2968</v>
      </c>
      <c r="Z57" s="65">
        <v>2571</v>
      </c>
      <c r="AA57" s="26">
        <v>1250</v>
      </c>
      <c r="AB57" s="26">
        <v>1139</v>
      </c>
      <c r="AC57" s="26">
        <v>2060</v>
      </c>
      <c r="AD57" s="26">
        <v>1746</v>
      </c>
      <c r="AE57" s="26">
        <v>2752</v>
      </c>
      <c r="AF57" s="26">
        <v>3064</v>
      </c>
      <c r="AG57" s="26">
        <f t="shared" si="35"/>
        <v>247</v>
      </c>
      <c r="AH57" s="26">
        <f t="shared" si="35"/>
        <v>116</v>
      </c>
      <c r="AI57" s="26">
        <f t="shared" si="36"/>
        <v>625</v>
      </c>
      <c r="AJ57" s="26">
        <f t="shared" si="37"/>
        <v>-16</v>
      </c>
      <c r="AK57" s="26">
        <f t="shared" si="38"/>
        <v>450</v>
      </c>
      <c r="AL57" s="26">
        <f t="shared" si="39"/>
        <v>-90</v>
      </c>
      <c r="AM57" s="40">
        <f t="shared" si="40"/>
        <v>0.24626121635094717</v>
      </c>
      <c r="AN57" s="40">
        <f t="shared" si="41"/>
        <v>0.11339198435972629</v>
      </c>
      <c r="AO57" s="40">
        <f t="shared" si="42"/>
        <v>0.43554006968641112</v>
      </c>
      <c r="AP57" s="40">
        <f t="shared" si="43"/>
        <v>-9.0805902383654935E-3</v>
      </c>
      <c r="AQ57" s="40">
        <f t="shared" si="44"/>
        <v>0.19548218940052128</v>
      </c>
      <c r="AR57" s="40">
        <f t="shared" si="45"/>
        <v>-2.8535193405199746E-2</v>
      </c>
    </row>
    <row r="58" spans="1:44" s="17" customFormat="1" x14ac:dyDescent="0.35">
      <c r="A58" s="23" t="s">
        <v>62</v>
      </c>
      <c r="B58" s="23" t="s">
        <v>20</v>
      </c>
      <c r="C58" s="25">
        <v>1028</v>
      </c>
      <c r="D58" s="25">
        <v>1442</v>
      </c>
      <c r="E58" s="25">
        <v>1184</v>
      </c>
      <c r="F58" s="25">
        <v>1926</v>
      </c>
      <c r="G58" s="25">
        <v>4758</v>
      </c>
      <c r="H58" s="25">
        <v>5334</v>
      </c>
      <c r="I58" s="25">
        <v>318</v>
      </c>
      <c r="J58" s="25">
        <v>455</v>
      </c>
      <c r="K58" s="25">
        <v>978</v>
      </c>
      <c r="L58" s="25">
        <v>752</v>
      </c>
      <c r="M58" s="25">
        <v>611</v>
      </c>
      <c r="N58" s="25">
        <v>960</v>
      </c>
      <c r="O58" s="25">
        <v>722</v>
      </c>
      <c r="P58" s="25">
        <v>855</v>
      </c>
      <c r="Q58" s="25">
        <v>779</v>
      </c>
      <c r="R58" s="25">
        <v>1384</v>
      </c>
      <c r="S58" s="25">
        <v>1694</v>
      </c>
      <c r="T58" s="25">
        <v>2222</v>
      </c>
      <c r="U58" s="25">
        <v>594</v>
      </c>
      <c r="V58" s="25">
        <v>622</v>
      </c>
      <c r="W58" s="25">
        <v>951</v>
      </c>
      <c r="X58" s="25">
        <v>1806</v>
      </c>
      <c r="Y58" s="25">
        <v>1884</v>
      </c>
      <c r="Z58" s="65">
        <v>2126</v>
      </c>
      <c r="AA58" s="26">
        <v>1577</v>
      </c>
      <c r="AB58" s="26">
        <v>1068</v>
      </c>
      <c r="AC58" s="26">
        <v>1087</v>
      </c>
      <c r="AD58" s="26">
        <v>1418</v>
      </c>
      <c r="AE58" s="26">
        <v>2049</v>
      </c>
      <c r="AF58" s="26">
        <v>2685</v>
      </c>
      <c r="AG58" s="26">
        <f t="shared" si="35"/>
        <v>549</v>
      </c>
      <c r="AH58" s="26">
        <f t="shared" si="35"/>
        <v>-374</v>
      </c>
      <c r="AI58" s="26">
        <f t="shared" si="36"/>
        <v>-97</v>
      </c>
      <c r="AJ58" s="26">
        <f t="shared" si="37"/>
        <v>-508</v>
      </c>
      <c r="AK58" s="26">
        <f t="shared" si="38"/>
        <v>-2709</v>
      </c>
      <c r="AL58" s="26">
        <f t="shared" si="39"/>
        <v>-2649</v>
      </c>
      <c r="AM58" s="40">
        <f t="shared" si="40"/>
        <v>0.53404669260700388</v>
      </c>
      <c r="AN58" s="40">
        <f t="shared" si="41"/>
        <v>-0.25936199722607489</v>
      </c>
      <c r="AO58" s="40">
        <f t="shared" si="42"/>
        <v>-8.1925675675675672E-2</v>
      </c>
      <c r="AP58" s="40">
        <f t="shared" si="43"/>
        <v>-0.26375908618899274</v>
      </c>
      <c r="AQ58" s="40">
        <f t="shared" si="44"/>
        <v>-0.56935687263556112</v>
      </c>
      <c r="AR58" s="40">
        <f t="shared" si="45"/>
        <v>-0.49662542182227221</v>
      </c>
    </row>
    <row r="59" spans="1:44" s="17" customFormat="1" x14ac:dyDescent="0.35">
      <c r="A59" s="23" t="s">
        <v>63</v>
      </c>
      <c r="B59" s="23" t="s">
        <v>21</v>
      </c>
      <c r="C59" s="25">
        <v>2355</v>
      </c>
      <c r="D59" s="25">
        <v>1642</v>
      </c>
      <c r="E59" s="25">
        <v>2786</v>
      </c>
      <c r="F59" s="25">
        <v>3767</v>
      </c>
      <c r="G59" s="25">
        <v>6697</v>
      </c>
      <c r="H59" s="25">
        <v>6194</v>
      </c>
      <c r="I59" s="25">
        <v>399</v>
      </c>
      <c r="J59" s="25">
        <v>512</v>
      </c>
      <c r="K59" s="25">
        <v>957</v>
      </c>
      <c r="L59" s="25">
        <v>1082</v>
      </c>
      <c r="M59" s="25">
        <v>887</v>
      </c>
      <c r="N59" s="25">
        <v>1122</v>
      </c>
      <c r="O59" s="25">
        <v>577</v>
      </c>
      <c r="P59" s="25">
        <v>822</v>
      </c>
      <c r="Q59" s="25">
        <v>1039</v>
      </c>
      <c r="R59" s="25">
        <v>639</v>
      </c>
      <c r="S59" s="25">
        <v>1439</v>
      </c>
      <c r="T59" s="25">
        <v>1771</v>
      </c>
      <c r="U59" s="25">
        <v>1183</v>
      </c>
      <c r="V59" s="25">
        <v>858</v>
      </c>
      <c r="W59" s="25">
        <v>955</v>
      </c>
      <c r="X59" s="25">
        <v>1107</v>
      </c>
      <c r="Y59" s="25">
        <v>2103</v>
      </c>
      <c r="Z59" s="65">
        <v>2089</v>
      </c>
      <c r="AA59" s="26">
        <v>1117</v>
      </c>
      <c r="AB59" s="26">
        <v>1382</v>
      </c>
      <c r="AC59" s="26">
        <v>1289</v>
      </c>
      <c r="AD59" s="26">
        <v>980</v>
      </c>
      <c r="AE59" s="26">
        <v>2261</v>
      </c>
      <c r="AF59" s="26">
        <v>2491</v>
      </c>
      <c r="AG59" s="26">
        <f t="shared" si="35"/>
        <v>-1238</v>
      </c>
      <c r="AH59" s="26">
        <f t="shared" si="35"/>
        <v>-260</v>
      </c>
      <c r="AI59" s="26">
        <f t="shared" si="36"/>
        <v>-1497</v>
      </c>
      <c r="AJ59" s="26">
        <f t="shared" si="37"/>
        <v>-2787</v>
      </c>
      <c r="AK59" s="26">
        <f t="shared" si="38"/>
        <v>-4436</v>
      </c>
      <c r="AL59" s="26">
        <f t="shared" si="39"/>
        <v>-3703</v>
      </c>
      <c r="AM59" s="40">
        <f t="shared" si="40"/>
        <v>-0.5256900212314225</v>
      </c>
      <c r="AN59" s="40">
        <f t="shared" si="41"/>
        <v>-0.15834348355663824</v>
      </c>
      <c r="AO59" s="40">
        <f t="shared" si="42"/>
        <v>-0.53732950466618812</v>
      </c>
      <c r="AP59" s="40">
        <f t="shared" si="43"/>
        <v>-0.73984603132466153</v>
      </c>
      <c r="AQ59" s="40">
        <f t="shared" si="44"/>
        <v>-0.66238614304912646</v>
      </c>
      <c r="AR59" s="40">
        <f t="shared" si="45"/>
        <v>-0.59783661608007754</v>
      </c>
    </row>
    <row r="60" spans="1:44" s="17" customFormat="1" x14ac:dyDescent="0.35">
      <c r="A60" s="23" t="s">
        <v>118</v>
      </c>
      <c r="B60" s="64" t="s">
        <v>117</v>
      </c>
      <c r="C60" s="26">
        <v>387</v>
      </c>
      <c r="D60" s="26">
        <v>432</v>
      </c>
      <c r="E60" s="26">
        <v>387</v>
      </c>
      <c r="F60" s="26">
        <v>767</v>
      </c>
      <c r="G60" s="26">
        <v>2240</v>
      </c>
      <c r="H60" s="26">
        <v>2672</v>
      </c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6">
        <v>622</v>
      </c>
      <c r="V60" s="26">
        <v>247</v>
      </c>
      <c r="W60" s="26">
        <v>294</v>
      </c>
      <c r="X60" s="26">
        <v>382</v>
      </c>
      <c r="Y60" s="26">
        <v>1490</v>
      </c>
      <c r="Z60" s="70">
        <v>2008</v>
      </c>
      <c r="AA60" s="26">
        <v>246</v>
      </c>
      <c r="AB60" s="26">
        <v>362</v>
      </c>
      <c r="AC60" s="26">
        <v>305</v>
      </c>
      <c r="AD60" s="26">
        <v>714</v>
      </c>
      <c r="AE60" s="26">
        <v>1441</v>
      </c>
      <c r="AF60" s="26">
        <v>2048</v>
      </c>
      <c r="AG60" s="26">
        <f t="shared" si="35"/>
        <v>-141</v>
      </c>
      <c r="AH60" s="26">
        <f t="shared" si="35"/>
        <v>-70</v>
      </c>
      <c r="AI60" s="26">
        <f t="shared" si="36"/>
        <v>-82</v>
      </c>
      <c r="AJ60" s="26">
        <f t="shared" si="37"/>
        <v>-53</v>
      </c>
      <c r="AK60" s="26">
        <f t="shared" si="38"/>
        <v>-799</v>
      </c>
      <c r="AL60" s="26">
        <f t="shared" si="39"/>
        <v>-624</v>
      </c>
      <c r="AM60" s="40">
        <f t="shared" si="40"/>
        <v>-0.36434108527131781</v>
      </c>
      <c r="AN60" s="40">
        <f t="shared" si="41"/>
        <v>-0.16203703703703703</v>
      </c>
      <c r="AO60" s="40">
        <f t="shared" si="42"/>
        <v>-0.21188630490956073</v>
      </c>
      <c r="AP60" s="40">
        <f t="shared" si="43"/>
        <v>-6.9100391134289438E-2</v>
      </c>
      <c r="AQ60" s="40">
        <f t="shared" si="44"/>
        <v>-0.35669642857142858</v>
      </c>
      <c r="AR60" s="40">
        <f t="shared" si="45"/>
        <v>-0.23353293413173654</v>
      </c>
    </row>
    <row r="63" spans="1:44" x14ac:dyDescent="0.35">
      <c r="A63" s="30" t="s">
        <v>101</v>
      </c>
    </row>
    <row r="64" spans="1:44" x14ac:dyDescent="0.35">
      <c r="A64" s="15" t="s">
        <v>110</v>
      </c>
    </row>
    <row r="65" spans="1:44" x14ac:dyDescent="0.35">
      <c r="A65" s="24"/>
      <c r="B65" s="24"/>
      <c r="C65" s="3" t="s">
        <v>22</v>
      </c>
      <c r="D65" s="3" t="s">
        <v>23</v>
      </c>
      <c r="E65" s="3" t="s">
        <v>24</v>
      </c>
      <c r="F65" s="3" t="s">
        <v>25</v>
      </c>
      <c r="G65" s="3" t="s">
        <v>26</v>
      </c>
      <c r="H65" s="3" t="s">
        <v>27</v>
      </c>
      <c r="I65" s="4" t="s">
        <v>22</v>
      </c>
      <c r="J65" s="4" t="s">
        <v>23</v>
      </c>
      <c r="K65" s="4" t="s">
        <v>24</v>
      </c>
      <c r="L65" s="4" t="s">
        <v>25</v>
      </c>
      <c r="M65" s="4" t="s">
        <v>26</v>
      </c>
      <c r="N65" s="4" t="s">
        <v>27</v>
      </c>
      <c r="O65" s="5" t="s">
        <v>22</v>
      </c>
      <c r="P65" s="5" t="s">
        <v>23</v>
      </c>
      <c r="Q65" s="5" t="s">
        <v>24</v>
      </c>
      <c r="R65" s="5" t="s">
        <v>25</v>
      </c>
      <c r="S65" s="5" t="s">
        <v>26</v>
      </c>
      <c r="T65" s="5" t="s">
        <v>27</v>
      </c>
      <c r="U65" s="11" t="s">
        <v>22</v>
      </c>
      <c r="V65" s="11" t="s">
        <v>23</v>
      </c>
      <c r="W65" s="11" t="s">
        <v>24</v>
      </c>
      <c r="X65" s="11" t="s">
        <v>25</v>
      </c>
      <c r="Y65" s="11" t="s">
        <v>26</v>
      </c>
      <c r="Z65" s="11" t="s">
        <v>27</v>
      </c>
      <c r="AA65" s="60" t="s">
        <v>22</v>
      </c>
      <c r="AB65" s="60" t="s">
        <v>23</v>
      </c>
      <c r="AC65" s="60" t="s">
        <v>24</v>
      </c>
      <c r="AD65" s="60" t="s">
        <v>25</v>
      </c>
      <c r="AE65" s="60" t="s">
        <v>26</v>
      </c>
      <c r="AF65" s="60" t="s">
        <v>27</v>
      </c>
      <c r="AG65" s="76" t="s">
        <v>119</v>
      </c>
      <c r="AH65" s="76"/>
      <c r="AI65" s="76"/>
      <c r="AJ65" s="76"/>
      <c r="AK65" s="76"/>
      <c r="AL65" s="76"/>
      <c r="AM65" s="76" t="s">
        <v>119</v>
      </c>
      <c r="AN65" s="76"/>
      <c r="AO65" s="76"/>
      <c r="AP65" s="76"/>
      <c r="AQ65" s="76"/>
      <c r="AR65" s="76"/>
    </row>
    <row r="66" spans="1:44" x14ac:dyDescent="0.35">
      <c r="A66" s="24"/>
      <c r="B66" s="24"/>
      <c r="C66" s="6" t="s">
        <v>28</v>
      </c>
      <c r="D66" s="6" t="s">
        <v>29</v>
      </c>
      <c r="E66" s="6" t="s">
        <v>30</v>
      </c>
      <c r="F66" s="6" t="s">
        <v>31</v>
      </c>
      <c r="G66" s="6" t="s">
        <v>32</v>
      </c>
      <c r="H66" s="6" t="s">
        <v>33</v>
      </c>
      <c r="I66" s="7" t="s">
        <v>28</v>
      </c>
      <c r="J66" s="7" t="s">
        <v>29</v>
      </c>
      <c r="K66" s="7" t="s">
        <v>30</v>
      </c>
      <c r="L66" s="7" t="s">
        <v>31</v>
      </c>
      <c r="M66" s="7" t="s">
        <v>32</v>
      </c>
      <c r="N66" s="7" t="s">
        <v>33</v>
      </c>
      <c r="O66" s="8" t="s">
        <v>28</v>
      </c>
      <c r="P66" s="8" t="s">
        <v>29</v>
      </c>
      <c r="Q66" s="8" t="s">
        <v>30</v>
      </c>
      <c r="R66" s="8" t="s">
        <v>31</v>
      </c>
      <c r="S66" s="8" t="s">
        <v>32</v>
      </c>
      <c r="T66" s="8" t="s">
        <v>33</v>
      </c>
      <c r="U66" s="12" t="s">
        <v>28</v>
      </c>
      <c r="V66" s="12" t="s">
        <v>29</v>
      </c>
      <c r="W66" s="12" t="s">
        <v>30</v>
      </c>
      <c r="X66" s="12" t="s">
        <v>31</v>
      </c>
      <c r="Y66" s="12" t="s">
        <v>32</v>
      </c>
      <c r="Z66" s="12" t="s">
        <v>33</v>
      </c>
      <c r="AA66" s="61" t="s">
        <v>28</v>
      </c>
      <c r="AB66" s="61" t="s">
        <v>29</v>
      </c>
      <c r="AC66" s="61" t="s">
        <v>30</v>
      </c>
      <c r="AD66" s="61" t="s">
        <v>31</v>
      </c>
      <c r="AE66" s="61" t="s">
        <v>32</v>
      </c>
      <c r="AF66" s="61" t="s">
        <v>33</v>
      </c>
      <c r="AG66" s="45" t="s">
        <v>22</v>
      </c>
      <c r="AH66" s="45" t="s">
        <v>23</v>
      </c>
      <c r="AI66" s="45" t="s">
        <v>24</v>
      </c>
      <c r="AJ66" s="45" t="s">
        <v>25</v>
      </c>
      <c r="AK66" s="45" t="s">
        <v>26</v>
      </c>
      <c r="AL66" s="45" t="s">
        <v>27</v>
      </c>
      <c r="AM66" s="45" t="s">
        <v>22</v>
      </c>
      <c r="AN66" s="45" t="s">
        <v>23</v>
      </c>
      <c r="AO66" s="45" t="s">
        <v>24</v>
      </c>
      <c r="AP66" s="45" t="s">
        <v>25</v>
      </c>
      <c r="AQ66" s="45" t="s">
        <v>26</v>
      </c>
      <c r="AR66" s="45" t="s">
        <v>27</v>
      </c>
    </row>
    <row r="67" spans="1:44" x14ac:dyDescent="0.35">
      <c r="A67" s="24"/>
      <c r="B67" s="24"/>
      <c r="C67" s="6" t="s">
        <v>34</v>
      </c>
      <c r="D67" s="6" t="s">
        <v>34</v>
      </c>
      <c r="E67" s="6" t="s">
        <v>34</v>
      </c>
      <c r="F67" s="6" t="s">
        <v>34</v>
      </c>
      <c r="G67" s="6" t="s">
        <v>34</v>
      </c>
      <c r="H67" s="6" t="s">
        <v>34</v>
      </c>
      <c r="I67" s="9" t="s">
        <v>35</v>
      </c>
      <c r="J67" s="9" t="s">
        <v>35</v>
      </c>
      <c r="K67" s="9" t="s">
        <v>35</v>
      </c>
      <c r="L67" s="9" t="s">
        <v>35</v>
      </c>
      <c r="M67" s="9" t="s">
        <v>35</v>
      </c>
      <c r="N67" s="9" t="s">
        <v>35</v>
      </c>
      <c r="O67" s="10" t="s">
        <v>36</v>
      </c>
      <c r="P67" s="10" t="s">
        <v>36</v>
      </c>
      <c r="Q67" s="10" t="s">
        <v>36</v>
      </c>
      <c r="R67" s="10" t="s">
        <v>36</v>
      </c>
      <c r="S67" s="10" t="s">
        <v>36</v>
      </c>
      <c r="T67" s="10" t="s">
        <v>36</v>
      </c>
      <c r="U67" s="13" t="s">
        <v>37</v>
      </c>
      <c r="V67" s="13" t="s">
        <v>37</v>
      </c>
      <c r="W67" s="13" t="s">
        <v>37</v>
      </c>
      <c r="X67" s="13" t="s">
        <v>37</v>
      </c>
      <c r="Y67" s="13" t="s">
        <v>37</v>
      </c>
      <c r="Z67" s="13" t="s">
        <v>37</v>
      </c>
      <c r="AA67" s="62" t="s">
        <v>116</v>
      </c>
      <c r="AB67" s="62" t="s">
        <v>116</v>
      </c>
      <c r="AC67" s="62" t="s">
        <v>116</v>
      </c>
      <c r="AD67" s="62" t="s">
        <v>116</v>
      </c>
      <c r="AE67" s="62" t="s">
        <v>116</v>
      </c>
      <c r="AF67" s="62" t="s">
        <v>116</v>
      </c>
      <c r="AG67" s="46" t="s">
        <v>28</v>
      </c>
      <c r="AH67" s="46" t="s">
        <v>29</v>
      </c>
      <c r="AI67" s="46" t="s">
        <v>30</v>
      </c>
      <c r="AJ67" s="46" t="s">
        <v>31</v>
      </c>
      <c r="AK67" s="46" t="s">
        <v>32</v>
      </c>
      <c r="AL67" s="46" t="s">
        <v>33</v>
      </c>
      <c r="AM67" s="46" t="s">
        <v>28</v>
      </c>
      <c r="AN67" s="46" t="s">
        <v>29</v>
      </c>
      <c r="AO67" s="46" t="s">
        <v>30</v>
      </c>
      <c r="AP67" s="46" t="s">
        <v>31</v>
      </c>
      <c r="AQ67" s="46" t="s">
        <v>32</v>
      </c>
      <c r="AR67" s="46" t="s">
        <v>33</v>
      </c>
    </row>
    <row r="68" spans="1:44" s="17" customFormat="1" x14ac:dyDescent="0.35">
      <c r="A68" s="18" t="s">
        <v>42</v>
      </c>
      <c r="B68" s="23" t="s">
        <v>40</v>
      </c>
      <c r="C68" s="25">
        <v>394683</v>
      </c>
      <c r="D68" s="25">
        <v>379649</v>
      </c>
      <c r="E68" s="25">
        <v>420897</v>
      </c>
      <c r="F68" s="25">
        <v>481794</v>
      </c>
      <c r="G68" s="25">
        <v>587683</v>
      </c>
      <c r="H68" s="25">
        <v>743547</v>
      </c>
      <c r="I68" s="25">
        <v>363554</v>
      </c>
      <c r="J68" s="25">
        <v>409525</v>
      </c>
      <c r="K68" s="25">
        <v>428037</v>
      </c>
      <c r="L68" s="25">
        <v>463233</v>
      </c>
      <c r="M68" s="25">
        <v>495374</v>
      </c>
      <c r="N68" s="25">
        <v>626343</v>
      </c>
      <c r="O68" s="25">
        <v>354167</v>
      </c>
      <c r="P68" s="25">
        <v>409206</v>
      </c>
      <c r="Q68" s="25">
        <v>435921</v>
      </c>
      <c r="R68" s="25">
        <v>432476</v>
      </c>
      <c r="S68" s="25">
        <v>542874</v>
      </c>
      <c r="T68" s="25">
        <v>693081</v>
      </c>
      <c r="U68" s="25">
        <v>368280</v>
      </c>
      <c r="V68" s="25">
        <v>406872</v>
      </c>
      <c r="W68" s="25">
        <v>395473</v>
      </c>
      <c r="X68" s="25">
        <v>465617</v>
      </c>
      <c r="Y68" s="25">
        <v>551678</v>
      </c>
      <c r="Z68" s="56">
        <v>705075</v>
      </c>
      <c r="AA68" s="26">
        <v>395913</v>
      </c>
      <c r="AB68" s="26">
        <v>422187</v>
      </c>
      <c r="AC68" s="26">
        <v>438172</v>
      </c>
      <c r="AD68" s="26">
        <v>484520</v>
      </c>
      <c r="AE68" s="26">
        <v>583605</v>
      </c>
      <c r="AF68" s="26">
        <v>718385</v>
      </c>
      <c r="AG68" s="26">
        <v>1230</v>
      </c>
      <c r="AH68" s="26">
        <f t="shared" ref="AH68:AH85" si="46">AB68-D68</f>
        <v>42538</v>
      </c>
      <c r="AI68" s="26">
        <f t="shared" ref="AI68:AI85" si="47">AC68-E68</f>
        <v>17275</v>
      </c>
      <c r="AJ68" s="26">
        <f t="shared" ref="AJ68:AJ85" si="48">AD68-F68</f>
        <v>2726</v>
      </c>
      <c r="AK68" s="26">
        <f t="shared" ref="AK68:AK85" si="49">AE68-G68</f>
        <v>-4078</v>
      </c>
      <c r="AL68" s="26">
        <f t="shared" ref="AL68:AL85" si="50">AF68-H68</f>
        <v>-25162</v>
      </c>
      <c r="AM68" s="40">
        <f>(AA68-C68)/C68</f>
        <v>3.116425080380964E-3</v>
      </c>
      <c r="AN68" s="40">
        <f t="shared" ref="AN68:AN85" si="51">(AB68-D68)/D68</f>
        <v>0.11204560001475047</v>
      </c>
      <c r="AO68" s="40">
        <f t="shared" ref="AO68:AO85" si="52">(AC68-E68)/E68</f>
        <v>4.1043295628146556E-2</v>
      </c>
      <c r="AP68" s="40">
        <f t="shared" ref="AP68:AP85" si="53">(AD68-F68)/F68</f>
        <v>5.6580198175983929E-3</v>
      </c>
      <c r="AQ68" s="40">
        <f t="shared" ref="AQ68:AQ85" si="54">(AE68-G68)/G68</f>
        <v>-6.9391151352004394E-3</v>
      </c>
      <c r="AR68" s="40">
        <f t="shared" ref="AR68:AR85" si="55">(AF68-H68)/H68</f>
        <v>-3.3840496969256818E-2</v>
      </c>
    </row>
    <row r="69" spans="1:44" s="17" customFormat="1" x14ac:dyDescent="0.35">
      <c r="A69" s="23" t="s">
        <v>65</v>
      </c>
      <c r="B69" s="23" t="s">
        <v>65</v>
      </c>
      <c r="C69" s="25">
        <v>197489</v>
      </c>
      <c r="D69" s="25">
        <v>175982</v>
      </c>
      <c r="E69" s="25">
        <v>198688</v>
      </c>
      <c r="F69" s="25">
        <v>242731</v>
      </c>
      <c r="G69" s="25">
        <v>296550</v>
      </c>
      <c r="H69" s="25">
        <v>329009</v>
      </c>
      <c r="I69" s="25">
        <v>181570</v>
      </c>
      <c r="J69" s="25">
        <v>210071</v>
      </c>
      <c r="K69" s="25">
        <v>222556</v>
      </c>
      <c r="L69" s="25">
        <v>241869</v>
      </c>
      <c r="M69" s="25">
        <v>251262</v>
      </c>
      <c r="N69" s="25">
        <v>257291</v>
      </c>
      <c r="O69" s="25">
        <v>178290</v>
      </c>
      <c r="P69" s="25">
        <v>207031</v>
      </c>
      <c r="Q69" s="25">
        <v>221894</v>
      </c>
      <c r="R69" s="25">
        <v>226378</v>
      </c>
      <c r="S69" s="25">
        <v>284824</v>
      </c>
      <c r="T69" s="25">
        <v>317259</v>
      </c>
      <c r="U69" s="25">
        <v>196405</v>
      </c>
      <c r="V69" s="25">
        <v>210769</v>
      </c>
      <c r="W69" s="25">
        <v>207377</v>
      </c>
      <c r="X69" s="25">
        <v>254045</v>
      </c>
      <c r="Y69" s="25">
        <v>293773</v>
      </c>
      <c r="Z69" s="65">
        <v>336189</v>
      </c>
      <c r="AA69" s="26">
        <v>215062</v>
      </c>
      <c r="AB69" s="26">
        <v>226449</v>
      </c>
      <c r="AC69" s="26">
        <v>238344</v>
      </c>
      <c r="AD69" s="26">
        <v>270120</v>
      </c>
      <c r="AE69" s="26">
        <v>326278</v>
      </c>
      <c r="AF69" s="26">
        <v>356228</v>
      </c>
      <c r="AG69" s="26">
        <v>39574</v>
      </c>
      <c r="AH69" s="26">
        <f t="shared" si="46"/>
        <v>50467</v>
      </c>
      <c r="AI69" s="26">
        <f t="shared" si="47"/>
        <v>39656</v>
      </c>
      <c r="AJ69" s="26">
        <f t="shared" si="48"/>
        <v>27389</v>
      </c>
      <c r="AK69" s="26">
        <f t="shared" si="49"/>
        <v>29728</v>
      </c>
      <c r="AL69" s="26">
        <f t="shared" si="50"/>
        <v>27219</v>
      </c>
      <c r="AM69" s="40">
        <f t="shared" ref="AM69:AM85" si="56">(AA69-C69)/C69</f>
        <v>8.8982171158899989E-2</v>
      </c>
      <c r="AN69" s="40">
        <f t="shared" si="51"/>
        <v>0.28677364730483801</v>
      </c>
      <c r="AO69" s="40">
        <f t="shared" si="52"/>
        <v>0.19958930584635207</v>
      </c>
      <c r="AP69" s="40">
        <f t="shared" si="53"/>
        <v>0.11283684407842426</v>
      </c>
      <c r="AQ69" s="40">
        <f t="shared" si="54"/>
        <v>0.10024616422188501</v>
      </c>
      <c r="AR69" s="40">
        <f t="shared" si="55"/>
        <v>8.2730259658550367E-2</v>
      </c>
    </row>
    <row r="70" spans="1:44" s="17" customFormat="1" x14ac:dyDescent="0.35">
      <c r="A70" s="23" t="s">
        <v>95</v>
      </c>
      <c r="B70" s="23" t="s">
        <v>75</v>
      </c>
      <c r="C70" s="25">
        <v>47023</v>
      </c>
      <c r="D70" s="25">
        <v>51339</v>
      </c>
      <c r="E70" s="25">
        <v>58164</v>
      </c>
      <c r="F70" s="25">
        <v>60777</v>
      </c>
      <c r="G70" s="25">
        <v>75263</v>
      </c>
      <c r="H70" s="25">
        <v>106836</v>
      </c>
      <c r="I70" s="25">
        <v>39505</v>
      </c>
      <c r="J70" s="25">
        <v>47322</v>
      </c>
      <c r="K70" s="25">
        <v>57055</v>
      </c>
      <c r="L70" s="25">
        <v>59141</v>
      </c>
      <c r="M70" s="25">
        <v>63912</v>
      </c>
      <c r="N70" s="25">
        <v>96085</v>
      </c>
      <c r="O70" s="25">
        <v>41980</v>
      </c>
      <c r="P70" s="25">
        <v>49774</v>
      </c>
      <c r="Q70" s="25">
        <v>59423</v>
      </c>
      <c r="R70" s="25">
        <v>52743</v>
      </c>
      <c r="S70" s="25">
        <v>73489</v>
      </c>
      <c r="T70" s="25">
        <v>102645</v>
      </c>
      <c r="U70" s="25">
        <v>43816</v>
      </c>
      <c r="V70" s="25">
        <v>47939</v>
      </c>
      <c r="W70" s="25">
        <v>51768</v>
      </c>
      <c r="X70" s="25">
        <v>56768</v>
      </c>
      <c r="Y70" s="25">
        <v>66448</v>
      </c>
      <c r="Z70" s="65">
        <v>93307</v>
      </c>
      <c r="AA70" s="26">
        <v>43120</v>
      </c>
      <c r="AB70" s="26">
        <v>47477</v>
      </c>
      <c r="AC70" s="26">
        <v>56640</v>
      </c>
      <c r="AD70" s="26">
        <v>54891</v>
      </c>
      <c r="AE70" s="26">
        <v>66640</v>
      </c>
      <c r="AF70" s="26">
        <v>93943</v>
      </c>
      <c r="AG70" s="26">
        <v>-38344</v>
      </c>
      <c r="AH70" s="26">
        <f t="shared" si="46"/>
        <v>-3862</v>
      </c>
      <c r="AI70" s="26">
        <f t="shared" si="47"/>
        <v>-1524</v>
      </c>
      <c r="AJ70" s="26">
        <f t="shared" si="48"/>
        <v>-5886</v>
      </c>
      <c r="AK70" s="26">
        <f t="shared" si="49"/>
        <v>-8623</v>
      </c>
      <c r="AL70" s="26">
        <f t="shared" si="50"/>
        <v>-12893</v>
      </c>
      <c r="AM70" s="40">
        <f t="shared" si="56"/>
        <v>-8.3001935223188647E-2</v>
      </c>
      <c r="AN70" s="40">
        <f t="shared" si="51"/>
        <v>-7.5225462124310957E-2</v>
      </c>
      <c r="AO70" s="40">
        <f t="shared" si="52"/>
        <v>-2.6201774293377347E-2</v>
      </c>
      <c r="AP70" s="40">
        <f t="shared" si="53"/>
        <v>-9.6845846290537538E-2</v>
      </c>
      <c r="AQ70" s="40">
        <f t="shared" si="54"/>
        <v>-0.1145715690312637</v>
      </c>
      <c r="AR70" s="40">
        <f t="shared" si="55"/>
        <v>-0.12068029503163727</v>
      </c>
    </row>
    <row r="71" spans="1:44" s="17" customFormat="1" x14ac:dyDescent="0.35">
      <c r="A71" s="23" t="s">
        <v>82</v>
      </c>
      <c r="B71" s="23" t="s">
        <v>82</v>
      </c>
      <c r="C71" s="25">
        <v>43475</v>
      </c>
      <c r="D71" s="25">
        <v>48545</v>
      </c>
      <c r="E71" s="25">
        <v>55078</v>
      </c>
      <c r="F71" s="25">
        <v>57432</v>
      </c>
      <c r="G71" s="25">
        <v>68221</v>
      </c>
      <c r="H71" s="25">
        <v>88376</v>
      </c>
      <c r="I71" s="25">
        <v>37529</v>
      </c>
      <c r="J71" s="25">
        <v>45025</v>
      </c>
      <c r="K71" s="25">
        <v>55086</v>
      </c>
      <c r="L71" s="25">
        <v>56851</v>
      </c>
      <c r="M71" s="25">
        <v>58031</v>
      </c>
      <c r="N71" s="25">
        <v>78773</v>
      </c>
      <c r="O71" s="25">
        <v>38985</v>
      </c>
      <c r="P71" s="25">
        <v>47394</v>
      </c>
      <c r="Q71" s="25">
        <v>56835</v>
      </c>
      <c r="R71" s="25">
        <v>50147</v>
      </c>
      <c r="S71" s="25">
        <v>62842</v>
      </c>
      <c r="T71" s="25">
        <v>77105</v>
      </c>
      <c r="U71" s="25">
        <v>40264</v>
      </c>
      <c r="V71" s="25">
        <v>45695</v>
      </c>
      <c r="W71" s="25">
        <v>50003</v>
      </c>
      <c r="X71" s="25">
        <v>54253</v>
      </c>
      <c r="Y71" s="25">
        <v>61267</v>
      </c>
      <c r="Z71" s="65">
        <v>78128</v>
      </c>
      <c r="AA71" s="26">
        <v>40606</v>
      </c>
      <c r="AB71" s="26">
        <v>45093</v>
      </c>
      <c r="AC71" s="26">
        <v>54204</v>
      </c>
      <c r="AD71" s="26">
        <v>52038</v>
      </c>
      <c r="AE71" s="26">
        <v>61184</v>
      </c>
      <c r="AF71" s="26">
        <v>76897</v>
      </c>
      <c r="AG71" s="26">
        <v>-1543</v>
      </c>
      <c r="AH71" s="26">
        <f t="shared" si="46"/>
        <v>-3452</v>
      </c>
      <c r="AI71" s="26">
        <f t="shared" si="47"/>
        <v>-874</v>
      </c>
      <c r="AJ71" s="26">
        <f t="shared" si="48"/>
        <v>-5394</v>
      </c>
      <c r="AK71" s="26">
        <f t="shared" si="49"/>
        <v>-7037</v>
      </c>
      <c r="AL71" s="26">
        <f t="shared" si="50"/>
        <v>-11479</v>
      </c>
      <c r="AM71" s="40">
        <f t="shared" si="56"/>
        <v>-6.5991949396204716E-2</v>
      </c>
      <c r="AN71" s="40">
        <f t="shared" si="51"/>
        <v>-7.1109280049438658E-2</v>
      </c>
      <c r="AO71" s="40">
        <f t="shared" si="52"/>
        <v>-1.5868404807727225E-2</v>
      </c>
      <c r="AP71" s="40">
        <f t="shared" si="53"/>
        <v>-9.3919765984120357E-2</v>
      </c>
      <c r="AQ71" s="40">
        <f t="shared" si="54"/>
        <v>-0.10315005643423579</v>
      </c>
      <c r="AR71" s="40">
        <f t="shared" si="55"/>
        <v>-0.12988820494251832</v>
      </c>
    </row>
    <row r="72" spans="1:44" s="17" customFormat="1" x14ac:dyDescent="0.35">
      <c r="A72" s="23" t="s">
        <v>83</v>
      </c>
      <c r="B72" s="23" t="s">
        <v>78</v>
      </c>
      <c r="C72" s="25">
        <v>34151</v>
      </c>
      <c r="D72" s="25">
        <v>33313</v>
      </c>
      <c r="E72" s="25">
        <v>41179</v>
      </c>
      <c r="F72" s="25">
        <v>43203</v>
      </c>
      <c r="G72" s="25">
        <v>49195</v>
      </c>
      <c r="H72" s="25">
        <v>56989</v>
      </c>
      <c r="I72" s="25">
        <v>29831</v>
      </c>
      <c r="J72" s="25">
        <v>32178</v>
      </c>
      <c r="K72" s="25">
        <v>33958</v>
      </c>
      <c r="L72" s="25">
        <v>36327</v>
      </c>
      <c r="M72" s="25">
        <v>37119</v>
      </c>
      <c r="N72" s="25">
        <v>40269</v>
      </c>
      <c r="O72" s="25">
        <v>27456</v>
      </c>
      <c r="P72" s="25">
        <v>31658</v>
      </c>
      <c r="Q72" s="25">
        <v>35032</v>
      </c>
      <c r="R72" s="25">
        <v>36997</v>
      </c>
      <c r="S72" s="25">
        <v>40322</v>
      </c>
      <c r="T72" s="25">
        <v>43084</v>
      </c>
      <c r="U72" s="25">
        <v>26586</v>
      </c>
      <c r="V72" s="25">
        <v>33229</v>
      </c>
      <c r="W72" s="25">
        <v>34011</v>
      </c>
      <c r="X72" s="25">
        <v>39392</v>
      </c>
      <c r="Y72" s="25">
        <v>44768</v>
      </c>
      <c r="Z72" s="65">
        <v>49167</v>
      </c>
      <c r="AA72" s="26">
        <v>32437</v>
      </c>
      <c r="AB72" s="26">
        <v>36372</v>
      </c>
      <c r="AC72" s="26">
        <v>38230</v>
      </c>
      <c r="AD72" s="26">
        <v>41951</v>
      </c>
      <c r="AE72" s="26">
        <v>44880</v>
      </c>
      <c r="AF72" s="26">
        <v>49275</v>
      </c>
      <c r="AG72" s="26">
        <v>14930</v>
      </c>
      <c r="AH72" s="26">
        <f t="shared" si="46"/>
        <v>3059</v>
      </c>
      <c r="AI72" s="26">
        <f t="shared" si="47"/>
        <v>-2949</v>
      </c>
      <c r="AJ72" s="26">
        <f t="shared" si="48"/>
        <v>-1252</v>
      </c>
      <c r="AK72" s="26">
        <f t="shared" si="49"/>
        <v>-4315</v>
      </c>
      <c r="AL72" s="26">
        <f t="shared" si="50"/>
        <v>-7714</v>
      </c>
      <c r="AM72" s="40">
        <f t="shared" si="56"/>
        <v>-5.0188867090275542E-2</v>
      </c>
      <c r="AN72" s="40">
        <f t="shared" si="51"/>
        <v>9.182601386845976E-2</v>
      </c>
      <c r="AO72" s="40">
        <f t="shared" si="52"/>
        <v>-7.1614172272274706E-2</v>
      </c>
      <c r="AP72" s="40">
        <f t="shared" si="53"/>
        <v>-2.8979469018355207E-2</v>
      </c>
      <c r="AQ72" s="40">
        <f t="shared" si="54"/>
        <v>-8.7712165870515293E-2</v>
      </c>
      <c r="AR72" s="40">
        <f t="shared" si="55"/>
        <v>-0.1353594553334854</v>
      </c>
    </row>
    <row r="73" spans="1:44" s="17" customFormat="1" x14ac:dyDescent="0.35">
      <c r="A73" s="23" t="s">
        <v>84</v>
      </c>
      <c r="B73" s="23" t="s">
        <v>84</v>
      </c>
      <c r="C73" s="25">
        <v>31746</v>
      </c>
      <c r="D73" s="25">
        <v>30644</v>
      </c>
      <c r="E73" s="25">
        <v>38339</v>
      </c>
      <c r="F73" s="25">
        <v>39639</v>
      </c>
      <c r="G73" s="25">
        <v>43952</v>
      </c>
      <c r="H73" s="25">
        <v>49980</v>
      </c>
      <c r="I73" s="25">
        <v>27337</v>
      </c>
      <c r="J73" s="25">
        <v>29272</v>
      </c>
      <c r="K73" s="25">
        <v>31073</v>
      </c>
      <c r="L73" s="25">
        <v>33846</v>
      </c>
      <c r="M73" s="25">
        <v>33992</v>
      </c>
      <c r="N73" s="25">
        <v>34266</v>
      </c>
      <c r="O73" s="25">
        <v>25011</v>
      </c>
      <c r="P73" s="25">
        <v>28254</v>
      </c>
      <c r="Q73" s="25">
        <v>32921</v>
      </c>
      <c r="R73" s="25">
        <v>34045</v>
      </c>
      <c r="S73" s="25">
        <v>36605</v>
      </c>
      <c r="T73" s="25">
        <v>37226</v>
      </c>
      <c r="U73" s="25">
        <v>25310</v>
      </c>
      <c r="V73" s="25">
        <v>31060</v>
      </c>
      <c r="W73" s="25">
        <v>32359</v>
      </c>
      <c r="X73" s="25">
        <v>36424</v>
      </c>
      <c r="Y73" s="25">
        <v>42327</v>
      </c>
      <c r="Z73" s="65">
        <v>43940</v>
      </c>
      <c r="AA73" s="26">
        <v>30848</v>
      </c>
      <c r="AB73" s="26">
        <v>34004</v>
      </c>
      <c r="AC73" s="26">
        <v>36479</v>
      </c>
      <c r="AD73" s="26">
        <v>40368</v>
      </c>
      <c r="AE73" s="26">
        <v>41982</v>
      </c>
      <c r="AF73" s="26">
        <v>44560</v>
      </c>
      <c r="AG73" s="26">
        <v>-2793</v>
      </c>
      <c r="AH73" s="26">
        <f t="shared" si="46"/>
        <v>3360</v>
      </c>
      <c r="AI73" s="26">
        <f t="shared" si="47"/>
        <v>-1860</v>
      </c>
      <c r="AJ73" s="26">
        <f t="shared" si="48"/>
        <v>729</v>
      </c>
      <c r="AK73" s="26">
        <f t="shared" si="49"/>
        <v>-1970</v>
      </c>
      <c r="AL73" s="26">
        <f t="shared" si="50"/>
        <v>-5420</v>
      </c>
      <c r="AM73" s="40">
        <f t="shared" si="56"/>
        <v>-2.8287028287028285E-2</v>
      </c>
      <c r="AN73" s="40">
        <f t="shared" si="51"/>
        <v>0.1096462602793369</v>
      </c>
      <c r="AO73" s="40">
        <f t="shared" si="52"/>
        <v>-4.8514567411773915E-2</v>
      </c>
      <c r="AP73" s="40">
        <f t="shared" si="53"/>
        <v>1.839097858169984E-2</v>
      </c>
      <c r="AQ73" s="40">
        <f t="shared" si="54"/>
        <v>-4.4821623589370224E-2</v>
      </c>
      <c r="AR73" s="40">
        <f t="shared" si="55"/>
        <v>-0.10844337735094038</v>
      </c>
    </row>
    <row r="74" spans="1:44" s="17" customFormat="1" x14ac:dyDescent="0.35">
      <c r="A74" s="23" t="s">
        <v>89</v>
      </c>
      <c r="B74" s="23" t="s">
        <v>69</v>
      </c>
      <c r="C74" s="25">
        <v>32996</v>
      </c>
      <c r="D74" s="25">
        <v>30162</v>
      </c>
      <c r="E74" s="25">
        <v>33382</v>
      </c>
      <c r="F74" s="25">
        <v>35728</v>
      </c>
      <c r="G74" s="25">
        <v>37428</v>
      </c>
      <c r="H74" s="25">
        <v>43202</v>
      </c>
      <c r="I74" s="25">
        <v>22337</v>
      </c>
      <c r="J74" s="25">
        <v>23958</v>
      </c>
      <c r="K74" s="25">
        <v>24630</v>
      </c>
      <c r="L74" s="25">
        <v>23907</v>
      </c>
      <c r="M74" s="25">
        <v>25603</v>
      </c>
      <c r="N74" s="25">
        <v>36890</v>
      </c>
      <c r="O74" s="25">
        <v>21651</v>
      </c>
      <c r="P74" s="25">
        <v>24086</v>
      </c>
      <c r="Q74" s="25">
        <v>24938</v>
      </c>
      <c r="R74" s="25">
        <v>24089</v>
      </c>
      <c r="S74" s="25">
        <v>25873</v>
      </c>
      <c r="T74" s="25">
        <v>36713</v>
      </c>
      <c r="U74" s="25">
        <v>22322</v>
      </c>
      <c r="V74" s="25">
        <v>24830</v>
      </c>
      <c r="W74" s="25">
        <v>22037</v>
      </c>
      <c r="X74" s="25">
        <v>23680</v>
      </c>
      <c r="Y74" s="25">
        <v>27530</v>
      </c>
      <c r="Z74" s="38">
        <v>38733</v>
      </c>
      <c r="AA74" s="26">
        <v>23305</v>
      </c>
      <c r="AB74" s="26">
        <v>24200</v>
      </c>
      <c r="AC74" s="26">
        <v>23140</v>
      </c>
      <c r="AD74" s="26">
        <v>26472</v>
      </c>
      <c r="AE74" s="26">
        <v>28520</v>
      </c>
      <c r="AF74" s="26">
        <v>37182</v>
      </c>
      <c r="AG74" s="26">
        <v>1267</v>
      </c>
      <c r="AH74" s="26">
        <f t="shared" si="46"/>
        <v>-5962</v>
      </c>
      <c r="AI74" s="26">
        <f t="shared" si="47"/>
        <v>-10242</v>
      </c>
      <c r="AJ74" s="26">
        <f t="shared" si="48"/>
        <v>-9256</v>
      </c>
      <c r="AK74" s="26">
        <f t="shared" si="49"/>
        <v>-8908</v>
      </c>
      <c r="AL74" s="26">
        <f t="shared" si="50"/>
        <v>-6020</v>
      </c>
      <c r="AM74" s="40">
        <f t="shared" si="56"/>
        <v>-0.29370226694144747</v>
      </c>
      <c r="AN74" s="40">
        <f t="shared" si="51"/>
        <v>-0.19766593727206419</v>
      </c>
      <c r="AO74" s="40">
        <f t="shared" si="52"/>
        <v>-0.30681205440057518</v>
      </c>
      <c r="AP74" s="40">
        <f t="shared" si="53"/>
        <v>-0.25906851768920736</v>
      </c>
      <c r="AQ74" s="40">
        <f t="shared" si="54"/>
        <v>-0.23800363364326174</v>
      </c>
      <c r="AR74" s="40">
        <f t="shared" si="55"/>
        <v>-0.13934540067589463</v>
      </c>
    </row>
    <row r="75" spans="1:44" s="17" customFormat="1" x14ac:dyDescent="0.35">
      <c r="A75" s="23" t="s">
        <v>97</v>
      </c>
      <c r="B75" s="23" t="s">
        <v>77</v>
      </c>
      <c r="C75" s="25">
        <v>11513</v>
      </c>
      <c r="D75" s="25">
        <v>11589</v>
      </c>
      <c r="E75" s="25">
        <v>13985</v>
      </c>
      <c r="F75" s="25">
        <v>17301</v>
      </c>
      <c r="G75" s="25">
        <v>25225</v>
      </c>
      <c r="H75" s="25">
        <v>42154</v>
      </c>
      <c r="I75" s="25">
        <v>13892</v>
      </c>
      <c r="J75" s="25">
        <v>10915</v>
      </c>
      <c r="K75" s="25">
        <v>12579</v>
      </c>
      <c r="L75" s="25">
        <v>17473</v>
      </c>
      <c r="M75" s="25">
        <v>23082</v>
      </c>
      <c r="N75" s="25">
        <v>48282</v>
      </c>
      <c r="O75" s="25">
        <v>9895</v>
      </c>
      <c r="P75" s="25">
        <v>10270</v>
      </c>
      <c r="Q75" s="25">
        <v>14100</v>
      </c>
      <c r="R75" s="25">
        <v>14224</v>
      </c>
      <c r="S75" s="25">
        <v>22916</v>
      </c>
      <c r="T75" s="25">
        <v>38903</v>
      </c>
      <c r="U75" s="25">
        <v>9519</v>
      </c>
      <c r="V75" s="25">
        <v>10795</v>
      </c>
      <c r="W75" s="25">
        <v>11322</v>
      </c>
      <c r="X75" s="25">
        <v>14687</v>
      </c>
      <c r="Y75" s="25">
        <v>22459</v>
      </c>
      <c r="Z75" s="65">
        <v>38820</v>
      </c>
      <c r="AA75" s="26">
        <v>11430</v>
      </c>
      <c r="AB75" s="26">
        <v>11490</v>
      </c>
      <c r="AC75" s="26">
        <v>11948</v>
      </c>
      <c r="AD75" s="26">
        <v>15802</v>
      </c>
      <c r="AE75" s="26">
        <v>22818</v>
      </c>
      <c r="AF75" s="26">
        <v>37249</v>
      </c>
      <c r="AG75" s="26">
        <v>2189</v>
      </c>
      <c r="AH75" s="26">
        <f t="shared" si="46"/>
        <v>-99</v>
      </c>
      <c r="AI75" s="26">
        <f t="shared" si="47"/>
        <v>-2037</v>
      </c>
      <c r="AJ75" s="26">
        <f t="shared" si="48"/>
        <v>-1499</v>
      </c>
      <c r="AK75" s="26">
        <f t="shared" si="49"/>
        <v>-2407</v>
      </c>
      <c r="AL75" s="26">
        <f t="shared" si="50"/>
        <v>-4905</v>
      </c>
      <c r="AM75" s="40">
        <f t="shared" si="56"/>
        <v>-7.2092417267436808E-3</v>
      </c>
      <c r="AN75" s="40">
        <f t="shared" si="51"/>
        <v>-8.5425834843385964E-3</v>
      </c>
      <c r="AO75" s="40">
        <f t="shared" si="52"/>
        <v>-0.14565606006435466</v>
      </c>
      <c r="AP75" s="40">
        <f t="shared" si="53"/>
        <v>-8.6642390613259346E-2</v>
      </c>
      <c r="AQ75" s="40">
        <f t="shared" si="54"/>
        <v>-9.5421209117938555E-2</v>
      </c>
      <c r="AR75" s="40">
        <f t="shared" si="55"/>
        <v>-0.1163590643829767</v>
      </c>
    </row>
    <row r="76" spans="1:44" s="17" customFormat="1" x14ac:dyDescent="0.35">
      <c r="A76" s="23" t="s">
        <v>87</v>
      </c>
      <c r="B76" s="23" t="s">
        <v>67</v>
      </c>
      <c r="C76" s="25">
        <v>16951</v>
      </c>
      <c r="D76" s="25">
        <v>19267</v>
      </c>
      <c r="E76" s="25">
        <v>18605</v>
      </c>
      <c r="F76" s="25">
        <v>19291</v>
      </c>
      <c r="G76" s="25">
        <v>24147</v>
      </c>
      <c r="H76" s="25">
        <v>38614</v>
      </c>
      <c r="I76" s="25">
        <v>12770</v>
      </c>
      <c r="J76" s="25">
        <v>16155</v>
      </c>
      <c r="K76" s="25">
        <v>13760</v>
      </c>
      <c r="L76" s="25">
        <v>15551</v>
      </c>
      <c r="M76" s="25">
        <v>17714</v>
      </c>
      <c r="N76" s="25">
        <v>24851</v>
      </c>
      <c r="O76" s="25">
        <v>15294</v>
      </c>
      <c r="P76" s="25">
        <v>16495</v>
      </c>
      <c r="Q76" s="25">
        <v>16341</v>
      </c>
      <c r="R76" s="25">
        <v>14602</v>
      </c>
      <c r="S76" s="25">
        <v>18031</v>
      </c>
      <c r="T76" s="25">
        <v>29997</v>
      </c>
      <c r="U76" s="25">
        <v>13017</v>
      </c>
      <c r="V76" s="25">
        <v>13753</v>
      </c>
      <c r="W76" s="25">
        <v>13499</v>
      </c>
      <c r="X76" s="25">
        <v>15997</v>
      </c>
      <c r="Y76" s="25">
        <v>19252</v>
      </c>
      <c r="Z76" s="65">
        <v>29650</v>
      </c>
      <c r="AA76" s="26">
        <v>13096</v>
      </c>
      <c r="AB76" s="26">
        <v>13451</v>
      </c>
      <c r="AC76" s="26">
        <v>12956</v>
      </c>
      <c r="AD76" s="26">
        <v>15817</v>
      </c>
      <c r="AE76" s="26">
        <v>20114</v>
      </c>
      <c r="AF76" s="26">
        <v>28602</v>
      </c>
      <c r="AG76" s="26">
        <v>4769</v>
      </c>
      <c r="AH76" s="26">
        <f t="shared" si="46"/>
        <v>-5816</v>
      </c>
      <c r="AI76" s="26">
        <f t="shared" si="47"/>
        <v>-5649</v>
      </c>
      <c r="AJ76" s="26">
        <f t="shared" si="48"/>
        <v>-3474</v>
      </c>
      <c r="AK76" s="26">
        <f t="shared" si="49"/>
        <v>-4033</v>
      </c>
      <c r="AL76" s="26">
        <f t="shared" si="50"/>
        <v>-10012</v>
      </c>
      <c r="AM76" s="40">
        <f t="shared" si="56"/>
        <v>-0.22742021119697953</v>
      </c>
      <c r="AN76" s="40">
        <f t="shared" si="51"/>
        <v>-0.30186328956246433</v>
      </c>
      <c r="AO76" s="40">
        <f t="shared" si="52"/>
        <v>-0.30362805697393175</v>
      </c>
      <c r="AP76" s="40">
        <f t="shared" si="53"/>
        <v>-0.18008397698408585</v>
      </c>
      <c r="AQ76" s="40">
        <f t="shared" si="54"/>
        <v>-0.16701867726839772</v>
      </c>
      <c r="AR76" s="40">
        <f t="shared" si="55"/>
        <v>-0.25928419744134251</v>
      </c>
    </row>
    <row r="77" spans="1:44" s="17" customFormat="1" x14ac:dyDescent="0.35">
      <c r="A77" s="23" t="s">
        <v>98</v>
      </c>
      <c r="B77" s="23" t="s">
        <v>79</v>
      </c>
      <c r="C77" s="25">
        <v>13336</v>
      </c>
      <c r="D77" s="25">
        <v>15298</v>
      </c>
      <c r="E77" s="25">
        <v>8867</v>
      </c>
      <c r="F77" s="25">
        <v>8911</v>
      </c>
      <c r="G77" s="25">
        <v>13671</v>
      </c>
      <c r="H77" s="25">
        <v>24888</v>
      </c>
      <c r="I77" s="25">
        <v>17626</v>
      </c>
      <c r="J77" s="25">
        <v>18103</v>
      </c>
      <c r="K77" s="25">
        <v>12653</v>
      </c>
      <c r="L77" s="25">
        <v>11024</v>
      </c>
      <c r="M77" s="25">
        <v>12578</v>
      </c>
      <c r="N77" s="25">
        <v>22590</v>
      </c>
      <c r="O77" s="25">
        <v>18118</v>
      </c>
      <c r="P77" s="25">
        <v>23870</v>
      </c>
      <c r="Q77" s="25">
        <v>15522</v>
      </c>
      <c r="R77" s="25">
        <v>12826</v>
      </c>
      <c r="S77" s="25">
        <v>12735</v>
      </c>
      <c r="T77" s="25">
        <v>24027</v>
      </c>
      <c r="U77" s="25">
        <v>15785</v>
      </c>
      <c r="V77" s="25">
        <v>17938</v>
      </c>
      <c r="W77" s="25">
        <v>11611</v>
      </c>
      <c r="X77" s="25">
        <v>11279</v>
      </c>
      <c r="Y77" s="25">
        <v>13789</v>
      </c>
      <c r="Z77" s="65">
        <v>25288</v>
      </c>
      <c r="AA77" s="26">
        <v>17463</v>
      </c>
      <c r="AB77" s="26">
        <v>19531</v>
      </c>
      <c r="AC77" s="26">
        <v>14172</v>
      </c>
      <c r="AD77" s="26">
        <v>11001</v>
      </c>
      <c r="AE77" s="26">
        <v>15704</v>
      </c>
      <c r="AF77" s="26">
        <v>25792</v>
      </c>
      <c r="AG77" s="26">
        <v>2209</v>
      </c>
      <c r="AH77" s="26">
        <f t="shared" si="46"/>
        <v>4233</v>
      </c>
      <c r="AI77" s="26">
        <f t="shared" si="47"/>
        <v>5305</v>
      </c>
      <c r="AJ77" s="26">
        <f t="shared" si="48"/>
        <v>2090</v>
      </c>
      <c r="AK77" s="26">
        <f t="shared" si="49"/>
        <v>2033</v>
      </c>
      <c r="AL77" s="26">
        <f t="shared" si="50"/>
        <v>904</v>
      </c>
      <c r="AM77" s="40">
        <f t="shared" si="56"/>
        <v>0.30946310737852428</v>
      </c>
      <c r="AN77" s="40">
        <f t="shared" si="51"/>
        <v>0.2767028369721532</v>
      </c>
      <c r="AO77" s="40">
        <f t="shared" si="52"/>
        <v>0.5982857787301229</v>
      </c>
      <c r="AP77" s="40">
        <f t="shared" si="53"/>
        <v>0.23454157782515991</v>
      </c>
      <c r="AQ77" s="40">
        <f t="shared" si="54"/>
        <v>0.148708945943969</v>
      </c>
      <c r="AR77" s="40">
        <f t="shared" si="55"/>
        <v>3.6322725811636127E-2</v>
      </c>
    </row>
    <row r="78" spans="1:44" s="17" customFormat="1" x14ac:dyDescent="0.35">
      <c r="A78" s="23" t="s">
        <v>93</v>
      </c>
      <c r="B78" s="23" t="s">
        <v>73</v>
      </c>
      <c r="C78" s="25">
        <v>12257</v>
      </c>
      <c r="D78" s="25">
        <v>13285</v>
      </c>
      <c r="E78" s="25">
        <v>15019</v>
      </c>
      <c r="F78" s="25">
        <v>15987</v>
      </c>
      <c r="G78" s="25">
        <v>17606</v>
      </c>
      <c r="H78" s="25">
        <v>26969</v>
      </c>
      <c r="I78" s="25">
        <v>12240</v>
      </c>
      <c r="J78" s="25">
        <v>11423</v>
      </c>
      <c r="K78" s="25">
        <v>11071</v>
      </c>
      <c r="L78" s="25">
        <v>12484</v>
      </c>
      <c r="M78" s="25">
        <v>12436</v>
      </c>
      <c r="N78" s="25">
        <v>20261</v>
      </c>
      <c r="O78" s="25">
        <v>12232</v>
      </c>
      <c r="P78" s="25">
        <v>12718</v>
      </c>
      <c r="Q78" s="25">
        <v>12734</v>
      </c>
      <c r="R78" s="25">
        <v>12110</v>
      </c>
      <c r="S78" s="25">
        <v>15083</v>
      </c>
      <c r="T78" s="25">
        <v>22864</v>
      </c>
      <c r="U78" s="25">
        <v>10728</v>
      </c>
      <c r="V78" s="25">
        <v>11483</v>
      </c>
      <c r="W78" s="25">
        <v>10547</v>
      </c>
      <c r="X78" s="25">
        <v>11095</v>
      </c>
      <c r="Y78" s="25">
        <v>15328</v>
      </c>
      <c r="Z78" s="65">
        <v>22091</v>
      </c>
      <c r="AA78" s="26">
        <v>11061</v>
      </c>
      <c r="AB78" s="26">
        <v>11744</v>
      </c>
      <c r="AC78" s="26">
        <v>10297</v>
      </c>
      <c r="AD78" s="26">
        <v>11678</v>
      </c>
      <c r="AE78" s="26">
        <v>14305</v>
      </c>
      <c r="AF78" s="26">
        <v>22046</v>
      </c>
      <c r="AG78" s="26">
        <v>-2514</v>
      </c>
      <c r="AH78" s="26">
        <f t="shared" si="46"/>
        <v>-1541</v>
      </c>
      <c r="AI78" s="26">
        <f t="shared" si="47"/>
        <v>-4722</v>
      </c>
      <c r="AJ78" s="26">
        <f t="shared" si="48"/>
        <v>-4309</v>
      </c>
      <c r="AK78" s="26">
        <f t="shared" si="49"/>
        <v>-3301</v>
      </c>
      <c r="AL78" s="26">
        <f t="shared" si="50"/>
        <v>-4923</v>
      </c>
      <c r="AM78" s="40">
        <f t="shared" si="56"/>
        <v>-9.7576894835604139E-2</v>
      </c>
      <c r="AN78" s="40">
        <f t="shared" si="51"/>
        <v>-0.11599548362815205</v>
      </c>
      <c r="AO78" s="40">
        <f t="shared" si="52"/>
        <v>-0.31440175777348689</v>
      </c>
      <c r="AP78" s="40">
        <f t="shared" si="53"/>
        <v>-0.26953149433915058</v>
      </c>
      <c r="AQ78" s="40">
        <f t="shared" si="54"/>
        <v>-0.18749290014767692</v>
      </c>
      <c r="AR78" s="40">
        <f t="shared" si="55"/>
        <v>-0.18254291964848529</v>
      </c>
    </row>
    <row r="79" spans="1:44" s="17" customFormat="1" x14ac:dyDescent="0.35">
      <c r="A79" s="23" t="s">
        <v>92</v>
      </c>
      <c r="B79" s="23" t="s">
        <v>72</v>
      </c>
      <c r="C79" s="25">
        <v>4784</v>
      </c>
      <c r="D79" s="25">
        <v>6909</v>
      </c>
      <c r="E79" s="25">
        <v>9252</v>
      </c>
      <c r="F79" s="25">
        <v>12572</v>
      </c>
      <c r="G79" s="25">
        <v>14336</v>
      </c>
      <c r="H79" s="25">
        <v>19371</v>
      </c>
      <c r="I79" s="25">
        <v>4884</v>
      </c>
      <c r="J79" s="25">
        <v>7330</v>
      </c>
      <c r="K79" s="25">
        <v>9042</v>
      </c>
      <c r="L79" s="25">
        <v>12324</v>
      </c>
      <c r="M79" s="25">
        <v>11538</v>
      </c>
      <c r="N79" s="25">
        <v>19533</v>
      </c>
      <c r="O79" s="25">
        <v>6906</v>
      </c>
      <c r="P79" s="25">
        <v>8390</v>
      </c>
      <c r="Q79" s="25">
        <v>9605</v>
      </c>
      <c r="R79" s="25">
        <v>11120</v>
      </c>
      <c r="S79" s="25">
        <v>15097</v>
      </c>
      <c r="T79" s="25">
        <v>21786</v>
      </c>
      <c r="U79" s="25">
        <v>7309</v>
      </c>
      <c r="V79" s="25">
        <v>9844</v>
      </c>
      <c r="W79" s="25">
        <v>9687</v>
      </c>
      <c r="X79" s="25">
        <v>12389</v>
      </c>
      <c r="Y79" s="25">
        <v>14876</v>
      </c>
      <c r="Z79" s="65">
        <v>22548</v>
      </c>
      <c r="AA79" s="26">
        <v>7229</v>
      </c>
      <c r="AB79" s="26">
        <v>9321</v>
      </c>
      <c r="AC79" s="26">
        <v>10202</v>
      </c>
      <c r="AD79" s="26">
        <v>11922</v>
      </c>
      <c r="AE79" s="26">
        <v>13581</v>
      </c>
      <c r="AF79" s="26">
        <v>20419</v>
      </c>
      <c r="AG79" s="26">
        <v>2637</v>
      </c>
      <c r="AH79" s="26">
        <f t="shared" si="46"/>
        <v>2412</v>
      </c>
      <c r="AI79" s="26">
        <f t="shared" si="47"/>
        <v>950</v>
      </c>
      <c r="AJ79" s="26">
        <f t="shared" si="48"/>
        <v>-650</v>
      </c>
      <c r="AK79" s="26">
        <f t="shared" si="49"/>
        <v>-755</v>
      </c>
      <c r="AL79" s="26">
        <f t="shared" si="50"/>
        <v>1048</v>
      </c>
      <c r="AM79" s="40">
        <f t="shared" si="56"/>
        <v>0.5110785953177257</v>
      </c>
      <c r="AN79" s="40">
        <f t="shared" si="51"/>
        <v>0.34910985670864092</v>
      </c>
      <c r="AO79" s="40">
        <f t="shared" si="52"/>
        <v>0.10268050151318633</v>
      </c>
      <c r="AP79" s="40">
        <f t="shared" si="53"/>
        <v>-5.1702195354756605E-2</v>
      </c>
      <c r="AQ79" s="40">
        <f t="shared" si="54"/>
        <v>-5.2664620535714288E-2</v>
      </c>
      <c r="AR79" s="40">
        <f t="shared" si="55"/>
        <v>5.4101491920912702E-2</v>
      </c>
    </row>
    <row r="80" spans="1:44" s="17" customFormat="1" x14ac:dyDescent="0.35">
      <c r="A80" s="23" t="s">
        <v>100</v>
      </c>
      <c r="B80" s="23" t="s">
        <v>81</v>
      </c>
      <c r="C80" s="25">
        <v>10289</v>
      </c>
      <c r="D80" s="25">
        <v>9930</v>
      </c>
      <c r="E80" s="25">
        <v>10152</v>
      </c>
      <c r="F80" s="25">
        <v>10051</v>
      </c>
      <c r="G80" s="25">
        <v>12181</v>
      </c>
      <c r="H80" s="25">
        <v>19626</v>
      </c>
      <c r="I80" s="25">
        <v>7791</v>
      </c>
      <c r="J80" s="25">
        <v>10823</v>
      </c>
      <c r="K80" s="25">
        <v>9836</v>
      </c>
      <c r="L80" s="25">
        <v>9564</v>
      </c>
      <c r="M80" s="25">
        <v>10769</v>
      </c>
      <c r="N80" s="25">
        <v>16846</v>
      </c>
      <c r="O80" s="25">
        <v>6957</v>
      </c>
      <c r="P80" s="25">
        <v>9692</v>
      </c>
      <c r="Q80" s="25">
        <v>8917</v>
      </c>
      <c r="R80" s="25">
        <v>9083</v>
      </c>
      <c r="S80" s="25">
        <v>9401</v>
      </c>
      <c r="T80" s="25">
        <v>15983</v>
      </c>
      <c r="U80" s="25">
        <v>7984</v>
      </c>
      <c r="V80" s="25">
        <v>9483</v>
      </c>
      <c r="W80" s="25">
        <v>7544</v>
      </c>
      <c r="X80" s="25">
        <v>8161</v>
      </c>
      <c r="Y80" s="25">
        <v>10397</v>
      </c>
      <c r="Z80" s="65">
        <v>14197</v>
      </c>
      <c r="AA80" s="26">
        <v>7504</v>
      </c>
      <c r="AB80" s="26">
        <v>8845</v>
      </c>
      <c r="AC80" s="26">
        <v>8389</v>
      </c>
      <c r="AD80" s="26">
        <v>9441</v>
      </c>
      <c r="AE80" s="26">
        <v>10794</v>
      </c>
      <c r="AF80" s="26">
        <v>15070</v>
      </c>
      <c r="AG80" s="26">
        <v>4965</v>
      </c>
      <c r="AH80" s="26">
        <f t="shared" si="46"/>
        <v>-1085</v>
      </c>
      <c r="AI80" s="26">
        <f t="shared" si="47"/>
        <v>-1763</v>
      </c>
      <c r="AJ80" s="26">
        <f t="shared" si="48"/>
        <v>-610</v>
      </c>
      <c r="AK80" s="26">
        <f t="shared" si="49"/>
        <v>-1387</v>
      </c>
      <c r="AL80" s="26">
        <f t="shared" si="50"/>
        <v>-4556</v>
      </c>
      <c r="AM80" s="40">
        <f t="shared" si="56"/>
        <v>-0.2706774224900379</v>
      </c>
      <c r="AN80" s="40">
        <f t="shared" si="51"/>
        <v>-0.10926485397784491</v>
      </c>
      <c r="AO80" s="40">
        <f t="shared" si="52"/>
        <v>-0.17366036249014971</v>
      </c>
      <c r="AP80" s="40">
        <f t="shared" si="53"/>
        <v>-6.0690478559347331E-2</v>
      </c>
      <c r="AQ80" s="40">
        <f t="shared" si="54"/>
        <v>-0.11386585666201461</v>
      </c>
      <c r="AR80" s="40">
        <f t="shared" si="55"/>
        <v>-0.23214103739936817</v>
      </c>
    </row>
    <row r="81" spans="1:44" s="17" customFormat="1" x14ac:dyDescent="0.35">
      <c r="A81" s="23" t="s">
        <v>99</v>
      </c>
      <c r="B81" s="23" t="s">
        <v>80</v>
      </c>
      <c r="C81" s="25">
        <v>4316</v>
      </c>
      <c r="D81" s="25">
        <v>3734</v>
      </c>
      <c r="E81" s="25">
        <v>4546</v>
      </c>
      <c r="F81" s="25">
        <v>5169</v>
      </c>
      <c r="G81" s="25">
        <v>7361</v>
      </c>
      <c r="H81" s="25">
        <v>11709</v>
      </c>
      <c r="I81" s="25">
        <v>4436</v>
      </c>
      <c r="J81" s="25">
        <v>4835</v>
      </c>
      <c r="K81" s="25">
        <v>5482</v>
      </c>
      <c r="L81" s="25">
        <v>7023</v>
      </c>
      <c r="M81" s="25">
        <v>7943</v>
      </c>
      <c r="N81" s="25">
        <v>11597</v>
      </c>
      <c r="O81" s="25">
        <v>4257</v>
      </c>
      <c r="P81" s="25">
        <v>4422</v>
      </c>
      <c r="Q81" s="25">
        <v>5276</v>
      </c>
      <c r="R81" s="25">
        <v>5730</v>
      </c>
      <c r="S81" s="25">
        <v>7488</v>
      </c>
      <c r="T81" s="25">
        <v>11478</v>
      </c>
      <c r="U81" s="25">
        <v>4606</v>
      </c>
      <c r="V81" s="25">
        <v>4709</v>
      </c>
      <c r="W81" s="25">
        <v>4934</v>
      </c>
      <c r="X81" s="25">
        <v>5296</v>
      </c>
      <c r="Y81" s="25">
        <v>6113</v>
      </c>
      <c r="Z81" s="65">
        <v>9732</v>
      </c>
      <c r="AA81" s="26">
        <v>4118</v>
      </c>
      <c r="AB81" s="26">
        <v>4150</v>
      </c>
      <c r="AC81" s="26">
        <v>4817</v>
      </c>
      <c r="AD81" s="26">
        <v>4737</v>
      </c>
      <c r="AE81" s="26">
        <v>5901</v>
      </c>
      <c r="AF81" s="26">
        <v>10419</v>
      </c>
      <c r="AG81" s="26">
        <v>1441</v>
      </c>
      <c r="AH81" s="26">
        <f t="shared" si="46"/>
        <v>416</v>
      </c>
      <c r="AI81" s="26">
        <f t="shared" si="47"/>
        <v>271</v>
      </c>
      <c r="AJ81" s="26">
        <f t="shared" si="48"/>
        <v>-432</v>
      </c>
      <c r="AK81" s="26">
        <f t="shared" si="49"/>
        <v>-1460</v>
      </c>
      <c r="AL81" s="26">
        <f t="shared" si="50"/>
        <v>-1290</v>
      </c>
      <c r="AM81" s="40">
        <f t="shared" si="56"/>
        <v>-4.5875810936051899E-2</v>
      </c>
      <c r="AN81" s="40">
        <f t="shared" si="51"/>
        <v>0.11140867702196036</v>
      </c>
      <c r="AO81" s="40">
        <f t="shared" si="52"/>
        <v>5.961284645842499E-2</v>
      </c>
      <c r="AP81" s="40">
        <f t="shared" si="53"/>
        <v>-8.3575159605339525E-2</v>
      </c>
      <c r="AQ81" s="40">
        <f t="shared" si="54"/>
        <v>-0.1983426164923244</v>
      </c>
      <c r="AR81" s="40">
        <f t="shared" si="55"/>
        <v>-0.11017166282346913</v>
      </c>
    </row>
    <row r="82" spans="1:44" s="17" customFormat="1" x14ac:dyDescent="0.35">
      <c r="A82" s="23" t="s">
        <v>96</v>
      </c>
      <c r="B82" s="23" t="s">
        <v>76</v>
      </c>
      <c r="C82" s="25">
        <v>1665</v>
      </c>
      <c r="D82" s="25">
        <v>1582</v>
      </c>
      <c r="E82" s="25">
        <v>1564</v>
      </c>
      <c r="F82" s="25">
        <v>1796</v>
      </c>
      <c r="G82" s="25">
        <v>2765</v>
      </c>
      <c r="H82" s="25">
        <v>3609</v>
      </c>
      <c r="I82" s="25">
        <v>2787</v>
      </c>
      <c r="J82" s="25">
        <v>2716</v>
      </c>
      <c r="K82" s="25">
        <v>2309</v>
      </c>
      <c r="L82" s="25">
        <v>3199</v>
      </c>
      <c r="M82" s="25">
        <v>3598</v>
      </c>
      <c r="N82" s="25">
        <v>3969</v>
      </c>
      <c r="O82" s="25">
        <v>2506</v>
      </c>
      <c r="P82" s="25">
        <v>2202</v>
      </c>
      <c r="Q82" s="25">
        <v>3259</v>
      </c>
      <c r="R82" s="25">
        <v>2685</v>
      </c>
      <c r="S82" s="25">
        <v>3383</v>
      </c>
      <c r="T82" s="25">
        <v>4968</v>
      </c>
      <c r="U82" s="25">
        <v>1982</v>
      </c>
      <c r="V82" s="25">
        <v>2597</v>
      </c>
      <c r="W82" s="25">
        <v>3050</v>
      </c>
      <c r="X82" s="25">
        <v>3243</v>
      </c>
      <c r="Y82" s="25">
        <v>5132</v>
      </c>
      <c r="Z82" s="65">
        <v>7645</v>
      </c>
      <c r="AA82" s="26">
        <v>2326</v>
      </c>
      <c r="AB82" s="26">
        <v>1998</v>
      </c>
      <c r="AC82" s="26">
        <v>2669</v>
      </c>
      <c r="AD82" s="26">
        <v>3252</v>
      </c>
      <c r="AE82" s="26">
        <v>3219</v>
      </c>
      <c r="AF82" s="26">
        <v>4044</v>
      </c>
      <c r="AG82" s="26">
        <v>1976</v>
      </c>
      <c r="AH82" s="26">
        <f t="shared" si="46"/>
        <v>416</v>
      </c>
      <c r="AI82" s="26">
        <f t="shared" si="47"/>
        <v>1105</v>
      </c>
      <c r="AJ82" s="26">
        <f t="shared" si="48"/>
        <v>1456</v>
      </c>
      <c r="AK82" s="26">
        <f t="shared" si="49"/>
        <v>454</v>
      </c>
      <c r="AL82" s="26">
        <f t="shared" si="50"/>
        <v>435</v>
      </c>
      <c r="AM82" s="40">
        <f t="shared" si="56"/>
        <v>0.39699699699699698</v>
      </c>
      <c r="AN82" s="40">
        <f t="shared" si="51"/>
        <v>0.26295828065739568</v>
      </c>
      <c r="AO82" s="40">
        <f t="shared" si="52"/>
        <v>0.70652173913043481</v>
      </c>
      <c r="AP82" s="40">
        <f t="shared" si="53"/>
        <v>0.81069042316258355</v>
      </c>
      <c r="AQ82" s="40">
        <f t="shared" si="54"/>
        <v>0.16419529837251357</v>
      </c>
      <c r="AR82" s="40">
        <f t="shared" si="55"/>
        <v>0.12053200332502079</v>
      </c>
    </row>
    <row r="83" spans="1:44" s="17" customFormat="1" x14ac:dyDescent="0.35">
      <c r="A83" s="23" t="s">
        <v>88</v>
      </c>
      <c r="B83" s="23" t="s">
        <v>68</v>
      </c>
      <c r="C83" s="25">
        <v>1258</v>
      </c>
      <c r="D83" s="25">
        <v>1181</v>
      </c>
      <c r="E83" s="25">
        <v>1019</v>
      </c>
      <c r="F83" s="25">
        <v>1614</v>
      </c>
      <c r="G83" s="25">
        <v>2361</v>
      </c>
      <c r="H83" s="25">
        <v>5852</v>
      </c>
      <c r="I83" s="25">
        <v>1462</v>
      </c>
      <c r="J83" s="25">
        <v>1122</v>
      </c>
      <c r="K83" s="25">
        <v>1274</v>
      </c>
      <c r="L83" s="25">
        <v>1769</v>
      </c>
      <c r="M83" s="25">
        <v>3074</v>
      </c>
      <c r="N83" s="25">
        <v>7398</v>
      </c>
      <c r="O83" s="25">
        <v>1284</v>
      </c>
      <c r="P83" s="25">
        <v>982</v>
      </c>
      <c r="Q83" s="25">
        <v>1137</v>
      </c>
      <c r="R83" s="25">
        <v>2340</v>
      </c>
      <c r="S83" s="25">
        <v>4148</v>
      </c>
      <c r="T83" s="25">
        <v>7182</v>
      </c>
      <c r="U83" s="25">
        <v>1381</v>
      </c>
      <c r="V83" s="25">
        <v>1391</v>
      </c>
      <c r="W83" s="25">
        <v>1504</v>
      </c>
      <c r="X83" s="25">
        <v>2166</v>
      </c>
      <c r="Y83" s="25">
        <v>3917</v>
      </c>
      <c r="Z83" s="65">
        <v>7195</v>
      </c>
      <c r="AA83" s="26">
        <v>1511</v>
      </c>
      <c r="AB83" s="26">
        <v>1142</v>
      </c>
      <c r="AC83" s="26">
        <v>1331</v>
      </c>
      <c r="AD83" s="26">
        <v>2273</v>
      </c>
      <c r="AE83" s="26">
        <v>3317</v>
      </c>
      <c r="AF83" s="26">
        <v>7484</v>
      </c>
      <c r="AG83" s="26">
        <v>-1953</v>
      </c>
      <c r="AH83" s="26">
        <f t="shared" si="46"/>
        <v>-39</v>
      </c>
      <c r="AI83" s="26">
        <f t="shared" si="47"/>
        <v>312</v>
      </c>
      <c r="AJ83" s="26">
        <f t="shared" si="48"/>
        <v>659</v>
      </c>
      <c r="AK83" s="26">
        <f t="shared" si="49"/>
        <v>956</v>
      </c>
      <c r="AL83" s="26">
        <f t="shared" si="50"/>
        <v>1632</v>
      </c>
      <c r="AM83" s="40">
        <f t="shared" si="56"/>
        <v>0.20111287758346583</v>
      </c>
      <c r="AN83" s="40">
        <f t="shared" si="51"/>
        <v>-3.3022861981371721E-2</v>
      </c>
      <c r="AO83" s="40">
        <f t="shared" si="52"/>
        <v>0.30618253189401373</v>
      </c>
      <c r="AP83" s="40">
        <f t="shared" si="53"/>
        <v>0.40830235439900869</v>
      </c>
      <c r="AQ83" s="40">
        <f t="shared" si="54"/>
        <v>0.4049131723845828</v>
      </c>
      <c r="AR83" s="40">
        <f t="shared" si="55"/>
        <v>0.278879015721121</v>
      </c>
    </row>
    <row r="84" spans="1:44" s="17" customFormat="1" x14ac:dyDescent="0.35">
      <c r="A84" s="23" t="s">
        <v>91</v>
      </c>
      <c r="B84" s="23" t="s">
        <v>71</v>
      </c>
      <c r="C84" s="25">
        <v>2688</v>
      </c>
      <c r="D84" s="25">
        <v>2607</v>
      </c>
      <c r="E84" s="25">
        <v>2482</v>
      </c>
      <c r="F84" s="25">
        <v>2209</v>
      </c>
      <c r="G84" s="25">
        <v>3427</v>
      </c>
      <c r="H84" s="25">
        <v>6013</v>
      </c>
      <c r="I84" s="25">
        <v>6436</v>
      </c>
      <c r="J84" s="25">
        <v>6683</v>
      </c>
      <c r="K84" s="25">
        <v>6703</v>
      </c>
      <c r="L84" s="25">
        <v>6276</v>
      </c>
      <c r="M84" s="25">
        <v>9307</v>
      </c>
      <c r="N84" s="25">
        <v>10258</v>
      </c>
      <c r="O84" s="25">
        <v>3414</v>
      </c>
      <c r="P84" s="25">
        <v>3460</v>
      </c>
      <c r="Q84" s="25">
        <v>3038</v>
      </c>
      <c r="R84" s="25">
        <v>2948</v>
      </c>
      <c r="S84" s="25">
        <v>4361</v>
      </c>
      <c r="T84" s="25">
        <v>6278</v>
      </c>
      <c r="U84" s="25">
        <v>3290</v>
      </c>
      <c r="V84" s="25">
        <v>3509</v>
      </c>
      <c r="W84" s="25">
        <v>2908</v>
      </c>
      <c r="X84" s="25">
        <v>3042</v>
      </c>
      <c r="Y84" s="25">
        <v>2927</v>
      </c>
      <c r="Z84" s="65">
        <v>4112</v>
      </c>
      <c r="AA84" s="26">
        <v>2861</v>
      </c>
      <c r="AB84" s="26">
        <v>2654</v>
      </c>
      <c r="AC84" s="26">
        <v>2339</v>
      </c>
      <c r="AD84" s="26">
        <v>2131</v>
      </c>
      <c r="AE84" s="26">
        <v>2951</v>
      </c>
      <c r="AF84" s="26">
        <v>3460</v>
      </c>
      <c r="AG84" s="26">
        <v>766</v>
      </c>
      <c r="AH84" s="26">
        <f t="shared" si="46"/>
        <v>47</v>
      </c>
      <c r="AI84" s="26">
        <f t="shared" si="47"/>
        <v>-143</v>
      </c>
      <c r="AJ84" s="26">
        <f t="shared" si="48"/>
        <v>-78</v>
      </c>
      <c r="AK84" s="26">
        <f t="shared" si="49"/>
        <v>-476</v>
      </c>
      <c r="AL84" s="26">
        <f t="shared" si="50"/>
        <v>-2553</v>
      </c>
      <c r="AM84" s="40">
        <f t="shared" si="56"/>
        <v>6.4360119047619041E-2</v>
      </c>
      <c r="AN84" s="40">
        <f t="shared" si="51"/>
        <v>1.8028385116992712E-2</v>
      </c>
      <c r="AO84" s="40">
        <f t="shared" si="52"/>
        <v>-5.7614826752618857E-2</v>
      </c>
      <c r="AP84" s="40">
        <f t="shared" si="53"/>
        <v>-3.5310095065640562E-2</v>
      </c>
      <c r="AQ84" s="40">
        <f t="shared" si="54"/>
        <v>-0.13889699445579223</v>
      </c>
      <c r="AR84" s="40">
        <f t="shared" si="55"/>
        <v>-0.42458007650091467</v>
      </c>
    </row>
    <row r="85" spans="1:44" s="17" customFormat="1" x14ac:dyDescent="0.35">
      <c r="A85" s="23" t="s">
        <v>94</v>
      </c>
      <c r="B85" s="23" t="s">
        <v>74</v>
      </c>
      <c r="C85" s="25">
        <v>1813</v>
      </c>
      <c r="D85" s="25">
        <v>1265</v>
      </c>
      <c r="E85" s="25">
        <v>1705</v>
      </c>
      <c r="F85" s="25">
        <v>1614</v>
      </c>
      <c r="G85" s="25">
        <v>3299</v>
      </c>
      <c r="H85" s="25">
        <v>4890</v>
      </c>
      <c r="I85" s="25">
        <v>2096</v>
      </c>
      <c r="J85" s="25">
        <v>2670</v>
      </c>
      <c r="K85" s="25">
        <v>2200</v>
      </c>
      <c r="L85" s="25">
        <v>2224</v>
      </c>
      <c r="M85" s="25">
        <v>2326</v>
      </c>
      <c r="N85" s="25">
        <v>5413</v>
      </c>
      <c r="O85" s="25">
        <v>1542</v>
      </c>
      <c r="P85" s="25">
        <v>1907</v>
      </c>
      <c r="Q85" s="25">
        <v>2185</v>
      </c>
      <c r="R85" s="25">
        <v>1907</v>
      </c>
      <c r="S85" s="25">
        <v>2214</v>
      </c>
      <c r="T85" s="25">
        <v>4932</v>
      </c>
      <c r="U85" s="25">
        <v>1416</v>
      </c>
      <c r="V85" s="25">
        <v>2759</v>
      </c>
      <c r="W85" s="25">
        <v>1985</v>
      </c>
      <c r="X85" s="25">
        <v>2411</v>
      </c>
      <c r="Y85" s="25">
        <v>2712</v>
      </c>
      <c r="Z85" s="65">
        <v>3155</v>
      </c>
      <c r="AA85" s="26">
        <v>1774</v>
      </c>
      <c r="AB85" s="26">
        <v>1765</v>
      </c>
      <c r="AC85" s="26">
        <v>1358</v>
      </c>
      <c r="AD85" s="26">
        <v>1447</v>
      </c>
      <c r="AE85" s="26">
        <v>2645</v>
      </c>
      <c r="AF85" s="26">
        <v>3766</v>
      </c>
      <c r="AG85" s="26">
        <v>-23</v>
      </c>
      <c r="AH85" s="26">
        <f t="shared" si="46"/>
        <v>500</v>
      </c>
      <c r="AI85" s="26">
        <f t="shared" si="47"/>
        <v>-347</v>
      </c>
      <c r="AJ85" s="26">
        <f t="shared" si="48"/>
        <v>-167</v>
      </c>
      <c r="AK85" s="26">
        <f t="shared" si="49"/>
        <v>-654</v>
      </c>
      <c r="AL85" s="26">
        <f t="shared" si="50"/>
        <v>-1124</v>
      </c>
      <c r="AM85" s="40">
        <f t="shared" si="56"/>
        <v>-2.1511307225592941E-2</v>
      </c>
      <c r="AN85" s="40">
        <f t="shared" si="51"/>
        <v>0.39525691699604742</v>
      </c>
      <c r="AO85" s="40">
        <f t="shared" si="52"/>
        <v>-0.20351906158357772</v>
      </c>
      <c r="AP85" s="40">
        <f t="shared" si="53"/>
        <v>-0.10346964064436183</v>
      </c>
      <c r="AQ85" s="40">
        <f t="shared" si="54"/>
        <v>-0.19824189148226734</v>
      </c>
      <c r="AR85" s="40">
        <f t="shared" si="55"/>
        <v>-0.22985685071574641</v>
      </c>
    </row>
    <row r="86" spans="1:44" s="17" customFormat="1" x14ac:dyDescent="0.35">
      <c r="A86" s="23" t="s">
        <v>90</v>
      </c>
      <c r="B86" s="23" t="s">
        <v>70</v>
      </c>
      <c r="C86" s="25">
        <v>2154</v>
      </c>
      <c r="D86" s="25">
        <v>2206</v>
      </c>
      <c r="E86" s="25">
        <v>2288</v>
      </c>
      <c r="F86" s="25">
        <v>2840</v>
      </c>
      <c r="G86" s="25">
        <v>2868</v>
      </c>
      <c r="H86" s="25">
        <v>3816</v>
      </c>
      <c r="I86" s="25">
        <v>3891</v>
      </c>
      <c r="J86" s="25">
        <v>3221</v>
      </c>
      <c r="K86" s="25">
        <v>2929</v>
      </c>
      <c r="L86" s="25">
        <v>3078</v>
      </c>
      <c r="M86" s="25">
        <v>3113</v>
      </c>
      <c r="N86" s="25">
        <v>4810</v>
      </c>
      <c r="O86" s="25">
        <v>2365</v>
      </c>
      <c r="P86" s="25">
        <v>2228</v>
      </c>
      <c r="Q86" s="25">
        <v>2488</v>
      </c>
      <c r="R86" s="25">
        <v>2668</v>
      </c>
      <c r="S86" s="25">
        <v>3432</v>
      </c>
      <c r="T86" s="25">
        <v>4982</v>
      </c>
      <c r="U86" s="25">
        <v>2134</v>
      </c>
      <c r="V86" s="25">
        <v>1844</v>
      </c>
      <c r="W86" s="25">
        <v>1689</v>
      </c>
      <c r="X86" s="25">
        <v>1966</v>
      </c>
      <c r="Y86" s="25">
        <v>2257</v>
      </c>
      <c r="Z86" s="65">
        <v>3246</v>
      </c>
      <c r="AA86" s="26">
        <v>1616</v>
      </c>
      <c r="AB86" s="26">
        <v>1598</v>
      </c>
      <c r="AC86" s="26">
        <v>1340</v>
      </c>
      <c r="AD86" s="26">
        <v>1585</v>
      </c>
      <c r="AE86" s="26">
        <v>1938</v>
      </c>
      <c r="AF86" s="26">
        <v>3406</v>
      </c>
      <c r="AG86" s="26">
        <v>-23</v>
      </c>
      <c r="AH86" s="26">
        <f t="shared" ref="AH86" si="57">AB86-D86</f>
        <v>-608</v>
      </c>
      <c r="AI86" s="26">
        <f t="shared" ref="AI86" si="58">AC86-E86</f>
        <v>-948</v>
      </c>
      <c r="AJ86" s="26">
        <f t="shared" ref="AJ86" si="59">AD86-F86</f>
        <v>-1255</v>
      </c>
      <c r="AK86" s="26">
        <f t="shared" ref="AK86" si="60">AE86-G86</f>
        <v>-930</v>
      </c>
      <c r="AL86" s="26">
        <f t="shared" ref="AL86" si="61">AF86-H86</f>
        <v>-410</v>
      </c>
      <c r="AM86" s="40">
        <f t="shared" ref="AM86" si="62">(AA86-C86)/C86</f>
        <v>-0.24976787372330547</v>
      </c>
      <c r="AN86" s="40">
        <f t="shared" ref="AN86" si="63">(AB86-D86)/D86</f>
        <v>-0.27561196736174071</v>
      </c>
      <c r="AO86" s="40">
        <f t="shared" ref="AO86" si="64">(AC86-E86)/E86</f>
        <v>-0.41433566433566432</v>
      </c>
      <c r="AP86" s="40">
        <f t="shared" ref="AP86" si="65">(AD86-F86)/F86</f>
        <v>-0.44190140845070425</v>
      </c>
      <c r="AQ86" s="40">
        <f t="shared" ref="AQ86" si="66">(AE86-G86)/G86</f>
        <v>-0.32426778242677823</v>
      </c>
      <c r="AR86" s="40">
        <f t="shared" ref="AR86" si="67">(AF86-H86)/H86</f>
        <v>-0.10744234800838574</v>
      </c>
    </row>
    <row r="88" spans="1:44" x14ac:dyDescent="0.35">
      <c r="A88" s="30" t="s">
        <v>101</v>
      </c>
    </row>
    <row r="89" spans="1:44" x14ac:dyDescent="0.35">
      <c r="A89" s="29" t="s">
        <v>109</v>
      </c>
    </row>
    <row r="90" spans="1:44" x14ac:dyDescent="0.35">
      <c r="A90" s="24"/>
      <c r="B90" s="24"/>
      <c r="C90" s="3" t="s">
        <v>22</v>
      </c>
      <c r="D90" s="3" t="s">
        <v>23</v>
      </c>
      <c r="E90" s="3" t="s">
        <v>24</v>
      </c>
      <c r="F90" s="3" t="s">
        <v>25</v>
      </c>
      <c r="G90" s="3" t="s">
        <v>26</v>
      </c>
      <c r="H90" s="3" t="s">
        <v>27</v>
      </c>
      <c r="I90" s="4" t="s">
        <v>22</v>
      </c>
      <c r="J90" s="4" t="s">
        <v>23</v>
      </c>
      <c r="K90" s="4" t="s">
        <v>24</v>
      </c>
      <c r="L90" s="4" t="s">
        <v>25</v>
      </c>
      <c r="M90" s="4" t="s">
        <v>26</v>
      </c>
      <c r="N90" s="4" t="s">
        <v>27</v>
      </c>
      <c r="O90" s="5" t="s">
        <v>22</v>
      </c>
      <c r="P90" s="5" t="s">
        <v>23</v>
      </c>
      <c r="Q90" s="5" t="s">
        <v>24</v>
      </c>
      <c r="R90" s="5" t="s">
        <v>25</v>
      </c>
      <c r="S90" s="5" t="s">
        <v>26</v>
      </c>
      <c r="T90" s="5" t="s">
        <v>27</v>
      </c>
      <c r="U90" s="11" t="s">
        <v>22</v>
      </c>
      <c r="V90" s="11" t="s">
        <v>23</v>
      </c>
      <c r="W90" s="11" t="s">
        <v>24</v>
      </c>
      <c r="X90" s="11" t="s">
        <v>25</v>
      </c>
      <c r="Y90" s="11" t="s">
        <v>26</v>
      </c>
      <c r="Z90" s="11" t="s">
        <v>27</v>
      </c>
      <c r="AA90" s="60" t="s">
        <v>22</v>
      </c>
      <c r="AB90" s="60" t="s">
        <v>23</v>
      </c>
      <c r="AC90" s="60" t="s">
        <v>24</v>
      </c>
      <c r="AD90" s="60" t="s">
        <v>25</v>
      </c>
      <c r="AE90" s="60" t="s">
        <v>26</v>
      </c>
      <c r="AF90" s="60" t="s">
        <v>27</v>
      </c>
      <c r="AG90" s="76" t="s">
        <v>119</v>
      </c>
      <c r="AH90" s="76"/>
      <c r="AI90" s="76"/>
      <c r="AJ90" s="76"/>
      <c r="AK90" s="76"/>
      <c r="AL90" s="76"/>
      <c r="AM90" s="76" t="s">
        <v>119</v>
      </c>
      <c r="AN90" s="76"/>
      <c r="AO90" s="76"/>
      <c r="AP90" s="76"/>
      <c r="AQ90" s="76"/>
      <c r="AR90" s="76"/>
    </row>
    <row r="91" spans="1:44" x14ac:dyDescent="0.35">
      <c r="A91" s="24"/>
      <c r="B91" s="24"/>
      <c r="C91" s="6" t="s">
        <v>28</v>
      </c>
      <c r="D91" s="6" t="s">
        <v>29</v>
      </c>
      <c r="E91" s="6" t="s">
        <v>30</v>
      </c>
      <c r="F91" s="6" t="s">
        <v>31</v>
      </c>
      <c r="G91" s="6" t="s">
        <v>32</v>
      </c>
      <c r="H91" s="6" t="s">
        <v>33</v>
      </c>
      <c r="I91" s="7" t="s">
        <v>28</v>
      </c>
      <c r="J91" s="7" t="s">
        <v>29</v>
      </c>
      <c r="K91" s="7" t="s">
        <v>30</v>
      </c>
      <c r="L91" s="7" t="s">
        <v>31</v>
      </c>
      <c r="M91" s="7" t="s">
        <v>32</v>
      </c>
      <c r="N91" s="7" t="s">
        <v>33</v>
      </c>
      <c r="O91" s="8" t="s">
        <v>28</v>
      </c>
      <c r="P91" s="8" t="s">
        <v>29</v>
      </c>
      <c r="Q91" s="8" t="s">
        <v>30</v>
      </c>
      <c r="R91" s="8" t="s">
        <v>31</v>
      </c>
      <c r="S91" s="8" t="s">
        <v>32</v>
      </c>
      <c r="T91" s="8" t="s">
        <v>33</v>
      </c>
      <c r="U91" s="12" t="s">
        <v>28</v>
      </c>
      <c r="V91" s="12" t="s">
        <v>29</v>
      </c>
      <c r="W91" s="12" t="s">
        <v>30</v>
      </c>
      <c r="X91" s="12" t="s">
        <v>31</v>
      </c>
      <c r="Y91" s="12" t="s">
        <v>32</v>
      </c>
      <c r="Z91" s="12" t="s">
        <v>33</v>
      </c>
      <c r="AA91" s="61" t="s">
        <v>28</v>
      </c>
      <c r="AB91" s="61" t="s">
        <v>29</v>
      </c>
      <c r="AC91" s="61" t="s">
        <v>30</v>
      </c>
      <c r="AD91" s="61" t="s">
        <v>31</v>
      </c>
      <c r="AE91" s="61" t="s">
        <v>32</v>
      </c>
      <c r="AF91" s="61" t="s">
        <v>33</v>
      </c>
      <c r="AG91" s="45" t="s">
        <v>22</v>
      </c>
      <c r="AH91" s="45" t="s">
        <v>23</v>
      </c>
      <c r="AI91" s="45" t="s">
        <v>24</v>
      </c>
      <c r="AJ91" s="45" t="s">
        <v>25</v>
      </c>
      <c r="AK91" s="45" t="s">
        <v>26</v>
      </c>
      <c r="AL91" s="45" t="s">
        <v>27</v>
      </c>
      <c r="AM91" s="45" t="s">
        <v>22</v>
      </c>
      <c r="AN91" s="45" t="s">
        <v>23</v>
      </c>
      <c r="AO91" s="45" t="s">
        <v>24</v>
      </c>
      <c r="AP91" s="45" t="s">
        <v>25</v>
      </c>
      <c r="AQ91" s="45" t="s">
        <v>26</v>
      </c>
      <c r="AR91" s="45" t="s">
        <v>27</v>
      </c>
    </row>
    <row r="92" spans="1:44" x14ac:dyDescent="0.35">
      <c r="A92" s="24"/>
      <c r="B92" s="24"/>
      <c r="C92" s="6" t="s">
        <v>34</v>
      </c>
      <c r="D92" s="6" t="s">
        <v>34</v>
      </c>
      <c r="E92" s="6" t="s">
        <v>34</v>
      </c>
      <c r="F92" s="6" t="s">
        <v>34</v>
      </c>
      <c r="G92" s="6" t="s">
        <v>34</v>
      </c>
      <c r="H92" s="6" t="s">
        <v>34</v>
      </c>
      <c r="I92" s="9" t="s">
        <v>35</v>
      </c>
      <c r="J92" s="9" t="s">
        <v>35</v>
      </c>
      <c r="K92" s="9" t="s">
        <v>35</v>
      </c>
      <c r="L92" s="9" t="s">
        <v>35</v>
      </c>
      <c r="M92" s="9" t="s">
        <v>35</v>
      </c>
      <c r="N92" s="9" t="s">
        <v>35</v>
      </c>
      <c r="O92" s="10" t="s">
        <v>36</v>
      </c>
      <c r="P92" s="10" t="s">
        <v>36</v>
      </c>
      <c r="Q92" s="10" t="s">
        <v>36</v>
      </c>
      <c r="R92" s="10" t="s">
        <v>36</v>
      </c>
      <c r="S92" s="10" t="s">
        <v>36</v>
      </c>
      <c r="T92" s="10" t="s">
        <v>36</v>
      </c>
      <c r="U92" s="13" t="s">
        <v>37</v>
      </c>
      <c r="V92" s="13" t="s">
        <v>37</v>
      </c>
      <c r="W92" s="13" t="s">
        <v>37</v>
      </c>
      <c r="X92" s="13" t="s">
        <v>37</v>
      </c>
      <c r="Y92" s="13" t="s">
        <v>37</v>
      </c>
      <c r="Z92" s="13" t="s">
        <v>37</v>
      </c>
      <c r="AA92" s="62" t="s">
        <v>116</v>
      </c>
      <c r="AB92" s="62" t="s">
        <v>116</v>
      </c>
      <c r="AC92" s="62" t="s">
        <v>116</v>
      </c>
      <c r="AD92" s="62" t="s">
        <v>116</v>
      </c>
      <c r="AE92" s="62" t="s">
        <v>116</v>
      </c>
      <c r="AF92" s="62" t="s">
        <v>116</v>
      </c>
      <c r="AG92" s="46" t="s">
        <v>28</v>
      </c>
      <c r="AH92" s="46" t="s">
        <v>29</v>
      </c>
      <c r="AI92" s="46" t="s">
        <v>30</v>
      </c>
      <c r="AJ92" s="46" t="s">
        <v>31</v>
      </c>
      <c r="AK92" s="46" t="s">
        <v>32</v>
      </c>
      <c r="AL92" s="46" t="s">
        <v>33</v>
      </c>
      <c r="AM92" s="46" t="s">
        <v>28</v>
      </c>
      <c r="AN92" s="46" t="s">
        <v>29</v>
      </c>
      <c r="AO92" s="46" t="s">
        <v>30</v>
      </c>
      <c r="AP92" s="46" t="s">
        <v>31</v>
      </c>
      <c r="AQ92" s="46" t="s">
        <v>32</v>
      </c>
      <c r="AR92" s="46" t="s">
        <v>33</v>
      </c>
    </row>
    <row r="93" spans="1:44" x14ac:dyDescent="0.35">
      <c r="A93" s="18" t="s">
        <v>42</v>
      </c>
      <c r="B93" s="23" t="s">
        <v>40</v>
      </c>
      <c r="C93" s="25">
        <v>155230</v>
      </c>
      <c r="D93" s="25">
        <v>171453</v>
      </c>
      <c r="E93" s="25">
        <v>174655</v>
      </c>
      <c r="F93" s="25">
        <v>175689</v>
      </c>
      <c r="G93" s="25">
        <v>181785</v>
      </c>
      <c r="H93" s="25">
        <v>263938</v>
      </c>
      <c r="I93" s="25">
        <v>193151</v>
      </c>
      <c r="J93" s="25">
        <v>202010</v>
      </c>
      <c r="K93" s="25">
        <v>212440</v>
      </c>
      <c r="L93" s="25">
        <v>207056</v>
      </c>
      <c r="M93" s="25">
        <v>208502</v>
      </c>
      <c r="N93" s="25">
        <v>302383</v>
      </c>
      <c r="O93" s="25">
        <v>184860</v>
      </c>
      <c r="P93" s="25">
        <v>197729</v>
      </c>
      <c r="Q93" s="25">
        <v>202684</v>
      </c>
      <c r="R93" s="25">
        <v>200586</v>
      </c>
      <c r="S93" s="25">
        <v>222414</v>
      </c>
      <c r="T93" s="25">
        <v>307121</v>
      </c>
      <c r="U93" s="25">
        <v>181454</v>
      </c>
      <c r="V93" s="25">
        <v>198717</v>
      </c>
      <c r="W93" s="25">
        <v>181207</v>
      </c>
      <c r="X93" s="25">
        <v>195774</v>
      </c>
      <c r="Y93" s="25">
        <v>221967</v>
      </c>
      <c r="Z93" s="56">
        <v>298905</v>
      </c>
      <c r="AA93" s="26">
        <v>194804</v>
      </c>
      <c r="AB93" s="26">
        <v>198520</v>
      </c>
      <c r="AC93" s="26">
        <v>198297</v>
      </c>
      <c r="AD93" s="26">
        <v>208453</v>
      </c>
      <c r="AE93" s="26">
        <v>221478</v>
      </c>
      <c r="AF93" s="26">
        <v>298620</v>
      </c>
      <c r="AG93" s="26">
        <v>1230</v>
      </c>
      <c r="AH93" s="26">
        <f t="shared" ref="AH93:AH110" si="68">AB93-D93</f>
        <v>27067</v>
      </c>
      <c r="AI93" s="26">
        <f t="shared" ref="AI93:AI110" si="69">AC93-E93</f>
        <v>23642</v>
      </c>
      <c r="AJ93" s="26">
        <f t="shared" ref="AJ93:AJ110" si="70">AD93-F93</f>
        <v>32764</v>
      </c>
      <c r="AK93" s="26">
        <f t="shared" ref="AK93:AK110" si="71">AE93-G93</f>
        <v>39693</v>
      </c>
      <c r="AL93" s="26">
        <f t="shared" ref="AL93:AL110" si="72">AF93-H93</f>
        <v>34682</v>
      </c>
      <c r="AM93" s="40">
        <f>(AA93-C93)/C93</f>
        <v>0.25493783418153709</v>
      </c>
      <c r="AN93" s="40">
        <f t="shared" ref="AN93:AN110" si="73">(AB93-D93)/D93</f>
        <v>0.15786833709529724</v>
      </c>
      <c r="AO93" s="40">
        <f t="shared" ref="AO93:AO110" si="74">(AC93-E93)/E93</f>
        <v>0.13536400332083251</v>
      </c>
      <c r="AP93" s="40">
        <f t="shared" ref="AP93:AP110" si="75">(AD93-F93)/F93</f>
        <v>0.18648862478584316</v>
      </c>
      <c r="AQ93" s="40">
        <f t="shared" ref="AQ93:AQ110" si="76">(AE93-G93)/G93</f>
        <v>0.21835134912121462</v>
      </c>
      <c r="AR93" s="40">
        <f t="shared" ref="AR93:AR110" si="77">(AF93-H93)/H93</f>
        <v>0.1314020716986565</v>
      </c>
    </row>
    <row r="94" spans="1:44" x14ac:dyDescent="0.35">
      <c r="A94" s="23" t="s">
        <v>65</v>
      </c>
      <c r="B94" s="23" t="s">
        <v>65</v>
      </c>
      <c r="C94" s="25">
        <v>34927</v>
      </c>
      <c r="D94" s="25">
        <v>32457</v>
      </c>
      <c r="E94" s="25">
        <v>35225</v>
      </c>
      <c r="F94" s="25">
        <v>39258</v>
      </c>
      <c r="G94" s="25">
        <v>39546</v>
      </c>
      <c r="H94" s="25">
        <v>35700</v>
      </c>
      <c r="I94" s="25">
        <v>54905</v>
      </c>
      <c r="J94" s="25">
        <v>55030</v>
      </c>
      <c r="K94" s="25">
        <v>68607</v>
      </c>
      <c r="L94" s="25">
        <v>60670</v>
      </c>
      <c r="M94" s="25">
        <v>61125</v>
      </c>
      <c r="N94" s="25">
        <v>57437</v>
      </c>
      <c r="O94" s="25">
        <v>53798</v>
      </c>
      <c r="P94" s="25">
        <v>56714</v>
      </c>
      <c r="Q94" s="25">
        <v>59562</v>
      </c>
      <c r="R94" s="25">
        <v>62559</v>
      </c>
      <c r="S94" s="25">
        <v>65612</v>
      </c>
      <c r="T94" s="25">
        <v>62715</v>
      </c>
      <c r="U94" s="25">
        <v>56367</v>
      </c>
      <c r="V94" s="25">
        <v>57010</v>
      </c>
      <c r="W94" s="25">
        <v>60040</v>
      </c>
      <c r="X94" s="25">
        <v>63587</v>
      </c>
      <c r="Y94" s="25">
        <v>71205</v>
      </c>
      <c r="Z94" s="65">
        <v>67796</v>
      </c>
      <c r="AA94" s="26">
        <v>65135</v>
      </c>
      <c r="AB94" s="26">
        <v>59314</v>
      </c>
      <c r="AC94" s="26">
        <v>72237</v>
      </c>
      <c r="AD94" s="26">
        <v>70742</v>
      </c>
      <c r="AE94" s="26">
        <v>69296</v>
      </c>
      <c r="AF94" s="26">
        <v>74135</v>
      </c>
      <c r="AG94" s="26">
        <v>39574</v>
      </c>
      <c r="AH94" s="26">
        <f t="shared" si="68"/>
        <v>26857</v>
      </c>
      <c r="AI94" s="26">
        <f t="shared" si="69"/>
        <v>37012</v>
      </c>
      <c r="AJ94" s="26">
        <f t="shared" si="70"/>
        <v>31484</v>
      </c>
      <c r="AK94" s="26">
        <f t="shared" si="71"/>
        <v>29750</v>
      </c>
      <c r="AL94" s="26">
        <f t="shared" si="72"/>
        <v>38435</v>
      </c>
      <c r="AM94" s="40">
        <f t="shared" ref="AM94:AM110" si="78">(AA94-C94)/C94</f>
        <v>0.86488962693618121</v>
      </c>
      <c r="AN94" s="40">
        <f t="shared" si="73"/>
        <v>0.82746402933111496</v>
      </c>
      <c r="AO94" s="40">
        <f t="shared" si="74"/>
        <v>1.0507310149041873</v>
      </c>
      <c r="AP94" s="40">
        <f t="shared" si="75"/>
        <v>0.80197666717611693</v>
      </c>
      <c r="AQ94" s="40">
        <f t="shared" si="76"/>
        <v>0.75228847418196532</v>
      </c>
      <c r="AR94" s="40">
        <f t="shared" si="77"/>
        <v>1.076610644257703</v>
      </c>
    </row>
    <row r="95" spans="1:44" x14ac:dyDescent="0.35">
      <c r="A95" s="23" t="s">
        <v>95</v>
      </c>
      <c r="B95" s="23" t="s">
        <v>75</v>
      </c>
      <c r="C95" s="25">
        <v>22321</v>
      </c>
      <c r="D95" s="25">
        <v>28879</v>
      </c>
      <c r="E95" s="25">
        <v>30969</v>
      </c>
      <c r="F95" s="25">
        <v>25357</v>
      </c>
      <c r="G95" s="25">
        <v>24319</v>
      </c>
      <c r="H95" s="25">
        <v>40846</v>
      </c>
      <c r="I95" s="25">
        <v>24140</v>
      </c>
      <c r="J95" s="25">
        <v>28461</v>
      </c>
      <c r="K95" s="25">
        <v>30930</v>
      </c>
      <c r="L95" s="25">
        <v>27952</v>
      </c>
      <c r="M95" s="25">
        <v>28028</v>
      </c>
      <c r="N95" s="25">
        <v>46507</v>
      </c>
      <c r="O95" s="25">
        <v>24150</v>
      </c>
      <c r="P95" s="25">
        <v>28070</v>
      </c>
      <c r="Q95" s="25">
        <v>29874</v>
      </c>
      <c r="R95" s="25">
        <v>25687</v>
      </c>
      <c r="S95" s="25">
        <v>33465</v>
      </c>
      <c r="T95" s="25">
        <v>48197</v>
      </c>
      <c r="U95" s="25">
        <v>24175</v>
      </c>
      <c r="V95" s="25">
        <v>27605</v>
      </c>
      <c r="W95" s="25">
        <v>23735</v>
      </c>
      <c r="X95" s="25">
        <v>24836</v>
      </c>
      <c r="Y95" s="25">
        <v>26362</v>
      </c>
      <c r="Z95" s="65">
        <v>42264</v>
      </c>
      <c r="AA95" s="26">
        <v>22931</v>
      </c>
      <c r="AB95" s="26">
        <v>26122</v>
      </c>
      <c r="AC95" s="26">
        <v>26180</v>
      </c>
      <c r="AD95" s="26">
        <v>24920</v>
      </c>
      <c r="AE95" s="26">
        <v>28060</v>
      </c>
      <c r="AF95" s="26">
        <v>41781</v>
      </c>
      <c r="AG95" s="26">
        <v>-38344</v>
      </c>
      <c r="AH95" s="26">
        <f t="shared" si="68"/>
        <v>-2757</v>
      </c>
      <c r="AI95" s="26">
        <f t="shared" si="69"/>
        <v>-4789</v>
      </c>
      <c r="AJ95" s="26">
        <f t="shared" si="70"/>
        <v>-437</v>
      </c>
      <c r="AK95" s="26">
        <f t="shared" si="71"/>
        <v>3741</v>
      </c>
      <c r="AL95" s="26">
        <f t="shared" si="72"/>
        <v>935</v>
      </c>
      <c r="AM95" s="40">
        <f t="shared" si="78"/>
        <v>2.7328524707674388E-2</v>
      </c>
      <c r="AN95" s="40">
        <f t="shared" si="73"/>
        <v>-9.5467294573911843E-2</v>
      </c>
      <c r="AO95" s="40">
        <f t="shared" si="74"/>
        <v>-0.15463850947721916</v>
      </c>
      <c r="AP95" s="40">
        <f t="shared" si="75"/>
        <v>-1.7233899909295265E-2</v>
      </c>
      <c r="AQ95" s="40">
        <f t="shared" si="76"/>
        <v>0.15383033841852051</v>
      </c>
      <c r="AR95" s="40">
        <f t="shared" si="77"/>
        <v>2.2890858345982472E-2</v>
      </c>
    </row>
    <row r="96" spans="1:44" x14ac:dyDescent="0.35">
      <c r="A96" s="23" t="s">
        <v>82</v>
      </c>
      <c r="B96" s="23" t="s">
        <v>82</v>
      </c>
      <c r="C96" s="25">
        <v>19117</v>
      </c>
      <c r="D96" s="25">
        <v>26445</v>
      </c>
      <c r="E96" s="25">
        <v>28215</v>
      </c>
      <c r="F96" s="25">
        <v>22565</v>
      </c>
      <c r="G96" s="25">
        <v>18253</v>
      </c>
      <c r="H96" s="25">
        <v>26885</v>
      </c>
      <c r="I96" s="25">
        <v>22317</v>
      </c>
      <c r="J96" s="25">
        <v>26509</v>
      </c>
      <c r="K96" s="25">
        <v>29095</v>
      </c>
      <c r="L96" s="25">
        <v>26244</v>
      </c>
      <c r="M96" s="25">
        <v>22851</v>
      </c>
      <c r="N96" s="25">
        <v>31833</v>
      </c>
      <c r="O96" s="25">
        <v>21817</v>
      </c>
      <c r="P96" s="25">
        <v>26140</v>
      </c>
      <c r="Q96" s="25">
        <v>27819</v>
      </c>
      <c r="R96" s="25">
        <v>23424</v>
      </c>
      <c r="S96" s="25">
        <v>23416</v>
      </c>
      <c r="T96" s="25">
        <v>27418</v>
      </c>
      <c r="U96" s="25">
        <v>20939</v>
      </c>
      <c r="V96" s="25">
        <v>25413</v>
      </c>
      <c r="W96" s="25">
        <v>22192</v>
      </c>
      <c r="X96" s="25">
        <v>22780</v>
      </c>
      <c r="Y96" s="25">
        <v>22065</v>
      </c>
      <c r="Z96" s="65">
        <v>29894</v>
      </c>
      <c r="AA96" s="26">
        <v>21112</v>
      </c>
      <c r="AB96" s="26">
        <v>24330</v>
      </c>
      <c r="AC96" s="26">
        <v>24557</v>
      </c>
      <c r="AD96" s="26">
        <v>22947</v>
      </c>
      <c r="AE96" s="26">
        <v>23693</v>
      </c>
      <c r="AF96" s="26">
        <v>27731</v>
      </c>
      <c r="AG96" s="26">
        <v>-1543</v>
      </c>
      <c r="AH96" s="26">
        <f t="shared" si="68"/>
        <v>-2115</v>
      </c>
      <c r="AI96" s="26">
        <f t="shared" si="69"/>
        <v>-3658</v>
      </c>
      <c r="AJ96" s="26">
        <f t="shared" si="70"/>
        <v>382</v>
      </c>
      <c r="AK96" s="26">
        <f t="shared" si="71"/>
        <v>5440</v>
      </c>
      <c r="AL96" s="26">
        <f t="shared" si="72"/>
        <v>846</v>
      </c>
      <c r="AM96" s="40">
        <f t="shared" si="78"/>
        <v>0.10435737824972538</v>
      </c>
      <c r="AN96" s="40">
        <f t="shared" si="73"/>
        <v>-7.997731140102099E-2</v>
      </c>
      <c r="AO96" s="40">
        <f t="shared" si="74"/>
        <v>-0.12964735069998229</v>
      </c>
      <c r="AP96" s="40">
        <f t="shared" si="75"/>
        <v>1.692887214713051E-2</v>
      </c>
      <c r="AQ96" s="40">
        <f t="shared" si="76"/>
        <v>0.29803320002191419</v>
      </c>
      <c r="AR96" s="40">
        <f t="shared" si="77"/>
        <v>3.14673609819602E-2</v>
      </c>
    </row>
    <row r="97" spans="1:44" x14ac:dyDescent="0.35">
      <c r="A97" s="23" t="s">
        <v>89</v>
      </c>
      <c r="B97" s="23" t="s">
        <v>69</v>
      </c>
      <c r="C97" s="25">
        <v>17140</v>
      </c>
      <c r="D97" s="25">
        <v>19229</v>
      </c>
      <c r="E97" s="25">
        <v>17947</v>
      </c>
      <c r="F97" s="25">
        <v>20775</v>
      </c>
      <c r="G97" s="25">
        <v>18267</v>
      </c>
      <c r="H97" s="25">
        <v>24786</v>
      </c>
      <c r="I97" s="25">
        <v>18508</v>
      </c>
      <c r="J97" s="25">
        <v>20388</v>
      </c>
      <c r="K97" s="25">
        <v>20331</v>
      </c>
      <c r="L97" s="25">
        <v>20346</v>
      </c>
      <c r="M97" s="25">
        <v>20101</v>
      </c>
      <c r="N97" s="25">
        <v>30471</v>
      </c>
      <c r="O97" s="25">
        <v>18617</v>
      </c>
      <c r="P97" s="25">
        <v>20527</v>
      </c>
      <c r="Q97" s="25">
        <v>19664</v>
      </c>
      <c r="R97" s="25">
        <v>19834</v>
      </c>
      <c r="S97" s="25">
        <v>19529</v>
      </c>
      <c r="T97" s="25">
        <v>29018</v>
      </c>
      <c r="U97" s="25">
        <v>19056</v>
      </c>
      <c r="V97" s="25">
        <v>21433</v>
      </c>
      <c r="W97" s="25">
        <v>18619</v>
      </c>
      <c r="X97" s="25">
        <v>19811</v>
      </c>
      <c r="Y97" s="25">
        <v>21376</v>
      </c>
      <c r="Z97" s="38">
        <v>30593</v>
      </c>
      <c r="AA97" s="26">
        <v>20375</v>
      </c>
      <c r="AB97" s="26">
        <v>21241</v>
      </c>
      <c r="AC97" s="26">
        <v>18557</v>
      </c>
      <c r="AD97" s="26">
        <v>21552</v>
      </c>
      <c r="AE97" s="26">
        <v>22848</v>
      </c>
      <c r="AF97" s="26">
        <v>29891</v>
      </c>
      <c r="AG97" s="26">
        <v>14930</v>
      </c>
      <c r="AH97" s="26">
        <f t="shared" si="68"/>
        <v>2012</v>
      </c>
      <c r="AI97" s="26">
        <f t="shared" si="69"/>
        <v>610</v>
      </c>
      <c r="AJ97" s="26">
        <f t="shared" si="70"/>
        <v>777</v>
      </c>
      <c r="AK97" s="26">
        <f t="shared" si="71"/>
        <v>4581</v>
      </c>
      <c r="AL97" s="26">
        <f t="shared" si="72"/>
        <v>5105</v>
      </c>
      <c r="AM97" s="40">
        <f t="shared" si="78"/>
        <v>0.18873978996499416</v>
      </c>
      <c r="AN97" s="40">
        <f t="shared" si="73"/>
        <v>0.10463362629361901</v>
      </c>
      <c r="AO97" s="40">
        <f t="shared" si="74"/>
        <v>3.3988967515462196E-2</v>
      </c>
      <c r="AP97" s="40">
        <f t="shared" si="75"/>
        <v>3.740072202166065E-2</v>
      </c>
      <c r="AQ97" s="40">
        <f t="shared" si="76"/>
        <v>0.25078009525373623</v>
      </c>
      <c r="AR97" s="40">
        <f t="shared" si="77"/>
        <v>0.20596304365367546</v>
      </c>
    </row>
    <row r="98" spans="1:44" x14ac:dyDescent="0.35">
      <c r="A98" s="23" t="s">
        <v>83</v>
      </c>
      <c r="B98" s="23" t="s">
        <v>78</v>
      </c>
      <c r="C98" s="25">
        <v>21106</v>
      </c>
      <c r="D98" s="25">
        <v>21278</v>
      </c>
      <c r="E98" s="25">
        <v>24725</v>
      </c>
      <c r="F98" s="25">
        <v>23602</v>
      </c>
      <c r="G98" s="25">
        <v>21927</v>
      </c>
      <c r="H98" s="25">
        <v>24603</v>
      </c>
      <c r="I98" s="25">
        <v>22172</v>
      </c>
      <c r="J98" s="25">
        <v>20661</v>
      </c>
      <c r="K98" s="25">
        <v>22685</v>
      </c>
      <c r="L98" s="25">
        <v>22264</v>
      </c>
      <c r="M98" s="25">
        <v>17619</v>
      </c>
      <c r="N98" s="25">
        <v>21919</v>
      </c>
      <c r="O98" s="25">
        <v>19117</v>
      </c>
      <c r="P98" s="25">
        <v>19421</v>
      </c>
      <c r="Q98" s="25">
        <v>21453</v>
      </c>
      <c r="R98" s="25">
        <v>22588</v>
      </c>
      <c r="S98" s="25">
        <v>20602</v>
      </c>
      <c r="T98" s="25">
        <v>22090</v>
      </c>
      <c r="U98" s="25">
        <v>17089</v>
      </c>
      <c r="V98" s="25">
        <v>20196</v>
      </c>
      <c r="W98" s="25">
        <v>18850</v>
      </c>
      <c r="X98" s="25">
        <v>21723</v>
      </c>
      <c r="Y98" s="25">
        <v>20024</v>
      </c>
      <c r="Z98" s="65">
        <v>23493</v>
      </c>
      <c r="AA98" s="26">
        <v>19735</v>
      </c>
      <c r="AB98" s="26">
        <v>20590</v>
      </c>
      <c r="AC98" s="26">
        <v>21497</v>
      </c>
      <c r="AD98" s="26">
        <v>22987</v>
      </c>
      <c r="AE98" s="26">
        <v>21962</v>
      </c>
      <c r="AF98" s="26">
        <v>22043</v>
      </c>
      <c r="AG98" s="26">
        <v>-2793</v>
      </c>
      <c r="AH98" s="26">
        <f t="shared" si="68"/>
        <v>-688</v>
      </c>
      <c r="AI98" s="26">
        <f t="shared" si="69"/>
        <v>-3228</v>
      </c>
      <c r="AJ98" s="26">
        <f t="shared" si="70"/>
        <v>-615</v>
      </c>
      <c r="AK98" s="26">
        <f t="shared" si="71"/>
        <v>35</v>
      </c>
      <c r="AL98" s="26">
        <f t="shared" si="72"/>
        <v>-2560</v>
      </c>
      <c r="AM98" s="40">
        <f t="shared" si="78"/>
        <v>-6.4957831896143278E-2</v>
      </c>
      <c r="AN98" s="40">
        <f t="shared" si="73"/>
        <v>-3.2333865964846317E-2</v>
      </c>
      <c r="AO98" s="40">
        <f t="shared" si="74"/>
        <v>-0.13055611729019212</v>
      </c>
      <c r="AP98" s="40">
        <f t="shared" si="75"/>
        <v>-2.6057113803914924E-2</v>
      </c>
      <c r="AQ98" s="40">
        <f t="shared" si="76"/>
        <v>1.5962055912801568E-3</v>
      </c>
      <c r="AR98" s="40">
        <f t="shared" si="77"/>
        <v>-0.10405235133926757</v>
      </c>
    </row>
    <row r="99" spans="1:44" x14ac:dyDescent="0.35">
      <c r="A99" s="23" t="s">
        <v>84</v>
      </c>
      <c r="B99" s="23" t="s">
        <v>84</v>
      </c>
      <c r="C99" s="25">
        <v>19413</v>
      </c>
      <c r="D99" s="25">
        <v>19532</v>
      </c>
      <c r="E99" s="25">
        <v>22815</v>
      </c>
      <c r="F99" s="25">
        <v>21535</v>
      </c>
      <c r="G99" s="25">
        <v>18546</v>
      </c>
      <c r="H99" s="25">
        <v>19993</v>
      </c>
      <c r="I99" s="25">
        <v>20171</v>
      </c>
      <c r="J99" s="25">
        <v>19021</v>
      </c>
      <c r="K99" s="25">
        <v>20522</v>
      </c>
      <c r="L99" s="25">
        <v>20205</v>
      </c>
      <c r="M99" s="25">
        <v>15178</v>
      </c>
      <c r="N99" s="25">
        <v>17011</v>
      </c>
      <c r="O99" s="25">
        <v>17838</v>
      </c>
      <c r="P99" s="25">
        <v>17298</v>
      </c>
      <c r="Q99" s="25">
        <v>19925</v>
      </c>
      <c r="R99" s="25">
        <v>20242</v>
      </c>
      <c r="S99" s="25">
        <v>17455</v>
      </c>
      <c r="T99" s="25">
        <v>17356</v>
      </c>
      <c r="U99" s="25">
        <v>16041</v>
      </c>
      <c r="V99" s="25">
        <v>18954</v>
      </c>
      <c r="W99" s="25">
        <v>17778</v>
      </c>
      <c r="X99" s="25">
        <v>19455</v>
      </c>
      <c r="Y99" s="25">
        <v>18158</v>
      </c>
      <c r="Z99" s="65">
        <v>19334</v>
      </c>
      <c r="AA99" s="26">
        <v>18656</v>
      </c>
      <c r="AB99" s="26">
        <v>19193</v>
      </c>
      <c r="AC99" s="26">
        <v>20356</v>
      </c>
      <c r="AD99" s="26">
        <v>21978</v>
      </c>
      <c r="AE99" s="26">
        <v>19826</v>
      </c>
      <c r="AF99" s="26">
        <v>18297</v>
      </c>
      <c r="AG99" s="26">
        <v>1267</v>
      </c>
      <c r="AH99" s="26">
        <f t="shared" si="68"/>
        <v>-339</v>
      </c>
      <c r="AI99" s="26">
        <f t="shared" si="69"/>
        <v>-2459</v>
      </c>
      <c r="AJ99" s="26">
        <f t="shared" si="70"/>
        <v>443</v>
      </c>
      <c r="AK99" s="26">
        <f t="shared" si="71"/>
        <v>1280</v>
      </c>
      <c r="AL99" s="26">
        <f t="shared" si="72"/>
        <v>-1696</v>
      </c>
      <c r="AM99" s="40">
        <f t="shared" si="78"/>
        <v>-3.8994488229536911E-2</v>
      </c>
      <c r="AN99" s="40">
        <f t="shared" si="73"/>
        <v>-1.7356133524472659E-2</v>
      </c>
      <c r="AO99" s="40">
        <f t="shared" si="74"/>
        <v>-0.10777996931843085</v>
      </c>
      <c r="AP99" s="40">
        <f t="shared" si="75"/>
        <v>2.0571163222660786E-2</v>
      </c>
      <c r="AQ99" s="40">
        <f t="shared" si="76"/>
        <v>6.9017577914375072E-2</v>
      </c>
      <c r="AR99" s="40">
        <f t="shared" si="77"/>
        <v>-8.4829690391637069E-2</v>
      </c>
    </row>
    <row r="100" spans="1:44" x14ac:dyDescent="0.35">
      <c r="A100" s="23" t="s">
        <v>98</v>
      </c>
      <c r="B100" s="23" t="s">
        <v>79</v>
      </c>
      <c r="C100" s="25">
        <v>9111</v>
      </c>
      <c r="D100" s="25">
        <v>11981</v>
      </c>
      <c r="E100" s="25">
        <v>6749</v>
      </c>
      <c r="F100" s="25">
        <v>5948</v>
      </c>
      <c r="G100" s="25">
        <v>8083</v>
      </c>
      <c r="H100" s="25">
        <v>18663</v>
      </c>
      <c r="I100" s="25">
        <v>15434</v>
      </c>
      <c r="J100" s="25">
        <v>15816</v>
      </c>
      <c r="K100" s="25">
        <v>11145</v>
      </c>
      <c r="L100" s="25">
        <v>9033</v>
      </c>
      <c r="M100" s="25">
        <v>10196</v>
      </c>
      <c r="N100" s="25">
        <v>20482</v>
      </c>
      <c r="O100" s="25">
        <v>15644</v>
      </c>
      <c r="P100" s="25">
        <v>16286</v>
      </c>
      <c r="Q100" s="25">
        <v>12254</v>
      </c>
      <c r="R100" s="25">
        <v>10645</v>
      </c>
      <c r="S100" s="25">
        <v>10395</v>
      </c>
      <c r="T100" s="25">
        <v>20938</v>
      </c>
      <c r="U100" s="25">
        <v>12948</v>
      </c>
      <c r="V100" s="25">
        <v>14961</v>
      </c>
      <c r="W100" s="25">
        <v>7858</v>
      </c>
      <c r="X100" s="25">
        <v>9323</v>
      </c>
      <c r="Y100" s="25">
        <v>11607</v>
      </c>
      <c r="Z100" s="65">
        <v>22031</v>
      </c>
      <c r="AA100" s="26">
        <v>14806</v>
      </c>
      <c r="AB100" s="26">
        <v>16190</v>
      </c>
      <c r="AC100" s="26">
        <v>9564</v>
      </c>
      <c r="AD100" s="26">
        <v>9150</v>
      </c>
      <c r="AE100" s="26">
        <v>10895</v>
      </c>
      <c r="AF100" s="26">
        <v>21841</v>
      </c>
      <c r="AG100" s="26">
        <v>2189</v>
      </c>
      <c r="AH100" s="26">
        <f t="shared" si="68"/>
        <v>4209</v>
      </c>
      <c r="AI100" s="26">
        <f t="shared" si="69"/>
        <v>2815</v>
      </c>
      <c r="AJ100" s="26">
        <f t="shared" si="70"/>
        <v>3202</v>
      </c>
      <c r="AK100" s="26">
        <f t="shared" si="71"/>
        <v>2812</v>
      </c>
      <c r="AL100" s="26">
        <f t="shared" si="72"/>
        <v>3178</v>
      </c>
      <c r="AM100" s="40">
        <f t="shared" si="78"/>
        <v>0.62506859839754148</v>
      </c>
      <c r="AN100" s="40">
        <f t="shared" si="73"/>
        <v>0.35130623487188045</v>
      </c>
      <c r="AO100" s="40">
        <f t="shared" si="74"/>
        <v>0.41709882945621574</v>
      </c>
      <c r="AP100" s="40">
        <f t="shared" si="75"/>
        <v>0.53833221250840624</v>
      </c>
      <c r="AQ100" s="40">
        <f t="shared" si="76"/>
        <v>0.34789063466534703</v>
      </c>
      <c r="AR100" s="40">
        <f t="shared" si="77"/>
        <v>0.17028344853453356</v>
      </c>
    </row>
    <row r="101" spans="1:44" x14ac:dyDescent="0.35">
      <c r="A101" s="23" t="s">
        <v>97</v>
      </c>
      <c r="B101" s="23" t="s">
        <v>77</v>
      </c>
      <c r="C101" s="25">
        <v>9231</v>
      </c>
      <c r="D101" s="25">
        <v>10024</v>
      </c>
      <c r="E101" s="25">
        <v>10494</v>
      </c>
      <c r="F101" s="25">
        <v>11751</v>
      </c>
      <c r="G101" s="25">
        <v>12783</v>
      </c>
      <c r="H101" s="25">
        <v>21979</v>
      </c>
      <c r="I101" s="25">
        <v>12291</v>
      </c>
      <c r="J101" s="25">
        <v>9488</v>
      </c>
      <c r="K101" s="25">
        <v>10192</v>
      </c>
      <c r="L101" s="25">
        <v>13887</v>
      </c>
      <c r="M101" s="25">
        <v>14291</v>
      </c>
      <c r="N101" s="25">
        <v>29329</v>
      </c>
      <c r="O101" s="25">
        <v>8392</v>
      </c>
      <c r="P101" s="25">
        <v>8748</v>
      </c>
      <c r="Q101" s="25">
        <v>11023</v>
      </c>
      <c r="R101" s="25">
        <v>11355</v>
      </c>
      <c r="S101" s="25">
        <v>14847</v>
      </c>
      <c r="T101" s="25">
        <v>24559</v>
      </c>
      <c r="U101" s="25">
        <v>8174</v>
      </c>
      <c r="V101" s="25">
        <v>9310</v>
      </c>
      <c r="W101" s="25">
        <v>9045</v>
      </c>
      <c r="X101" s="25">
        <v>10902</v>
      </c>
      <c r="Y101" s="25">
        <v>14439</v>
      </c>
      <c r="Z101" s="65">
        <v>23626</v>
      </c>
      <c r="AA101" s="26">
        <v>9412</v>
      </c>
      <c r="AB101" s="26">
        <v>9770</v>
      </c>
      <c r="AC101" s="26">
        <v>9058</v>
      </c>
      <c r="AD101" s="26">
        <v>12210</v>
      </c>
      <c r="AE101" s="26">
        <v>14529</v>
      </c>
      <c r="AF101" s="26">
        <v>22165</v>
      </c>
      <c r="AG101" s="26">
        <v>4769</v>
      </c>
      <c r="AH101" s="26">
        <f t="shared" si="68"/>
        <v>-254</v>
      </c>
      <c r="AI101" s="26">
        <f t="shared" si="69"/>
        <v>-1436</v>
      </c>
      <c r="AJ101" s="26">
        <f t="shared" si="70"/>
        <v>459</v>
      </c>
      <c r="AK101" s="26">
        <f t="shared" si="71"/>
        <v>1746</v>
      </c>
      <c r="AL101" s="26">
        <f t="shared" si="72"/>
        <v>186</v>
      </c>
      <c r="AM101" s="40">
        <f t="shared" si="78"/>
        <v>1.9607843137254902E-2</v>
      </c>
      <c r="AN101" s="40">
        <f t="shared" si="73"/>
        <v>-2.5339185953711093E-2</v>
      </c>
      <c r="AO101" s="40">
        <f t="shared" si="74"/>
        <v>-0.13684009910425005</v>
      </c>
      <c r="AP101" s="40">
        <f t="shared" si="75"/>
        <v>3.9060505488894559E-2</v>
      </c>
      <c r="AQ101" s="40">
        <f t="shared" si="76"/>
        <v>0.13658765547993429</v>
      </c>
      <c r="AR101" s="40">
        <f t="shared" si="77"/>
        <v>8.4626234132581107E-3</v>
      </c>
    </row>
    <row r="102" spans="1:44" x14ac:dyDescent="0.35">
      <c r="A102" s="23" t="s">
        <v>93</v>
      </c>
      <c r="B102" s="23" t="s">
        <v>73</v>
      </c>
      <c r="C102" s="25">
        <v>8674</v>
      </c>
      <c r="D102" s="25">
        <v>11235</v>
      </c>
      <c r="E102" s="25">
        <v>11979</v>
      </c>
      <c r="F102" s="25">
        <v>12146</v>
      </c>
      <c r="G102" s="25">
        <v>11133</v>
      </c>
      <c r="H102" s="25">
        <v>18041</v>
      </c>
      <c r="I102" s="25">
        <v>11178</v>
      </c>
      <c r="J102" s="25">
        <v>10177</v>
      </c>
      <c r="K102" s="25">
        <v>9467</v>
      </c>
      <c r="L102" s="25">
        <v>10041</v>
      </c>
      <c r="M102" s="25">
        <v>9075</v>
      </c>
      <c r="N102" s="25">
        <v>16442</v>
      </c>
      <c r="O102" s="25">
        <v>10505</v>
      </c>
      <c r="P102" s="25">
        <v>10248</v>
      </c>
      <c r="Q102" s="25">
        <v>10491</v>
      </c>
      <c r="R102" s="25">
        <v>9707</v>
      </c>
      <c r="S102" s="25">
        <v>10828</v>
      </c>
      <c r="T102" s="25">
        <v>17795</v>
      </c>
      <c r="U102" s="25">
        <v>9265</v>
      </c>
      <c r="V102" s="25">
        <v>9423</v>
      </c>
      <c r="W102" s="25">
        <v>8491</v>
      </c>
      <c r="X102" s="25">
        <v>8916</v>
      </c>
      <c r="Y102" s="25">
        <v>10699</v>
      </c>
      <c r="Z102" s="65">
        <v>16457</v>
      </c>
      <c r="AA102" s="26">
        <v>9579</v>
      </c>
      <c r="AB102" s="26">
        <v>10299</v>
      </c>
      <c r="AC102" s="26">
        <v>8620</v>
      </c>
      <c r="AD102" s="26">
        <v>9559</v>
      </c>
      <c r="AE102" s="26">
        <v>10083</v>
      </c>
      <c r="AF102" s="26">
        <v>16049</v>
      </c>
      <c r="AG102" s="26">
        <v>2209</v>
      </c>
      <c r="AH102" s="26">
        <f t="shared" si="68"/>
        <v>-936</v>
      </c>
      <c r="AI102" s="26">
        <f t="shared" si="69"/>
        <v>-3359</v>
      </c>
      <c r="AJ102" s="26">
        <f t="shared" si="70"/>
        <v>-2587</v>
      </c>
      <c r="AK102" s="26">
        <f t="shared" si="71"/>
        <v>-1050</v>
      </c>
      <c r="AL102" s="26">
        <f t="shared" si="72"/>
        <v>-1992</v>
      </c>
      <c r="AM102" s="40">
        <f t="shared" si="78"/>
        <v>0.10433479363615403</v>
      </c>
      <c r="AN102" s="40">
        <f t="shared" si="73"/>
        <v>-8.3311081441922563E-2</v>
      </c>
      <c r="AO102" s="40">
        <f t="shared" si="74"/>
        <v>-0.28040737958093331</v>
      </c>
      <c r="AP102" s="40">
        <f t="shared" si="75"/>
        <v>-0.21299193150008233</v>
      </c>
      <c r="AQ102" s="40">
        <f t="shared" si="76"/>
        <v>-9.4314201023982761E-2</v>
      </c>
      <c r="AR102" s="40">
        <f t="shared" si="77"/>
        <v>-0.11041516545646028</v>
      </c>
    </row>
    <row r="103" spans="1:44" x14ac:dyDescent="0.35">
      <c r="A103" s="23" t="s">
        <v>87</v>
      </c>
      <c r="B103" s="23" t="s">
        <v>67</v>
      </c>
      <c r="C103" s="25">
        <v>10487</v>
      </c>
      <c r="D103" s="25">
        <v>12514</v>
      </c>
      <c r="E103" s="25">
        <v>11848</v>
      </c>
      <c r="F103" s="25">
        <v>10899</v>
      </c>
      <c r="G103" s="25">
        <v>12683</v>
      </c>
      <c r="H103" s="25">
        <v>22297</v>
      </c>
      <c r="I103" s="25">
        <v>9940</v>
      </c>
      <c r="J103" s="25">
        <v>12814</v>
      </c>
      <c r="K103" s="25">
        <v>10027</v>
      </c>
      <c r="L103" s="25">
        <v>10646</v>
      </c>
      <c r="M103" s="25">
        <v>11798</v>
      </c>
      <c r="N103" s="25">
        <v>16559</v>
      </c>
      <c r="O103" s="25">
        <v>10726</v>
      </c>
      <c r="P103" s="25">
        <v>11155</v>
      </c>
      <c r="Q103" s="25">
        <v>10616</v>
      </c>
      <c r="R103" s="25">
        <v>10333</v>
      </c>
      <c r="S103" s="25">
        <v>11290</v>
      </c>
      <c r="T103" s="25">
        <v>18709</v>
      </c>
      <c r="U103" s="25">
        <v>9622</v>
      </c>
      <c r="V103" s="25">
        <v>9295</v>
      </c>
      <c r="W103" s="25">
        <v>8918</v>
      </c>
      <c r="X103" s="25">
        <v>8989</v>
      </c>
      <c r="Y103" s="25">
        <v>10140</v>
      </c>
      <c r="Z103" s="65">
        <v>15095</v>
      </c>
      <c r="AA103" s="26">
        <v>9160</v>
      </c>
      <c r="AB103" s="26">
        <v>8765</v>
      </c>
      <c r="AC103" s="26">
        <v>7778</v>
      </c>
      <c r="AD103" s="26">
        <v>8747</v>
      </c>
      <c r="AE103" s="26">
        <v>10634</v>
      </c>
      <c r="AF103" s="26">
        <v>15655</v>
      </c>
      <c r="AG103" s="26">
        <v>-2514</v>
      </c>
      <c r="AH103" s="26">
        <f t="shared" si="68"/>
        <v>-3749</v>
      </c>
      <c r="AI103" s="26">
        <f t="shared" si="69"/>
        <v>-4070</v>
      </c>
      <c r="AJ103" s="26">
        <f t="shared" si="70"/>
        <v>-2152</v>
      </c>
      <c r="AK103" s="26">
        <f t="shared" si="71"/>
        <v>-2049</v>
      </c>
      <c r="AL103" s="26">
        <f t="shared" si="72"/>
        <v>-6642</v>
      </c>
      <c r="AM103" s="40">
        <f t="shared" si="78"/>
        <v>-0.12653761800324212</v>
      </c>
      <c r="AN103" s="40">
        <f t="shared" si="73"/>
        <v>-0.29958446539875339</v>
      </c>
      <c r="AO103" s="40">
        <f t="shared" si="74"/>
        <v>-0.3435178933153275</v>
      </c>
      <c r="AP103" s="40">
        <f t="shared" si="75"/>
        <v>-0.19744930727589688</v>
      </c>
      <c r="AQ103" s="40">
        <f t="shared" si="76"/>
        <v>-0.16155483718363164</v>
      </c>
      <c r="AR103" s="40">
        <f t="shared" si="77"/>
        <v>-0.29788760819841237</v>
      </c>
    </row>
    <row r="104" spans="1:44" x14ac:dyDescent="0.35">
      <c r="A104" s="23" t="s">
        <v>92</v>
      </c>
      <c r="B104" s="23" t="s">
        <v>72</v>
      </c>
      <c r="C104" s="25">
        <v>3778</v>
      </c>
      <c r="D104" s="25">
        <v>5379</v>
      </c>
      <c r="E104" s="25">
        <v>6238</v>
      </c>
      <c r="F104" s="25">
        <v>6599</v>
      </c>
      <c r="G104" s="25">
        <v>7355</v>
      </c>
      <c r="H104" s="25">
        <v>12305</v>
      </c>
      <c r="I104" s="25">
        <v>4634</v>
      </c>
      <c r="J104" s="25">
        <v>6569</v>
      </c>
      <c r="K104" s="25">
        <v>7206</v>
      </c>
      <c r="L104" s="25">
        <v>8939</v>
      </c>
      <c r="M104" s="25">
        <v>7307</v>
      </c>
      <c r="N104" s="25">
        <v>14988</v>
      </c>
      <c r="O104" s="25">
        <v>6358</v>
      </c>
      <c r="P104" s="25">
        <v>7138</v>
      </c>
      <c r="Q104" s="25">
        <v>7806</v>
      </c>
      <c r="R104" s="25">
        <v>7310</v>
      </c>
      <c r="S104" s="25">
        <v>9046</v>
      </c>
      <c r="T104" s="25">
        <v>15619</v>
      </c>
      <c r="U104" s="25">
        <v>6108</v>
      </c>
      <c r="V104" s="25">
        <v>8240</v>
      </c>
      <c r="W104" s="25">
        <v>7503</v>
      </c>
      <c r="X104" s="25">
        <v>8368</v>
      </c>
      <c r="Y104" s="25">
        <v>10149</v>
      </c>
      <c r="Z104" s="65">
        <v>16109</v>
      </c>
      <c r="AA104" s="26">
        <v>5647</v>
      </c>
      <c r="AB104" s="26">
        <v>7715</v>
      </c>
      <c r="AC104" s="26">
        <v>7627</v>
      </c>
      <c r="AD104" s="26">
        <v>8673</v>
      </c>
      <c r="AE104" s="26">
        <v>9036</v>
      </c>
      <c r="AF104" s="26">
        <v>15067</v>
      </c>
      <c r="AG104" s="26">
        <v>2637</v>
      </c>
      <c r="AH104" s="26">
        <f t="shared" si="68"/>
        <v>2336</v>
      </c>
      <c r="AI104" s="26">
        <f t="shared" si="69"/>
        <v>1389</v>
      </c>
      <c r="AJ104" s="26">
        <f t="shared" si="70"/>
        <v>2074</v>
      </c>
      <c r="AK104" s="26">
        <f t="shared" si="71"/>
        <v>1681</v>
      </c>
      <c r="AL104" s="26">
        <f t="shared" si="72"/>
        <v>2762</v>
      </c>
      <c r="AM104" s="40">
        <f t="shared" si="78"/>
        <v>0.49470619375330865</v>
      </c>
      <c r="AN104" s="40">
        <f t="shared" si="73"/>
        <v>0.43428146495631159</v>
      </c>
      <c r="AO104" s="40">
        <f t="shared" si="74"/>
        <v>0.22266752164155179</v>
      </c>
      <c r="AP104" s="40">
        <f t="shared" si="75"/>
        <v>0.31429004394605242</v>
      </c>
      <c r="AQ104" s="40">
        <f t="shared" si="76"/>
        <v>0.22855200543847723</v>
      </c>
      <c r="AR104" s="40">
        <f t="shared" si="77"/>
        <v>0.22446160097521334</v>
      </c>
    </row>
    <row r="105" spans="1:44" x14ac:dyDescent="0.35">
      <c r="A105" s="23" t="s">
        <v>100</v>
      </c>
      <c r="B105" s="23" t="s">
        <v>81</v>
      </c>
      <c r="C105" s="25">
        <v>7811</v>
      </c>
      <c r="D105" s="25">
        <v>8722</v>
      </c>
      <c r="E105" s="25">
        <v>8528</v>
      </c>
      <c r="F105" s="25">
        <v>8000</v>
      </c>
      <c r="G105" s="25">
        <v>9621</v>
      </c>
      <c r="H105" s="25">
        <v>16222</v>
      </c>
      <c r="I105" s="25">
        <v>6857</v>
      </c>
      <c r="J105" s="27" t="s">
        <v>66</v>
      </c>
      <c r="K105" s="25">
        <v>8462</v>
      </c>
      <c r="L105" s="25">
        <v>8117</v>
      </c>
      <c r="M105" s="25">
        <v>9048</v>
      </c>
      <c r="N105" s="25">
        <v>14929</v>
      </c>
      <c r="O105" s="25">
        <v>5875</v>
      </c>
      <c r="P105" s="25">
        <v>7903</v>
      </c>
      <c r="Q105" s="25">
        <v>7465</v>
      </c>
      <c r="R105" s="25">
        <v>7787</v>
      </c>
      <c r="S105" s="25">
        <v>7776</v>
      </c>
      <c r="T105" s="25">
        <v>14112</v>
      </c>
      <c r="U105" s="25">
        <v>6720</v>
      </c>
      <c r="V105" s="25">
        <v>8140</v>
      </c>
      <c r="W105" s="25">
        <v>5997</v>
      </c>
      <c r="X105" s="25">
        <v>6761</v>
      </c>
      <c r="Y105" s="25">
        <v>8266</v>
      </c>
      <c r="Z105" s="65">
        <v>11937</v>
      </c>
      <c r="AA105" s="26">
        <v>5957</v>
      </c>
      <c r="AB105" s="26">
        <v>7242</v>
      </c>
      <c r="AC105" s="26">
        <v>6399</v>
      </c>
      <c r="AD105" s="26">
        <v>7642</v>
      </c>
      <c r="AE105" s="26">
        <v>8173</v>
      </c>
      <c r="AF105" s="26">
        <v>12555</v>
      </c>
      <c r="AG105" s="26">
        <v>4965</v>
      </c>
      <c r="AH105" s="26">
        <f t="shared" si="68"/>
        <v>-1480</v>
      </c>
      <c r="AI105" s="26">
        <f t="shared" si="69"/>
        <v>-2129</v>
      </c>
      <c r="AJ105" s="26">
        <f t="shared" si="70"/>
        <v>-358</v>
      </c>
      <c r="AK105" s="26">
        <f t="shared" si="71"/>
        <v>-1448</v>
      </c>
      <c r="AL105" s="26">
        <f t="shared" si="72"/>
        <v>-3667</v>
      </c>
      <c r="AM105" s="40">
        <f t="shared" si="78"/>
        <v>-0.23735757265394955</v>
      </c>
      <c r="AN105" s="40">
        <f t="shared" si="73"/>
        <v>-0.16968585186883742</v>
      </c>
      <c r="AO105" s="40">
        <f t="shared" si="74"/>
        <v>-0.24964821763602252</v>
      </c>
      <c r="AP105" s="40">
        <f t="shared" si="75"/>
        <v>-4.4749999999999998E-2</v>
      </c>
      <c r="AQ105" s="40">
        <f t="shared" si="76"/>
        <v>-0.15050410560232824</v>
      </c>
      <c r="AR105" s="40">
        <f t="shared" si="77"/>
        <v>-0.22605104179509308</v>
      </c>
    </row>
    <row r="106" spans="1:44" x14ac:dyDescent="0.35">
      <c r="A106" s="23" t="s">
        <v>99</v>
      </c>
      <c r="B106" s="23" t="s">
        <v>80</v>
      </c>
      <c r="C106" s="25">
        <v>3423</v>
      </c>
      <c r="D106" s="25">
        <v>3066</v>
      </c>
      <c r="E106" s="25">
        <v>3405</v>
      </c>
      <c r="F106" s="25">
        <v>3819</v>
      </c>
      <c r="G106" s="25">
        <v>4927</v>
      </c>
      <c r="H106" s="25">
        <v>9261</v>
      </c>
      <c r="I106" s="25">
        <v>3729</v>
      </c>
      <c r="J106" s="25">
        <v>3934</v>
      </c>
      <c r="K106" s="25">
        <v>4607</v>
      </c>
      <c r="L106" s="25">
        <v>5570</v>
      </c>
      <c r="M106" s="25">
        <v>5813</v>
      </c>
      <c r="N106" s="25">
        <v>9324</v>
      </c>
      <c r="O106" s="25">
        <v>3392</v>
      </c>
      <c r="P106" s="25">
        <v>3736</v>
      </c>
      <c r="Q106" s="25">
        <v>4266</v>
      </c>
      <c r="R106" s="25">
        <v>4219</v>
      </c>
      <c r="S106" s="25">
        <v>5620</v>
      </c>
      <c r="T106" s="25">
        <v>9580</v>
      </c>
      <c r="U106" s="25">
        <v>3693</v>
      </c>
      <c r="V106" s="25">
        <v>3863</v>
      </c>
      <c r="W106" s="25">
        <v>3948</v>
      </c>
      <c r="X106" s="25">
        <v>4080</v>
      </c>
      <c r="Y106" s="25">
        <v>4547</v>
      </c>
      <c r="Z106" s="65">
        <v>7904</v>
      </c>
      <c r="AA106" s="26">
        <v>3437</v>
      </c>
      <c r="AB106" s="26">
        <v>3556</v>
      </c>
      <c r="AC106" s="26">
        <v>3874</v>
      </c>
      <c r="AD106" s="26">
        <v>3685</v>
      </c>
      <c r="AE106" s="26">
        <v>4530</v>
      </c>
      <c r="AF106" s="26">
        <v>8666</v>
      </c>
      <c r="AG106" s="26">
        <v>1441</v>
      </c>
      <c r="AH106" s="26">
        <f t="shared" si="68"/>
        <v>490</v>
      </c>
      <c r="AI106" s="26">
        <f t="shared" si="69"/>
        <v>469</v>
      </c>
      <c r="AJ106" s="26">
        <f t="shared" si="70"/>
        <v>-134</v>
      </c>
      <c r="AK106" s="26">
        <f t="shared" si="71"/>
        <v>-397</v>
      </c>
      <c r="AL106" s="26">
        <f t="shared" si="72"/>
        <v>-595</v>
      </c>
      <c r="AM106" s="40">
        <f t="shared" si="78"/>
        <v>4.0899795501022499E-3</v>
      </c>
      <c r="AN106" s="40">
        <f t="shared" si="73"/>
        <v>0.15981735159817351</v>
      </c>
      <c r="AO106" s="40">
        <f t="shared" si="74"/>
        <v>0.13773861967694567</v>
      </c>
      <c r="AP106" s="40">
        <f t="shared" si="75"/>
        <v>-3.5087719298245612E-2</v>
      </c>
      <c r="AQ106" s="40">
        <f t="shared" si="76"/>
        <v>-8.0576415668763959E-2</v>
      </c>
      <c r="AR106" s="40">
        <f t="shared" si="77"/>
        <v>-6.4247921390778534E-2</v>
      </c>
    </row>
    <row r="107" spans="1:44" x14ac:dyDescent="0.35">
      <c r="A107" s="23" t="s">
        <v>88</v>
      </c>
      <c r="B107" s="23" t="s">
        <v>68</v>
      </c>
      <c r="C107" s="25">
        <v>1041</v>
      </c>
      <c r="D107" s="25">
        <v>993</v>
      </c>
      <c r="E107" s="25">
        <v>710</v>
      </c>
      <c r="F107" s="25">
        <v>1318</v>
      </c>
      <c r="G107" s="25">
        <v>1792</v>
      </c>
      <c r="H107" s="25">
        <v>4537</v>
      </c>
      <c r="I107" s="25">
        <v>1396</v>
      </c>
      <c r="J107" s="27" t="s">
        <v>66</v>
      </c>
      <c r="K107" s="25">
        <v>1177</v>
      </c>
      <c r="L107" s="25">
        <v>1650</v>
      </c>
      <c r="M107" s="25">
        <v>2803</v>
      </c>
      <c r="N107" s="25">
        <v>6666</v>
      </c>
      <c r="O107" s="25">
        <v>1235</v>
      </c>
      <c r="P107" s="25">
        <v>931</v>
      </c>
      <c r="Q107" s="25">
        <v>1073</v>
      </c>
      <c r="R107" s="25">
        <v>1779</v>
      </c>
      <c r="S107" s="25">
        <v>3542</v>
      </c>
      <c r="T107" s="25">
        <v>6203</v>
      </c>
      <c r="U107" s="25">
        <v>1318</v>
      </c>
      <c r="V107" s="25">
        <v>1362</v>
      </c>
      <c r="W107" s="25">
        <v>1402</v>
      </c>
      <c r="X107" s="25">
        <v>2002</v>
      </c>
      <c r="Y107" s="25">
        <v>3270</v>
      </c>
      <c r="Z107" s="65">
        <v>6325</v>
      </c>
      <c r="AA107" s="26">
        <v>1441</v>
      </c>
      <c r="AB107" s="26">
        <v>1087</v>
      </c>
      <c r="AC107" s="26">
        <v>1268</v>
      </c>
      <c r="AD107" s="26">
        <v>2101</v>
      </c>
      <c r="AE107" s="26">
        <v>2927</v>
      </c>
      <c r="AF107" s="26">
        <v>6527</v>
      </c>
      <c r="AG107" s="26">
        <v>1976</v>
      </c>
      <c r="AH107" s="26">
        <f t="shared" si="68"/>
        <v>94</v>
      </c>
      <c r="AI107" s="26">
        <f t="shared" si="69"/>
        <v>558</v>
      </c>
      <c r="AJ107" s="26">
        <f t="shared" si="70"/>
        <v>783</v>
      </c>
      <c r="AK107" s="26">
        <f t="shared" si="71"/>
        <v>1135</v>
      </c>
      <c r="AL107" s="26">
        <f t="shared" si="72"/>
        <v>1990</v>
      </c>
      <c r="AM107" s="40">
        <f t="shared" si="78"/>
        <v>0.38424591738712777</v>
      </c>
      <c r="AN107" s="40">
        <f t="shared" si="73"/>
        <v>9.4662638469284993E-2</v>
      </c>
      <c r="AO107" s="40">
        <f t="shared" si="74"/>
        <v>0.78591549295774643</v>
      </c>
      <c r="AP107" s="40">
        <f t="shared" si="75"/>
        <v>0.59408194233687406</v>
      </c>
      <c r="AQ107" s="40">
        <f t="shared" si="76"/>
        <v>0.6333705357142857</v>
      </c>
      <c r="AR107" s="40">
        <f t="shared" si="77"/>
        <v>0.43861582543530969</v>
      </c>
    </row>
    <row r="108" spans="1:44" x14ac:dyDescent="0.35">
      <c r="A108" s="23" t="s">
        <v>91</v>
      </c>
      <c r="B108" s="23" t="s">
        <v>71</v>
      </c>
      <c r="C108" s="25">
        <v>2410</v>
      </c>
      <c r="D108" s="25">
        <v>2202</v>
      </c>
      <c r="E108" s="25">
        <v>2093</v>
      </c>
      <c r="F108" s="25">
        <v>1750</v>
      </c>
      <c r="G108" s="25">
        <v>2769</v>
      </c>
      <c r="H108" s="25">
        <v>4981</v>
      </c>
      <c r="I108" s="25">
        <v>3128</v>
      </c>
      <c r="J108" s="25">
        <v>3291</v>
      </c>
      <c r="K108" s="25">
        <v>2523</v>
      </c>
      <c r="L108" s="25">
        <v>2189</v>
      </c>
      <c r="M108" s="25">
        <v>4854</v>
      </c>
      <c r="N108" s="25">
        <v>5556</v>
      </c>
      <c r="O108" s="25">
        <v>2659</v>
      </c>
      <c r="P108" s="25">
        <v>2479</v>
      </c>
      <c r="Q108" s="25">
        <v>2027</v>
      </c>
      <c r="R108" s="25">
        <v>2100</v>
      </c>
      <c r="S108" s="25">
        <v>3577</v>
      </c>
      <c r="T108" s="25">
        <v>5323</v>
      </c>
      <c r="U108" s="25">
        <v>2881</v>
      </c>
      <c r="V108" s="25">
        <v>2815</v>
      </c>
      <c r="W108" s="25">
        <v>2101</v>
      </c>
      <c r="X108" s="25">
        <v>1475</v>
      </c>
      <c r="Y108" s="25">
        <v>2124</v>
      </c>
      <c r="Z108" s="65">
        <v>3280</v>
      </c>
      <c r="AA108" s="26">
        <v>2642</v>
      </c>
      <c r="AB108" s="26">
        <v>2438</v>
      </c>
      <c r="AC108" s="26">
        <v>1925</v>
      </c>
      <c r="AD108" s="26">
        <v>1832</v>
      </c>
      <c r="AE108" s="26">
        <v>2405</v>
      </c>
      <c r="AF108" s="26">
        <v>2908</v>
      </c>
      <c r="AG108" s="26">
        <v>-1953</v>
      </c>
      <c r="AH108" s="26">
        <f t="shared" si="68"/>
        <v>236</v>
      </c>
      <c r="AI108" s="26">
        <f t="shared" si="69"/>
        <v>-168</v>
      </c>
      <c r="AJ108" s="26">
        <f t="shared" si="70"/>
        <v>82</v>
      </c>
      <c r="AK108" s="26">
        <f t="shared" si="71"/>
        <v>-364</v>
      </c>
      <c r="AL108" s="26">
        <f t="shared" si="72"/>
        <v>-2073</v>
      </c>
      <c r="AM108" s="40">
        <f t="shared" si="78"/>
        <v>9.6265560165975109E-2</v>
      </c>
      <c r="AN108" s="40">
        <f t="shared" si="73"/>
        <v>0.10717529518619437</v>
      </c>
      <c r="AO108" s="40">
        <f t="shared" si="74"/>
        <v>-8.0267558528428096E-2</v>
      </c>
      <c r="AP108" s="40">
        <f t="shared" si="75"/>
        <v>4.6857142857142854E-2</v>
      </c>
      <c r="AQ108" s="40">
        <f t="shared" si="76"/>
        <v>-0.13145539906103287</v>
      </c>
      <c r="AR108" s="40">
        <f t="shared" si="77"/>
        <v>-0.41618148966071072</v>
      </c>
    </row>
    <row r="109" spans="1:44" x14ac:dyDescent="0.35">
      <c r="A109" s="23" t="s">
        <v>96</v>
      </c>
      <c r="B109" s="23" t="s">
        <v>76</v>
      </c>
      <c r="C109" s="25">
        <v>1427</v>
      </c>
      <c r="D109" s="25">
        <v>1437</v>
      </c>
      <c r="E109" s="25">
        <v>1224</v>
      </c>
      <c r="F109" s="25">
        <v>1570</v>
      </c>
      <c r="G109" s="25">
        <v>2041</v>
      </c>
      <c r="H109" s="25">
        <v>3046</v>
      </c>
      <c r="I109" s="25">
        <v>1960</v>
      </c>
      <c r="J109" s="25">
        <v>1973</v>
      </c>
      <c r="K109" s="25">
        <v>1647</v>
      </c>
      <c r="L109" s="25">
        <v>2080</v>
      </c>
      <c r="M109" s="25">
        <v>2565</v>
      </c>
      <c r="N109" s="25">
        <v>3187</v>
      </c>
      <c r="O109" s="25">
        <v>1876</v>
      </c>
      <c r="P109" s="25">
        <v>1609</v>
      </c>
      <c r="Q109" s="25">
        <v>2538</v>
      </c>
      <c r="R109" s="25">
        <v>1766</v>
      </c>
      <c r="S109" s="25">
        <v>2420</v>
      </c>
      <c r="T109" s="25">
        <v>4139</v>
      </c>
      <c r="U109" s="25">
        <v>1194</v>
      </c>
      <c r="V109" s="25">
        <v>1548</v>
      </c>
      <c r="W109" s="25">
        <v>1975</v>
      </c>
      <c r="X109" s="25">
        <v>1954</v>
      </c>
      <c r="Y109" s="25">
        <v>3908</v>
      </c>
      <c r="Z109" s="65">
        <v>6391</v>
      </c>
      <c r="AA109" s="26">
        <v>1877</v>
      </c>
      <c r="AB109" s="26">
        <v>1601</v>
      </c>
      <c r="AC109" s="26">
        <v>1892</v>
      </c>
      <c r="AD109" s="26">
        <v>2241</v>
      </c>
      <c r="AE109" s="26">
        <v>2430</v>
      </c>
      <c r="AF109" s="26">
        <v>3323</v>
      </c>
      <c r="AG109" s="26">
        <v>766</v>
      </c>
      <c r="AH109" s="26">
        <f t="shared" si="68"/>
        <v>164</v>
      </c>
      <c r="AI109" s="26">
        <f t="shared" si="69"/>
        <v>668</v>
      </c>
      <c r="AJ109" s="26">
        <f t="shared" si="70"/>
        <v>671</v>
      </c>
      <c r="AK109" s="26">
        <f t="shared" si="71"/>
        <v>389</v>
      </c>
      <c r="AL109" s="26">
        <f t="shared" si="72"/>
        <v>277</v>
      </c>
      <c r="AM109" s="40">
        <f t="shared" si="78"/>
        <v>0.31534688156972668</v>
      </c>
      <c r="AN109" s="40">
        <f t="shared" si="73"/>
        <v>0.11412665274878218</v>
      </c>
      <c r="AO109" s="40">
        <f t="shared" si="74"/>
        <v>0.54575163398692805</v>
      </c>
      <c r="AP109" s="40">
        <f t="shared" si="75"/>
        <v>0.42738853503184715</v>
      </c>
      <c r="AQ109" s="40">
        <f t="shared" si="76"/>
        <v>0.19059284664380205</v>
      </c>
      <c r="AR109" s="40">
        <f t="shared" si="77"/>
        <v>9.0938936309914647E-2</v>
      </c>
    </row>
    <row r="110" spans="1:44" x14ac:dyDescent="0.35">
      <c r="A110" s="23" t="s">
        <v>94</v>
      </c>
      <c r="B110" s="23" t="s">
        <v>74</v>
      </c>
      <c r="C110" s="25">
        <v>1359</v>
      </c>
      <c r="D110" s="25">
        <v>982</v>
      </c>
      <c r="E110" s="25">
        <v>1257</v>
      </c>
      <c r="F110" s="25">
        <v>1262</v>
      </c>
      <c r="G110" s="25">
        <v>2708</v>
      </c>
      <c r="H110" s="25">
        <v>4206</v>
      </c>
      <c r="I110" s="25">
        <v>1150</v>
      </c>
      <c r="J110" s="25">
        <v>2195</v>
      </c>
      <c r="K110" s="25">
        <v>1787</v>
      </c>
      <c r="L110" s="25">
        <v>1802</v>
      </c>
      <c r="M110" s="25">
        <v>1976</v>
      </c>
      <c r="N110" s="25">
        <v>4996</v>
      </c>
      <c r="O110" s="25">
        <v>1159</v>
      </c>
      <c r="P110" s="25">
        <v>1580</v>
      </c>
      <c r="Q110" s="25">
        <v>1679</v>
      </c>
      <c r="R110" s="25">
        <v>1476</v>
      </c>
      <c r="S110" s="25">
        <v>1757</v>
      </c>
      <c r="T110" s="25">
        <v>4474</v>
      </c>
      <c r="U110" s="25">
        <v>983</v>
      </c>
      <c r="V110" s="25">
        <v>2009</v>
      </c>
      <c r="W110" s="25">
        <v>1438</v>
      </c>
      <c r="X110" s="25">
        <v>1433</v>
      </c>
      <c r="Y110" s="25">
        <v>1979</v>
      </c>
      <c r="Z110" s="65">
        <v>2710</v>
      </c>
      <c r="AA110" s="26">
        <v>1415</v>
      </c>
      <c r="AB110" s="26">
        <v>1376</v>
      </c>
      <c r="AC110" s="26">
        <v>907</v>
      </c>
      <c r="AD110" s="26">
        <v>1150</v>
      </c>
      <c r="AE110" s="26">
        <v>2025</v>
      </c>
      <c r="AF110" s="26">
        <v>3239</v>
      </c>
      <c r="AG110" s="26">
        <v>-23</v>
      </c>
      <c r="AH110" s="26">
        <f t="shared" si="68"/>
        <v>394</v>
      </c>
      <c r="AI110" s="26">
        <f t="shared" si="69"/>
        <v>-350</v>
      </c>
      <c r="AJ110" s="26">
        <f t="shared" si="70"/>
        <v>-112</v>
      </c>
      <c r="AK110" s="26">
        <f t="shared" si="71"/>
        <v>-683</v>
      </c>
      <c r="AL110" s="26">
        <f t="shared" si="72"/>
        <v>-967</v>
      </c>
      <c r="AM110" s="40">
        <f t="shared" si="78"/>
        <v>4.1206769683590876E-2</v>
      </c>
      <c r="AN110" s="40">
        <f t="shared" si="73"/>
        <v>0.40122199592668023</v>
      </c>
      <c r="AO110" s="40">
        <f t="shared" si="74"/>
        <v>-0.27844073190135243</v>
      </c>
      <c r="AP110" s="40">
        <f t="shared" si="75"/>
        <v>-8.874801901743265E-2</v>
      </c>
      <c r="AQ110" s="40">
        <f t="shared" si="76"/>
        <v>-0.25221565731166912</v>
      </c>
      <c r="AR110" s="40">
        <f t="shared" si="77"/>
        <v>-0.22990965287684262</v>
      </c>
    </row>
    <row r="111" spans="1:44" x14ac:dyDescent="0.35">
      <c r="A111" s="23" t="s">
        <v>90</v>
      </c>
      <c r="B111" s="23" t="s">
        <v>70</v>
      </c>
      <c r="C111" s="25">
        <v>984</v>
      </c>
      <c r="D111" s="25">
        <v>1075</v>
      </c>
      <c r="E111" s="25">
        <v>1264</v>
      </c>
      <c r="F111" s="25">
        <v>1635</v>
      </c>
      <c r="G111" s="25">
        <v>1831</v>
      </c>
      <c r="H111" s="25">
        <v>2465</v>
      </c>
      <c r="I111" s="25">
        <v>1729</v>
      </c>
      <c r="J111" s="25">
        <v>1730</v>
      </c>
      <c r="K111" s="25">
        <v>1647</v>
      </c>
      <c r="L111" s="25">
        <v>1870</v>
      </c>
      <c r="M111" s="25">
        <v>1903</v>
      </c>
      <c r="N111" s="25">
        <v>3591</v>
      </c>
      <c r="O111" s="25">
        <v>1337</v>
      </c>
      <c r="P111" s="25">
        <v>1163</v>
      </c>
      <c r="Q111" s="25">
        <v>861</v>
      </c>
      <c r="R111" s="25">
        <v>1415</v>
      </c>
      <c r="S111" s="25">
        <v>2065</v>
      </c>
      <c r="T111" s="25">
        <v>3650</v>
      </c>
      <c r="U111" s="25">
        <v>1861</v>
      </c>
      <c r="V111" s="25">
        <v>1507</v>
      </c>
      <c r="W111" s="25">
        <v>1287</v>
      </c>
      <c r="X111" s="25">
        <v>1614</v>
      </c>
      <c r="Y111" s="25">
        <v>1872</v>
      </c>
      <c r="Z111" s="65">
        <v>2894</v>
      </c>
      <c r="AA111" s="26">
        <v>1255</v>
      </c>
      <c r="AB111" s="26">
        <v>1214</v>
      </c>
      <c r="AC111" s="26">
        <v>914</v>
      </c>
      <c r="AD111" s="26">
        <v>1262</v>
      </c>
      <c r="AE111" s="26">
        <v>1645</v>
      </c>
      <c r="AF111" s="26">
        <v>2775</v>
      </c>
      <c r="AG111" s="26">
        <v>-23</v>
      </c>
      <c r="AH111" s="26">
        <f t="shared" ref="AH111" si="79">AB111-D111</f>
        <v>139</v>
      </c>
      <c r="AI111" s="26">
        <f t="shared" ref="AI111" si="80">AC111-E111</f>
        <v>-350</v>
      </c>
      <c r="AJ111" s="26">
        <f t="shared" ref="AJ111" si="81">AD111-F111</f>
        <v>-373</v>
      </c>
      <c r="AK111" s="26">
        <f t="shared" ref="AK111" si="82">AE111-G111</f>
        <v>-186</v>
      </c>
      <c r="AL111" s="26">
        <f t="shared" ref="AL111" si="83">AF111-H111</f>
        <v>310</v>
      </c>
      <c r="AM111" s="40">
        <f t="shared" ref="AM111" si="84">(AA111-C111)/C111</f>
        <v>0.27540650406504064</v>
      </c>
      <c r="AN111" s="40">
        <f t="shared" ref="AN111" si="85">(AB111-D111)/D111</f>
        <v>0.12930232558139534</v>
      </c>
      <c r="AO111" s="40">
        <f t="shared" ref="AO111" si="86">(AC111-E111)/E111</f>
        <v>-0.27689873417721517</v>
      </c>
      <c r="AP111" s="40">
        <f t="shared" ref="AP111" si="87">(AD111-F111)/F111</f>
        <v>-0.22813455657492354</v>
      </c>
      <c r="AQ111" s="40">
        <f t="shared" ref="AQ111" si="88">(AE111-G111)/G111</f>
        <v>-0.10158383397050792</v>
      </c>
      <c r="AR111" s="40">
        <f t="shared" ref="AR111" si="89">(AF111-H111)/H111</f>
        <v>0.12576064908722109</v>
      </c>
    </row>
    <row r="113" spans="1:44" x14ac:dyDescent="0.35">
      <c r="A113" s="30" t="s">
        <v>101</v>
      </c>
    </row>
    <row r="114" spans="1:44" x14ac:dyDescent="0.35">
      <c r="A114" s="29" t="s">
        <v>108</v>
      </c>
      <c r="B114" s="1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44" x14ac:dyDescent="0.35">
      <c r="A115" s="24"/>
      <c r="B115" s="24"/>
      <c r="C115" s="3" t="s">
        <v>22</v>
      </c>
      <c r="D115" s="3" t="s">
        <v>23</v>
      </c>
      <c r="E115" s="3" t="s">
        <v>24</v>
      </c>
      <c r="F115" s="3" t="s">
        <v>25</v>
      </c>
      <c r="G115" s="3" t="s">
        <v>26</v>
      </c>
      <c r="H115" s="3" t="s">
        <v>27</v>
      </c>
      <c r="I115" s="4" t="s">
        <v>22</v>
      </c>
      <c r="J115" s="4" t="s">
        <v>23</v>
      </c>
      <c r="K115" s="4" t="s">
        <v>24</v>
      </c>
      <c r="L115" s="4" t="s">
        <v>25</v>
      </c>
      <c r="M115" s="4" t="s">
        <v>26</v>
      </c>
      <c r="N115" s="4" t="s">
        <v>27</v>
      </c>
      <c r="O115" s="5" t="s">
        <v>22</v>
      </c>
      <c r="P115" s="5" t="s">
        <v>23</v>
      </c>
      <c r="Q115" s="5" t="s">
        <v>24</v>
      </c>
      <c r="R115" s="5" t="s">
        <v>25</v>
      </c>
      <c r="S115" s="5" t="s">
        <v>26</v>
      </c>
      <c r="T115" s="5" t="s">
        <v>27</v>
      </c>
      <c r="U115" s="11" t="s">
        <v>22</v>
      </c>
      <c r="V115" s="11" t="s">
        <v>23</v>
      </c>
      <c r="W115" s="11" t="s">
        <v>24</v>
      </c>
      <c r="X115" s="11" t="s">
        <v>25</v>
      </c>
      <c r="Y115" s="11" t="s">
        <v>26</v>
      </c>
      <c r="Z115" s="11" t="s">
        <v>27</v>
      </c>
      <c r="AA115" s="60" t="s">
        <v>22</v>
      </c>
      <c r="AB115" s="60" t="s">
        <v>23</v>
      </c>
      <c r="AC115" s="60" t="s">
        <v>24</v>
      </c>
      <c r="AD115" s="60" t="s">
        <v>25</v>
      </c>
      <c r="AE115" s="60" t="s">
        <v>26</v>
      </c>
      <c r="AF115" s="60" t="s">
        <v>27</v>
      </c>
      <c r="AG115" s="76" t="s">
        <v>119</v>
      </c>
      <c r="AH115" s="76"/>
      <c r="AI115" s="76"/>
      <c r="AJ115" s="76"/>
      <c r="AK115" s="76"/>
      <c r="AL115" s="76"/>
      <c r="AM115" s="76" t="s">
        <v>119</v>
      </c>
      <c r="AN115" s="76"/>
      <c r="AO115" s="76"/>
      <c r="AP115" s="76"/>
      <c r="AQ115" s="76"/>
      <c r="AR115" s="76"/>
    </row>
    <row r="116" spans="1:44" x14ac:dyDescent="0.35">
      <c r="A116" s="24"/>
      <c r="B116" s="24"/>
      <c r="C116" s="6" t="s">
        <v>28</v>
      </c>
      <c r="D116" s="6" t="s">
        <v>29</v>
      </c>
      <c r="E116" s="6" t="s">
        <v>30</v>
      </c>
      <c r="F116" s="6" t="s">
        <v>31</v>
      </c>
      <c r="G116" s="6" t="s">
        <v>32</v>
      </c>
      <c r="H116" s="6" t="s">
        <v>33</v>
      </c>
      <c r="I116" s="7" t="s">
        <v>28</v>
      </c>
      <c r="J116" s="7" t="s">
        <v>29</v>
      </c>
      <c r="K116" s="7" t="s">
        <v>30</v>
      </c>
      <c r="L116" s="7" t="s">
        <v>31</v>
      </c>
      <c r="M116" s="7" t="s">
        <v>32</v>
      </c>
      <c r="N116" s="7" t="s">
        <v>33</v>
      </c>
      <c r="O116" s="8" t="s">
        <v>28</v>
      </c>
      <c r="P116" s="8" t="s">
        <v>29</v>
      </c>
      <c r="Q116" s="8" t="s">
        <v>30</v>
      </c>
      <c r="R116" s="8" t="s">
        <v>31</v>
      </c>
      <c r="S116" s="8" t="s">
        <v>32</v>
      </c>
      <c r="T116" s="8" t="s">
        <v>33</v>
      </c>
      <c r="U116" s="12" t="s">
        <v>28</v>
      </c>
      <c r="V116" s="12" t="s">
        <v>29</v>
      </c>
      <c r="W116" s="12" t="s">
        <v>30</v>
      </c>
      <c r="X116" s="12" t="s">
        <v>31</v>
      </c>
      <c r="Y116" s="12" t="s">
        <v>32</v>
      </c>
      <c r="Z116" s="12" t="s">
        <v>33</v>
      </c>
      <c r="AA116" s="61" t="s">
        <v>28</v>
      </c>
      <c r="AB116" s="61" t="s">
        <v>29</v>
      </c>
      <c r="AC116" s="61" t="s">
        <v>30</v>
      </c>
      <c r="AD116" s="61" t="s">
        <v>31</v>
      </c>
      <c r="AE116" s="61" t="s">
        <v>32</v>
      </c>
      <c r="AF116" s="61" t="s">
        <v>33</v>
      </c>
      <c r="AG116" s="45" t="s">
        <v>22</v>
      </c>
      <c r="AH116" s="45" t="s">
        <v>23</v>
      </c>
      <c r="AI116" s="45" t="s">
        <v>24</v>
      </c>
      <c r="AJ116" s="45" t="s">
        <v>25</v>
      </c>
      <c r="AK116" s="45" t="s">
        <v>26</v>
      </c>
      <c r="AL116" s="45" t="s">
        <v>27</v>
      </c>
      <c r="AM116" s="45" t="s">
        <v>22</v>
      </c>
      <c r="AN116" s="45" t="s">
        <v>23</v>
      </c>
      <c r="AO116" s="45" t="s">
        <v>24</v>
      </c>
      <c r="AP116" s="45" t="s">
        <v>25</v>
      </c>
      <c r="AQ116" s="45" t="s">
        <v>26</v>
      </c>
      <c r="AR116" s="45" t="s">
        <v>27</v>
      </c>
    </row>
    <row r="117" spans="1:44" x14ac:dyDescent="0.35">
      <c r="A117" s="24"/>
      <c r="B117" s="24"/>
      <c r="C117" s="6" t="s">
        <v>34</v>
      </c>
      <c r="D117" s="6" t="s">
        <v>34</v>
      </c>
      <c r="E117" s="6" t="s">
        <v>34</v>
      </c>
      <c r="F117" s="6" t="s">
        <v>34</v>
      </c>
      <c r="G117" s="6" t="s">
        <v>34</v>
      </c>
      <c r="H117" s="6" t="s">
        <v>34</v>
      </c>
      <c r="I117" s="9" t="s">
        <v>35</v>
      </c>
      <c r="J117" s="9" t="s">
        <v>35</v>
      </c>
      <c r="K117" s="9" t="s">
        <v>35</v>
      </c>
      <c r="L117" s="9" t="s">
        <v>35</v>
      </c>
      <c r="M117" s="9" t="s">
        <v>35</v>
      </c>
      <c r="N117" s="9" t="s">
        <v>35</v>
      </c>
      <c r="O117" s="10" t="s">
        <v>36</v>
      </c>
      <c r="P117" s="10" t="s">
        <v>36</v>
      </c>
      <c r="Q117" s="10" t="s">
        <v>36</v>
      </c>
      <c r="R117" s="10" t="s">
        <v>36</v>
      </c>
      <c r="S117" s="10" t="s">
        <v>36</v>
      </c>
      <c r="T117" s="10" t="s">
        <v>36</v>
      </c>
      <c r="U117" s="13" t="s">
        <v>37</v>
      </c>
      <c r="V117" s="13" t="s">
        <v>37</v>
      </c>
      <c r="W117" s="13" t="s">
        <v>37</v>
      </c>
      <c r="X117" s="13" t="s">
        <v>37</v>
      </c>
      <c r="Y117" s="13" t="s">
        <v>37</v>
      </c>
      <c r="Z117" s="13" t="s">
        <v>37</v>
      </c>
      <c r="AA117" s="62" t="s">
        <v>116</v>
      </c>
      <c r="AB117" s="62" t="s">
        <v>116</v>
      </c>
      <c r="AC117" s="62" t="s">
        <v>116</v>
      </c>
      <c r="AD117" s="62" t="s">
        <v>116</v>
      </c>
      <c r="AE117" s="62" t="s">
        <v>116</v>
      </c>
      <c r="AF117" s="62" t="s">
        <v>116</v>
      </c>
      <c r="AG117" s="46" t="s">
        <v>28</v>
      </c>
      <c r="AH117" s="46" t="s">
        <v>29</v>
      </c>
      <c r="AI117" s="46" t="s">
        <v>30</v>
      </c>
      <c r="AJ117" s="46" t="s">
        <v>31</v>
      </c>
      <c r="AK117" s="46" t="s">
        <v>32</v>
      </c>
      <c r="AL117" s="46" t="s">
        <v>33</v>
      </c>
      <c r="AM117" s="46" t="s">
        <v>28</v>
      </c>
      <c r="AN117" s="46" t="s">
        <v>29</v>
      </c>
      <c r="AO117" s="46" t="s">
        <v>30</v>
      </c>
      <c r="AP117" s="46" t="s">
        <v>31</v>
      </c>
      <c r="AQ117" s="46" t="s">
        <v>32</v>
      </c>
      <c r="AR117" s="46" t="s">
        <v>33</v>
      </c>
    </row>
    <row r="118" spans="1:44" x14ac:dyDescent="0.35">
      <c r="A118" s="18" t="s">
        <v>42</v>
      </c>
      <c r="B118" s="23" t="s">
        <v>40</v>
      </c>
      <c r="C118" s="25">
        <v>239453</v>
      </c>
      <c r="D118" s="25">
        <v>208196</v>
      </c>
      <c r="E118" s="25">
        <v>246242</v>
      </c>
      <c r="F118" s="25">
        <v>306105</v>
      </c>
      <c r="G118" s="25">
        <v>405898</v>
      </c>
      <c r="H118" s="25">
        <v>479609</v>
      </c>
      <c r="I118" s="25">
        <v>170403</v>
      </c>
      <c r="J118" s="25">
        <v>207515</v>
      </c>
      <c r="K118" s="25">
        <v>215597</v>
      </c>
      <c r="L118" s="25">
        <v>256177</v>
      </c>
      <c r="M118" s="25">
        <v>286872</v>
      </c>
      <c r="N118" s="25">
        <v>323960</v>
      </c>
      <c r="O118" s="25">
        <v>169307</v>
      </c>
      <c r="P118" s="25">
        <v>211477</v>
      </c>
      <c r="Q118" s="25">
        <v>233237</v>
      </c>
      <c r="R118" s="25">
        <v>231890</v>
      </c>
      <c r="S118" s="25">
        <v>320460</v>
      </c>
      <c r="T118" s="25">
        <v>385960</v>
      </c>
      <c r="U118" s="25">
        <v>186826</v>
      </c>
      <c r="V118" s="25">
        <v>208155</v>
      </c>
      <c r="W118" s="25">
        <v>214266</v>
      </c>
      <c r="X118" s="25">
        <v>269843</v>
      </c>
      <c r="Y118" s="25">
        <v>329711</v>
      </c>
      <c r="Z118" s="25">
        <v>406170</v>
      </c>
      <c r="AA118" s="26">
        <v>201109</v>
      </c>
      <c r="AB118" s="26">
        <v>223667</v>
      </c>
      <c r="AC118" s="26">
        <v>239875</v>
      </c>
      <c r="AD118" s="26">
        <v>276067</v>
      </c>
      <c r="AE118" s="26">
        <v>362127</v>
      </c>
      <c r="AF118" s="26">
        <v>419765</v>
      </c>
      <c r="AG118" s="26">
        <v>1230</v>
      </c>
      <c r="AH118" s="26">
        <f t="shared" ref="AH118:AH135" si="90">AB118-D118</f>
        <v>15471</v>
      </c>
      <c r="AI118" s="26">
        <f t="shared" ref="AI118:AI135" si="91">AC118-E118</f>
        <v>-6367</v>
      </c>
      <c r="AJ118" s="26">
        <f t="shared" ref="AJ118:AJ135" si="92">AD118-F118</f>
        <v>-30038</v>
      </c>
      <c r="AK118" s="26">
        <f t="shared" ref="AK118:AK135" si="93">AE118-G118</f>
        <v>-43771</v>
      </c>
      <c r="AL118" s="26">
        <f t="shared" ref="AL118:AL135" si="94">AF118-H118</f>
        <v>-59844</v>
      </c>
      <c r="AM118" s="40">
        <f>(AA118-C118)/C118</f>
        <v>-0.16013163334767158</v>
      </c>
      <c r="AN118" s="40">
        <f t="shared" ref="AN118:AN135" si="95">(AB118-D118)/D118</f>
        <v>7.4309785010278781E-2</v>
      </c>
      <c r="AO118" s="40">
        <f t="shared" ref="AO118:AO135" si="96">(AC118-E118)/E118</f>
        <v>-2.5856677577342613E-2</v>
      </c>
      <c r="AP118" s="40">
        <f t="shared" ref="AP118:AP135" si="97">(AD118-F118)/F118</f>
        <v>-9.8129726727756814E-2</v>
      </c>
      <c r="AQ118" s="40">
        <f t="shared" ref="AQ118:AQ135" si="98">(AE118-G118)/G118</f>
        <v>-0.10783743699155945</v>
      </c>
      <c r="AR118" s="40">
        <f t="shared" ref="AR118:AR135" si="99">(AF118-H118)/H118</f>
        <v>-0.12477664097212521</v>
      </c>
    </row>
    <row r="119" spans="1:44" x14ac:dyDescent="0.35">
      <c r="A119" s="23" t="s">
        <v>65</v>
      </c>
      <c r="B119" s="23" t="s">
        <v>65</v>
      </c>
      <c r="C119" s="25">
        <v>162562</v>
      </c>
      <c r="D119" s="25">
        <v>143525</v>
      </c>
      <c r="E119" s="25">
        <v>163463</v>
      </c>
      <c r="F119" s="25">
        <v>203473</v>
      </c>
      <c r="G119" s="25">
        <v>257004</v>
      </c>
      <c r="H119" s="25">
        <v>293309</v>
      </c>
      <c r="I119" s="25">
        <v>126665</v>
      </c>
      <c r="J119" s="25">
        <v>155041</v>
      </c>
      <c r="K119" s="25">
        <v>153949</v>
      </c>
      <c r="L119" s="25">
        <v>181199</v>
      </c>
      <c r="M119" s="25">
        <v>190137</v>
      </c>
      <c r="N119" s="25">
        <v>199854</v>
      </c>
      <c r="O119" s="25">
        <v>124492</v>
      </c>
      <c r="P119" s="25">
        <v>150317</v>
      </c>
      <c r="Q119" s="25">
        <v>162332</v>
      </c>
      <c r="R119" s="25">
        <v>163819</v>
      </c>
      <c r="S119" s="25">
        <v>219212</v>
      </c>
      <c r="T119" s="25">
        <v>254544</v>
      </c>
      <c r="U119" s="25">
        <v>140038</v>
      </c>
      <c r="V119" s="25">
        <v>153759</v>
      </c>
      <c r="W119" s="25">
        <v>147337</v>
      </c>
      <c r="X119" s="25">
        <v>190458</v>
      </c>
      <c r="Y119" s="25">
        <v>222568</v>
      </c>
      <c r="Z119" s="25">
        <v>268393</v>
      </c>
      <c r="AA119" s="26">
        <v>149927</v>
      </c>
      <c r="AB119" s="26">
        <v>167135</v>
      </c>
      <c r="AC119" s="26">
        <v>166107</v>
      </c>
      <c r="AD119" s="26">
        <v>199378</v>
      </c>
      <c r="AE119" s="26">
        <v>256982</v>
      </c>
      <c r="AF119" s="26">
        <v>282093</v>
      </c>
      <c r="AG119" s="26">
        <v>39574</v>
      </c>
      <c r="AH119" s="26">
        <f t="shared" si="90"/>
        <v>23610</v>
      </c>
      <c r="AI119" s="26">
        <f t="shared" si="91"/>
        <v>2644</v>
      </c>
      <c r="AJ119" s="26">
        <f t="shared" si="92"/>
        <v>-4095</v>
      </c>
      <c r="AK119" s="26">
        <f t="shared" si="93"/>
        <v>-22</v>
      </c>
      <c r="AL119" s="26">
        <f t="shared" si="94"/>
        <v>-11216</v>
      </c>
      <c r="AM119" s="40">
        <f t="shared" ref="AM119:AM135" si="100">(AA119-C119)/C119</f>
        <v>-7.7724191385440636E-2</v>
      </c>
      <c r="AN119" s="40">
        <f t="shared" si="95"/>
        <v>0.16450095802125064</v>
      </c>
      <c r="AO119" s="40">
        <f t="shared" si="96"/>
        <v>1.6174914200767145E-2</v>
      </c>
      <c r="AP119" s="40">
        <f t="shared" si="97"/>
        <v>-2.0125520339307919E-2</v>
      </c>
      <c r="AQ119" s="40">
        <f t="shared" si="98"/>
        <v>-8.5601780517034748E-5</v>
      </c>
      <c r="AR119" s="40">
        <f t="shared" si="99"/>
        <v>-3.823953577967263E-2</v>
      </c>
    </row>
    <row r="120" spans="1:44" x14ac:dyDescent="0.35">
      <c r="A120" s="23" t="s">
        <v>95</v>
      </c>
      <c r="B120" s="23" t="s">
        <v>75</v>
      </c>
      <c r="C120" s="25">
        <v>24702</v>
      </c>
      <c r="D120" s="25">
        <v>22460</v>
      </c>
      <c r="E120" s="25">
        <v>27195</v>
      </c>
      <c r="F120" s="25">
        <v>35420</v>
      </c>
      <c r="G120" s="25">
        <v>50944</v>
      </c>
      <c r="H120" s="25">
        <v>65990</v>
      </c>
      <c r="I120" s="25">
        <v>15365</v>
      </c>
      <c r="J120" s="25">
        <v>18861</v>
      </c>
      <c r="K120" s="25">
        <v>26125</v>
      </c>
      <c r="L120" s="25">
        <v>31189</v>
      </c>
      <c r="M120" s="25">
        <v>35884</v>
      </c>
      <c r="N120" s="25">
        <v>49578</v>
      </c>
      <c r="O120" s="25">
        <v>17830</v>
      </c>
      <c r="P120" s="25">
        <v>21704</v>
      </c>
      <c r="Q120" s="25">
        <v>29549</v>
      </c>
      <c r="R120" s="25">
        <v>27056</v>
      </c>
      <c r="S120" s="25">
        <v>40024</v>
      </c>
      <c r="T120" s="25">
        <v>54448</v>
      </c>
      <c r="U120" s="25">
        <v>19641</v>
      </c>
      <c r="V120" s="25">
        <v>20334</v>
      </c>
      <c r="W120" s="25">
        <v>28033</v>
      </c>
      <c r="X120" s="25">
        <v>31932</v>
      </c>
      <c r="Y120" s="25">
        <v>40086</v>
      </c>
      <c r="Z120" s="25">
        <v>51043</v>
      </c>
      <c r="AA120" s="26">
        <v>20189</v>
      </c>
      <c r="AB120" s="26">
        <v>21355</v>
      </c>
      <c r="AC120" s="26">
        <v>30460</v>
      </c>
      <c r="AD120" s="26">
        <v>29971</v>
      </c>
      <c r="AE120" s="26">
        <v>38580</v>
      </c>
      <c r="AF120" s="26">
        <v>52162</v>
      </c>
      <c r="AG120" s="26">
        <v>-38344</v>
      </c>
      <c r="AH120" s="26">
        <f t="shared" si="90"/>
        <v>-1105</v>
      </c>
      <c r="AI120" s="26">
        <f t="shared" si="91"/>
        <v>3265</v>
      </c>
      <c r="AJ120" s="26">
        <f t="shared" si="92"/>
        <v>-5449</v>
      </c>
      <c r="AK120" s="26">
        <f t="shared" si="93"/>
        <v>-12364</v>
      </c>
      <c r="AL120" s="26">
        <f t="shared" si="94"/>
        <v>-13828</v>
      </c>
      <c r="AM120" s="40">
        <f t="shared" si="100"/>
        <v>-0.18269775726661808</v>
      </c>
      <c r="AN120" s="40">
        <f t="shared" si="95"/>
        <v>-4.9198575244879784E-2</v>
      </c>
      <c r="AO120" s="40">
        <f t="shared" si="96"/>
        <v>0.12005883434454863</v>
      </c>
      <c r="AP120" s="40">
        <f t="shared" si="97"/>
        <v>-0.15383963862224731</v>
      </c>
      <c r="AQ120" s="40">
        <f t="shared" si="98"/>
        <v>-0.24269786432160803</v>
      </c>
      <c r="AR120" s="40">
        <f t="shared" si="99"/>
        <v>-0.20954690104561297</v>
      </c>
    </row>
    <row r="121" spans="1:44" x14ac:dyDescent="0.35">
      <c r="A121" s="23" t="s">
        <v>82</v>
      </c>
      <c r="B121" s="23" t="s">
        <v>82</v>
      </c>
      <c r="C121" s="25">
        <v>24358</v>
      </c>
      <c r="D121" s="25">
        <v>22100</v>
      </c>
      <c r="E121" s="25">
        <v>26863</v>
      </c>
      <c r="F121" s="25">
        <v>34867</v>
      </c>
      <c r="G121" s="25">
        <v>49968</v>
      </c>
      <c r="H121" s="25">
        <v>61491</v>
      </c>
      <c r="I121" s="25">
        <v>15212</v>
      </c>
      <c r="J121" s="25">
        <v>18516</v>
      </c>
      <c r="K121" s="25">
        <v>25991</v>
      </c>
      <c r="L121" s="25">
        <v>30607</v>
      </c>
      <c r="M121" s="25">
        <v>35180</v>
      </c>
      <c r="N121" s="25">
        <v>46940</v>
      </c>
      <c r="O121" s="25">
        <v>17168</v>
      </c>
      <c r="P121" s="25">
        <v>21254</v>
      </c>
      <c r="Q121" s="25">
        <v>29016</v>
      </c>
      <c r="R121" s="25">
        <v>26723</v>
      </c>
      <c r="S121" s="25">
        <v>39426</v>
      </c>
      <c r="T121" s="25">
        <v>49687</v>
      </c>
      <c r="U121" s="25">
        <v>19325</v>
      </c>
      <c r="V121" s="25">
        <v>20282</v>
      </c>
      <c r="W121" s="25">
        <v>27811</v>
      </c>
      <c r="X121" s="25">
        <v>31473</v>
      </c>
      <c r="Y121" s="25">
        <v>39202</v>
      </c>
      <c r="Z121" s="25">
        <v>48234</v>
      </c>
      <c r="AA121" s="26">
        <v>19494</v>
      </c>
      <c r="AB121" s="26">
        <v>20763</v>
      </c>
      <c r="AC121" s="26">
        <v>29647</v>
      </c>
      <c r="AD121" s="26">
        <v>29091</v>
      </c>
      <c r="AE121" s="26">
        <v>37491</v>
      </c>
      <c r="AF121" s="26">
        <v>49166</v>
      </c>
      <c r="AG121" s="26">
        <v>-1543</v>
      </c>
      <c r="AH121" s="26">
        <f t="shared" si="90"/>
        <v>-1337</v>
      </c>
      <c r="AI121" s="26">
        <f t="shared" si="91"/>
        <v>2784</v>
      </c>
      <c r="AJ121" s="26">
        <f t="shared" si="92"/>
        <v>-5776</v>
      </c>
      <c r="AK121" s="26">
        <f t="shared" si="93"/>
        <v>-12477</v>
      </c>
      <c r="AL121" s="26">
        <f t="shared" si="94"/>
        <v>-12325</v>
      </c>
      <c r="AM121" s="40">
        <f t="shared" si="100"/>
        <v>-0.19968798751950079</v>
      </c>
      <c r="AN121" s="40">
        <f t="shared" si="95"/>
        <v>-6.0497737556561085E-2</v>
      </c>
      <c r="AO121" s="40">
        <f t="shared" si="96"/>
        <v>0.10363697278784946</v>
      </c>
      <c r="AP121" s="40">
        <f t="shared" si="97"/>
        <v>-0.16565807210256117</v>
      </c>
      <c r="AQ121" s="40">
        <f t="shared" si="98"/>
        <v>-0.2496998078770413</v>
      </c>
      <c r="AR121" s="40">
        <f t="shared" si="99"/>
        <v>-0.20043583613862193</v>
      </c>
    </row>
    <row r="122" spans="1:44" x14ac:dyDescent="0.35">
      <c r="A122" s="23" t="s">
        <v>83</v>
      </c>
      <c r="B122" s="23" t="s">
        <v>78</v>
      </c>
      <c r="C122" s="25">
        <v>13045</v>
      </c>
      <c r="D122" s="25">
        <v>12035</v>
      </c>
      <c r="E122" s="25">
        <v>16454</v>
      </c>
      <c r="F122" s="25">
        <v>19601</v>
      </c>
      <c r="G122" s="25">
        <v>27268</v>
      </c>
      <c r="H122" s="25">
        <v>32386</v>
      </c>
      <c r="I122" s="25">
        <v>7659</v>
      </c>
      <c r="J122" s="25">
        <v>11517</v>
      </c>
      <c r="K122" s="25">
        <v>11273</v>
      </c>
      <c r="L122" s="25">
        <v>14063</v>
      </c>
      <c r="M122" s="25">
        <v>19500</v>
      </c>
      <c r="N122" s="25">
        <v>18350</v>
      </c>
      <c r="O122" s="25">
        <v>8339</v>
      </c>
      <c r="P122" s="25">
        <v>12237</v>
      </c>
      <c r="Q122" s="25">
        <v>13579</v>
      </c>
      <c r="R122" s="25">
        <v>14409</v>
      </c>
      <c r="S122" s="25">
        <v>19720</v>
      </c>
      <c r="T122" s="25">
        <v>20994</v>
      </c>
      <c r="U122" s="25">
        <v>9497</v>
      </c>
      <c r="V122" s="25">
        <v>13033</v>
      </c>
      <c r="W122" s="25">
        <v>15161</v>
      </c>
      <c r="X122" s="25">
        <v>17669</v>
      </c>
      <c r="Y122" s="25">
        <v>24744</v>
      </c>
      <c r="Z122" s="25">
        <v>25674</v>
      </c>
      <c r="AA122" s="26">
        <v>12702</v>
      </c>
      <c r="AB122" s="26">
        <v>15782</v>
      </c>
      <c r="AC122" s="26">
        <v>16733</v>
      </c>
      <c r="AD122" s="26">
        <v>18964</v>
      </c>
      <c r="AE122" s="26">
        <v>22918</v>
      </c>
      <c r="AF122" s="26">
        <v>27232</v>
      </c>
      <c r="AG122" s="26">
        <v>14930</v>
      </c>
      <c r="AH122" s="26">
        <f t="shared" si="90"/>
        <v>3747</v>
      </c>
      <c r="AI122" s="26">
        <f t="shared" si="91"/>
        <v>279</v>
      </c>
      <c r="AJ122" s="26">
        <f t="shared" si="92"/>
        <v>-637</v>
      </c>
      <c r="AK122" s="26">
        <f t="shared" si="93"/>
        <v>-4350</v>
      </c>
      <c r="AL122" s="26">
        <f t="shared" si="94"/>
        <v>-5154</v>
      </c>
      <c r="AM122" s="40">
        <f t="shared" si="100"/>
        <v>-2.6293599080107321E-2</v>
      </c>
      <c r="AN122" s="40">
        <f t="shared" si="95"/>
        <v>0.31134191940174494</v>
      </c>
      <c r="AO122" s="40">
        <f t="shared" si="96"/>
        <v>1.6956363194360034E-2</v>
      </c>
      <c r="AP122" s="40">
        <f t="shared" si="97"/>
        <v>-3.2498341921330547E-2</v>
      </c>
      <c r="AQ122" s="40">
        <f t="shared" si="98"/>
        <v>-0.15952765145958633</v>
      </c>
      <c r="AR122" s="40">
        <f t="shared" si="99"/>
        <v>-0.15914283949854877</v>
      </c>
    </row>
    <row r="123" spans="1:44" x14ac:dyDescent="0.35">
      <c r="A123" s="23" t="s">
        <v>84</v>
      </c>
      <c r="B123" s="23" t="s">
        <v>84</v>
      </c>
      <c r="C123" s="25">
        <v>12333</v>
      </c>
      <c r="D123" s="25">
        <v>11112</v>
      </c>
      <c r="E123" s="25">
        <v>15524</v>
      </c>
      <c r="F123" s="25">
        <v>18104</v>
      </c>
      <c r="G123" s="25">
        <v>25406</v>
      </c>
      <c r="H123" s="25">
        <v>29987</v>
      </c>
      <c r="I123" s="25">
        <v>7166</v>
      </c>
      <c r="J123" s="25">
        <v>10251</v>
      </c>
      <c r="K123" s="25">
        <v>10551</v>
      </c>
      <c r="L123" s="25">
        <v>13641</v>
      </c>
      <c r="M123" s="25">
        <v>18814</v>
      </c>
      <c r="N123" s="25">
        <v>17255</v>
      </c>
      <c r="O123" s="25">
        <v>7173</v>
      </c>
      <c r="P123" s="25">
        <v>10956</v>
      </c>
      <c r="Q123" s="25">
        <v>12996</v>
      </c>
      <c r="R123" s="25">
        <v>13803</v>
      </c>
      <c r="S123" s="25">
        <v>19150</v>
      </c>
      <c r="T123" s="25">
        <v>19870</v>
      </c>
      <c r="U123" s="25">
        <v>9269</v>
      </c>
      <c r="V123" s="25">
        <v>12106</v>
      </c>
      <c r="W123" s="25">
        <v>14581</v>
      </c>
      <c r="X123" s="25">
        <v>16969</v>
      </c>
      <c r="Y123" s="25">
        <v>24169</v>
      </c>
      <c r="Z123" s="25">
        <v>24606</v>
      </c>
      <c r="AA123" s="26">
        <v>12192</v>
      </c>
      <c r="AB123" s="26">
        <v>14811</v>
      </c>
      <c r="AC123" s="26">
        <v>16123</v>
      </c>
      <c r="AD123" s="26">
        <v>18390</v>
      </c>
      <c r="AE123" s="26">
        <v>22156</v>
      </c>
      <c r="AF123" s="26">
        <v>26263</v>
      </c>
      <c r="AG123" s="26">
        <v>-2793</v>
      </c>
      <c r="AH123" s="26">
        <f t="shared" si="90"/>
        <v>3699</v>
      </c>
      <c r="AI123" s="26">
        <f t="shared" si="91"/>
        <v>599</v>
      </c>
      <c r="AJ123" s="26">
        <f t="shared" si="92"/>
        <v>286</v>
      </c>
      <c r="AK123" s="26">
        <f t="shared" si="93"/>
        <v>-3250</v>
      </c>
      <c r="AL123" s="26">
        <f t="shared" si="94"/>
        <v>-3724</v>
      </c>
      <c r="AM123" s="40">
        <f t="shared" si="100"/>
        <v>-1.1432741425443932E-2</v>
      </c>
      <c r="AN123" s="40">
        <f t="shared" si="95"/>
        <v>0.33288336933045354</v>
      </c>
      <c r="AO123" s="40">
        <f t="shared" si="96"/>
        <v>3.8585416129863437E-2</v>
      </c>
      <c r="AP123" s="40">
        <f t="shared" si="97"/>
        <v>1.5797613787008394E-2</v>
      </c>
      <c r="AQ123" s="40">
        <f t="shared" si="98"/>
        <v>-0.12792253798315359</v>
      </c>
      <c r="AR123" s="40">
        <f t="shared" si="99"/>
        <v>-0.12418714776403109</v>
      </c>
    </row>
    <row r="124" spans="1:44" x14ac:dyDescent="0.35">
      <c r="A124" s="23" t="s">
        <v>87</v>
      </c>
      <c r="B124" s="23" t="s">
        <v>67</v>
      </c>
      <c r="C124" s="25">
        <v>6464</v>
      </c>
      <c r="D124" s="25">
        <v>6753</v>
      </c>
      <c r="E124" s="25">
        <v>6757</v>
      </c>
      <c r="F124" s="25">
        <v>8392</v>
      </c>
      <c r="G124" s="25">
        <v>11464</v>
      </c>
      <c r="H124" s="25">
        <v>16317</v>
      </c>
      <c r="I124" s="25">
        <v>2830</v>
      </c>
      <c r="J124" s="25">
        <v>3341</v>
      </c>
      <c r="K124" s="25">
        <v>3733</v>
      </c>
      <c r="L124" s="25">
        <v>4905</v>
      </c>
      <c r="M124" s="25">
        <v>5916</v>
      </c>
      <c r="N124" s="25">
        <v>8292</v>
      </c>
      <c r="O124" s="25">
        <v>4568</v>
      </c>
      <c r="P124" s="25">
        <v>5340</v>
      </c>
      <c r="Q124" s="25">
        <v>5725</v>
      </c>
      <c r="R124" s="25">
        <v>4269</v>
      </c>
      <c r="S124" s="25">
        <v>6741</v>
      </c>
      <c r="T124" s="25">
        <v>11288</v>
      </c>
      <c r="U124" s="25">
        <v>3395</v>
      </c>
      <c r="V124" s="25">
        <v>4458</v>
      </c>
      <c r="W124" s="25">
        <v>4581</v>
      </c>
      <c r="X124" s="25">
        <v>7008</v>
      </c>
      <c r="Y124" s="25">
        <v>9112</v>
      </c>
      <c r="Z124" s="25">
        <v>14555</v>
      </c>
      <c r="AA124" s="26">
        <v>3936</v>
      </c>
      <c r="AB124" s="26">
        <v>4686</v>
      </c>
      <c r="AC124" s="26">
        <v>5178</v>
      </c>
      <c r="AD124" s="26">
        <v>7070</v>
      </c>
      <c r="AE124" s="26">
        <v>9480</v>
      </c>
      <c r="AF124" s="26">
        <v>12947</v>
      </c>
      <c r="AG124" s="26">
        <v>1267</v>
      </c>
      <c r="AH124" s="26">
        <f t="shared" si="90"/>
        <v>-2067</v>
      </c>
      <c r="AI124" s="26">
        <f t="shared" si="91"/>
        <v>-1579</v>
      </c>
      <c r="AJ124" s="26">
        <f t="shared" si="92"/>
        <v>-1322</v>
      </c>
      <c r="AK124" s="26">
        <f t="shared" si="93"/>
        <v>-1984</v>
      </c>
      <c r="AL124" s="26">
        <f t="shared" si="94"/>
        <v>-3370</v>
      </c>
      <c r="AM124" s="40">
        <f t="shared" si="100"/>
        <v>-0.3910891089108911</v>
      </c>
      <c r="AN124" s="40">
        <f t="shared" si="95"/>
        <v>-0.30608618391825854</v>
      </c>
      <c r="AO124" s="40">
        <f t="shared" si="96"/>
        <v>-0.23368358739085393</v>
      </c>
      <c r="AP124" s="40">
        <f t="shared" si="97"/>
        <v>-0.15753098188751191</v>
      </c>
      <c r="AQ124" s="40">
        <f t="shared" si="98"/>
        <v>-0.17306350314026517</v>
      </c>
      <c r="AR124" s="40">
        <f t="shared" si="99"/>
        <v>-0.20653306367592081</v>
      </c>
    </row>
    <row r="125" spans="1:44" x14ac:dyDescent="0.35">
      <c r="A125" s="23" t="s">
        <v>97</v>
      </c>
      <c r="B125" s="23" t="s">
        <v>77</v>
      </c>
      <c r="C125" s="25">
        <v>2282</v>
      </c>
      <c r="D125" s="25">
        <v>1565</v>
      </c>
      <c r="E125" s="25">
        <v>3491</v>
      </c>
      <c r="F125" s="25">
        <v>5550</v>
      </c>
      <c r="G125" s="25">
        <v>12442</v>
      </c>
      <c r="H125" s="25">
        <v>20175</v>
      </c>
      <c r="I125" s="25">
        <v>1601</v>
      </c>
      <c r="J125" s="25">
        <v>1427</v>
      </c>
      <c r="K125" s="25">
        <v>2387</v>
      </c>
      <c r="L125" s="25">
        <v>3586</v>
      </c>
      <c r="M125" s="25">
        <v>8791</v>
      </c>
      <c r="N125" s="25">
        <v>18953</v>
      </c>
      <c r="O125" s="25">
        <v>1503</v>
      </c>
      <c r="P125" s="25">
        <v>1522</v>
      </c>
      <c r="Q125" s="25">
        <v>3077</v>
      </c>
      <c r="R125" s="25">
        <v>2869</v>
      </c>
      <c r="S125" s="25">
        <v>8069</v>
      </c>
      <c r="T125" s="25">
        <v>14344</v>
      </c>
      <c r="U125" s="25">
        <v>1345</v>
      </c>
      <c r="V125" s="25">
        <v>1485</v>
      </c>
      <c r="W125" s="25">
        <v>2277</v>
      </c>
      <c r="X125" s="25">
        <v>3785</v>
      </c>
      <c r="Y125" s="25">
        <v>8020</v>
      </c>
      <c r="Z125" s="25">
        <v>15194</v>
      </c>
      <c r="AA125" s="26">
        <v>2018</v>
      </c>
      <c r="AB125" s="26">
        <v>1720</v>
      </c>
      <c r="AC125" s="26">
        <v>2890</v>
      </c>
      <c r="AD125" s="26">
        <v>3592</v>
      </c>
      <c r="AE125" s="26">
        <v>8289</v>
      </c>
      <c r="AF125" s="26">
        <v>15084</v>
      </c>
      <c r="AG125" s="26">
        <v>2189</v>
      </c>
      <c r="AH125" s="26">
        <f t="shared" si="90"/>
        <v>155</v>
      </c>
      <c r="AI125" s="26">
        <f t="shared" si="91"/>
        <v>-601</v>
      </c>
      <c r="AJ125" s="26">
        <f t="shared" si="92"/>
        <v>-1958</v>
      </c>
      <c r="AK125" s="26">
        <f t="shared" si="93"/>
        <v>-4153</v>
      </c>
      <c r="AL125" s="26">
        <f t="shared" si="94"/>
        <v>-5091</v>
      </c>
      <c r="AM125" s="40">
        <f t="shared" si="100"/>
        <v>-0.11568799298860649</v>
      </c>
      <c r="AN125" s="40">
        <f t="shared" si="95"/>
        <v>9.9041533546325874E-2</v>
      </c>
      <c r="AO125" s="40">
        <f t="shared" si="96"/>
        <v>-0.17215697507877398</v>
      </c>
      <c r="AP125" s="40">
        <f t="shared" si="97"/>
        <v>-0.3527927927927928</v>
      </c>
      <c r="AQ125" s="40">
        <f t="shared" si="98"/>
        <v>-0.33378877993891659</v>
      </c>
      <c r="AR125" s="40">
        <f t="shared" si="99"/>
        <v>-0.25234200743494423</v>
      </c>
    </row>
    <row r="126" spans="1:44" x14ac:dyDescent="0.35">
      <c r="A126" s="23" t="s">
        <v>89</v>
      </c>
      <c r="B126" s="23" t="s">
        <v>69</v>
      </c>
      <c r="C126" s="25">
        <v>15856</v>
      </c>
      <c r="D126" s="25">
        <v>10933</v>
      </c>
      <c r="E126" s="25">
        <v>15435</v>
      </c>
      <c r="F126" s="25">
        <v>14953</v>
      </c>
      <c r="G126" s="25">
        <v>19161</v>
      </c>
      <c r="H126" s="25">
        <v>18416</v>
      </c>
      <c r="I126" s="25">
        <v>3829</v>
      </c>
      <c r="J126" s="25">
        <v>3570</v>
      </c>
      <c r="K126" s="25">
        <v>4299</v>
      </c>
      <c r="L126" s="25">
        <v>3561</v>
      </c>
      <c r="M126" s="25">
        <v>5502</v>
      </c>
      <c r="N126" s="25">
        <v>6419</v>
      </c>
      <c r="O126" s="25">
        <v>3034</v>
      </c>
      <c r="P126" s="25">
        <v>3559</v>
      </c>
      <c r="Q126" s="25">
        <v>5274</v>
      </c>
      <c r="R126" s="25">
        <v>4255</v>
      </c>
      <c r="S126" s="25">
        <v>6344</v>
      </c>
      <c r="T126" s="25">
        <v>7695</v>
      </c>
      <c r="U126" s="25">
        <v>3266</v>
      </c>
      <c r="V126" s="25">
        <v>3397</v>
      </c>
      <c r="W126" s="25">
        <v>3418</v>
      </c>
      <c r="X126" s="25">
        <v>3869</v>
      </c>
      <c r="Y126" s="25">
        <v>6154</v>
      </c>
      <c r="Z126" s="25">
        <v>8140</v>
      </c>
      <c r="AA126" s="26">
        <v>2930</v>
      </c>
      <c r="AB126" s="26">
        <v>2959</v>
      </c>
      <c r="AC126" s="26">
        <v>4583</v>
      </c>
      <c r="AD126" s="26">
        <v>4920</v>
      </c>
      <c r="AE126" s="26">
        <v>5672</v>
      </c>
      <c r="AF126" s="26">
        <v>7291</v>
      </c>
      <c r="AG126" s="26">
        <v>4769</v>
      </c>
      <c r="AH126" s="26">
        <f t="shared" si="90"/>
        <v>-7974</v>
      </c>
      <c r="AI126" s="26">
        <f t="shared" si="91"/>
        <v>-10852</v>
      </c>
      <c r="AJ126" s="26">
        <f t="shared" si="92"/>
        <v>-10033</v>
      </c>
      <c r="AK126" s="26">
        <f t="shared" si="93"/>
        <v>-13489</v>
      </c>
      <c r="AL126" s="26">
        <f t="shared" si="94"/>
        <v>-11125</v>
      </c>
      <c r="AM126" s="40">
        <f t="shared" si="100"/>
        <v>-0.81521190716448033</v>
      </c>
      <c r="AN126" s="40">
        <f t="shared" si="95"/>
        <v>-0.7293515046190433</v>
      </c>
      <c r="AO126" s="40">
        <f t="shared" si="96"/>
        <v>-0.70307742144476837</v>
      </c>
      <c r="AP126" s="40">
        <f t="shared" si="97"/>
        <v>-0.67096903631378324</v>
      </c>
      <c r="AQ126" s="40">
        <f t="shared" si="98"/>
        <v>-0.70398204686602994</v>
      </c>
      <c r="AR126" s="40">
        <f t="shared" si="99"/>
        <v>-0.60409426585577763</v>
      </c>
    </row>
    <row r="127" spans="1:44" x14ac:dyDescent="0.35">
      <c r="A127" s="23" t="s">
        <v>98</v>
      </c>
      <c r="B127" s="23" t="s">
        <v>79</v>
      </c>
      <c r="C127" s="25">
        <v>4225</v>
      </c>
      <c r="D127" s="25">
        <v>3317</v>
      </c>
      <c r="E127" s="25">
        <v>2118</v>
      </c>
      <c r="F127" s="25">
        <v>2963</v>
      </c>
      <c r="G127" s="25">
        <v>5588</v>
      </c>
      <c r="H127" s="25">
        <v>6225</v>
      </c>
      <c r="I127" s="25">
        <v>2192</v>
      </c>
      <c r="J127" s="25">
        <v>2287</v>
      </c>
      <c r="K127" s="25">
        <v>1508</v>
      </c>
      <c r="L127" s="25">
        <v>1991</v>
      </c>
      <c r="M127" s="25">
        <v>2382</v>
      </c>
      <c r="N127" s="25">
        <v>2108</v>
      </c>
      <c r="O127" s="25">
        <v>2474</v>
      </c>
      <c r="P127" s="25">
        <v>7584</v>
      </c>
      <c r="Q127" s="25">
        <v>3268</v>
      </c>
      <c r="R127" s="25">
        <v>2181</v>
      </c>
      <c r="S127" s="25">
        <v>2340</v>
      </c>
      <c r="T127" s="25">
        <v>3089</v>
      </c>
      <c r="U127" s="25">
        <v>2837</v>
      </c>
      <c r="V127" s="25">
        <v>2977</v>
      </c>
      <c r="W127" s="25">
        <v>3753</v>
      </c>
      <c r="X127" s="25">
        <v>1956</v>
      </c>
      <c r="Y127" s="25">
        <v>2182</v>
      </c>
      <c r="Z127" s="25">
        <v>3257</v>
      </c>
      <c r="AA127" s="26">
        <v>2657</v>
      </c>
      <c r="AB127" s="26">
        <v>3341</v>
      </c>
      <c r="AC127" s="26">
        <v>4608</v>
      </c>
      <c r="AD127" s="26">
        <v>1851</v>
      </c>
      <c r="AE127" s="26">
        <v>4809</v>
      </c>
      <c r="AF127" s="26">
        <v>3951</v>
      </c>
      <c r="AG127" s="26">
        <v>2209</v>
      </c>
      <c r="AH127" s="26">
        <f t="shared" si="90"/>
        <v>24</v>
      </c>
      <c r="AI127" s="26">
        <f t="shared" si="91"/>
        <v>2490</v>
      </c>
      <c r="AJ127" s="26">
        <f t="shared" si="92"/>
        <v>-1112</v>
      </c>
      <c r="AK127" s="26">
        <f t="shared" si="93"/>
        <v>-779</v>
      </c>
      <c r="AL127" s="26">
        <f t="shared" si="94"/>
        <v>-2274</v>
      </c>
      <c r="AM127" s="40">
        <f t="shared" si="100"/>
        <v>-0.3711242603550296</v>
      </c>
      <c r="AN127" s="40">
        <f t="shared" si="95"/>
        <v>7.2354537232438947E-3</v>
      </c>
      <c r="AO127" s="40">
        <f t="shared" si="96"/>
        <v>1.1756373937677054</v>
      </c>
      <c r="AP127" s="40">
        <f t="shared" si="97"/>
        <v>-0.37529530880863987</v>
      </c>
      <c r="AQ127" s="40">
        <f t="shared" si="98"/>
        <v>-0.13940586972083036</v>
      </c>
      <c r="AR127" s="40">
        <f t="shared" si="99"/>
        <v>-0.36530120481927708</v>
      </c>
    </row>
    <row r="128" spans="1:44" x14ac:dyDescent="0.35">
      <c r="A128" s="23" t="s">
        <v>92</v>
      </c>
      <c r="B128" s="23" t="s">
        <v>72</v>
      </c>
      <c r="C128" s="25">
        <v>1006</v>
      </c>
      <c r="D128" s="25">
        <v>1530</v>
      </c>
      <c r="E128" s="25">
        <v>3014</v>
      </c>
      <c r="F128" s="25">
        <v>5973</v>
      </c>
      <c r="G128" s="25">
        <v>6981</v>
      </c>
      <c r="H128" s="25">
        <v>7066</v>
      </c>
      <c r="I128" s="25">
        <v>250</v>
      </c>
      <c r="J128" s="25">
        <v>761</v>
      </c>
      <c r="K128" s="25">
        <v>1836</v>
      </c>
      <c r="L128" s="25">
        <v>3385</v>
      </c>
      <c r="M128" s="25">
        <v>4231</v>
      </c>
      <c r="N128" s="25">
        <v>4545</v>
      </c>
      <c r="O128" s="25">
        <v>548</v>
      </c>
      <c r="P128" s="25">
        <v>1252</v>
      </c>
      <c r="Q128" s="25">
        <v>1799</v>
      </c>
      <c r="R128" s="25">
        <v>3810</v>
      </c>
      <c r="S128" s="25">
        <v>6051</v>
      </c>
      <c r="T128" s="25">
        <v>6167</v>
      </c>
      <c r="U128" s="25">
        <v>1201</v>
      </c>
      <c r="V128" s="25">
        <v>1604</v>
      </c>
      <c r="W128" s="25">
        <v>2184</v>
      </c>
      <c r="X128" s="25">
        <v>4021</v>
      </c>
      <c r="Y128" s="25">
        <v>4727</v>
      </c>
      <c r="Z128" s="25">
        <v>6439</v>
      </c>
      <c r="AA128" s="26">
        <v>1582</v>
      </c>
      <c r="AB128" s="26">
        <v>1606</v>
      </c>
      <c r="AC128" s="26">
        <v>2575</v>
      </c>
      <c r="AD128" s="26">
        <v>3249</v>
      </c>
      <c r="AE128" s="26">
        <v>4545</v>
      </c>
      <c r="AF128" s="26">
        <v>5352</v>
      </c>
      <c r="AG128" s="26">
        <v>-2514</v>
      </c>
      <c r="AH128" s="26">
        <f t="shared" si="90"/>
        <v>76</v>
      </c>
      <c r="AI128" s="26">
        <f t="shared" si="91"/>
        <v>-439</v>
      </c>
      <c r="AJ128" s="26">
        <f t="shared" si="92"/>
        <v>-2724</v>
      </c>
      <c r="AK128" s="26">
        <f t="shared" si="93"/>
        <v>-2436</v>
      </c>
      <c r="AL128" s="26">
        <f t="shared" si="94"/>
        <v>-1714</v>
      </c>
      <c r="AM128" s="40">
        <f t="shared" si="100"/>
        <v>0.57256461232604372</v>
      </c>
      <c r="AN128" s="40">
        <f t="shared" si="95"/>
        <v>4.9673202614379082E-2</v>
      </c>
      <c r="AO128" s="40">
        <f t="shared" si="96"/>
        <v>-0.14565361645653616</v>
      </c>
      <c r="AP128" s="40">
        <f t="shared" si="97"/>
        <v>-0.45605223505775994</v>
      </c>
      <c r="AQ128" s="40">
        <f t="shared" si="98"/>
        <v>-0.34894714224323164</v>
      </c>
      <c r="AR128" s="40">
        <f t="shared" si="99"/>
        <v>-0.24257005377865837</v>
      </c>
    </row>
    <row r="129" spans="1:44" x14ac:dyDescent="0.35">
      <c r="A129" s="23" t="s">
        <v>93</v>
      </c>
      <c r="B129" s="23" t="s">
        <v>73</v>
      </c>
      <c r="C129" s="25">
        <v>3583</v>
      </c>
      <c r="D129" s="25">
        <v>2050</v>
      </c>
      <c r="E129" s="25">
        <v>3040</v>
      </c>
      <c r="F129" s="25">
        <v>3841</v>
      </c>
      <c r="G129" s="25">
        <v>6473</v>
      </c>
      <c r="H129" s="25">
        <v>8928</v>
      </c>
      <c r="I129" s="25">
        <v>1062</v>
      </c>
      <c r="J129" s="25">
        <v>1246</v>
      </c>
      <c r="K129" s="25">
        <v>1604</v>
      </c>
      <c r="L129" s="25">
        <v>2443</v>
      </c>
      <c r="M129" s="25">
        <v>3361</v>
      </c>
      <c r="N129" s="25">
        <v>3819</v>
      </c>
      <c r="O129" s="25">
        <v>1727</v>
      </c>
      <c r="P129" s="25">
        <v>2470</v>
      </c>
      <c r="Q129" s="25">
        <v>2243</v>
      </c>
      <c r="R129" s="25">
        <v>2403</v>
      </c>
      <c r="S129" s="25">
        <v>4255</v>
      </c>
      <c r="T129" s="25">
        <v>5069</v>
      </c>
      <c r="U129" s="25">
        <v>1463</v>
      </c>
      <c r="V129" s="25">
        <v>2060</v>
      </c>
      <c r="W129" s="25">
        <v>2056</v>
      </c>
      <c r="X129" s="25">
        <v>2179</v>
      </c>
      <c r="Y129" s="25">
        <v>4629</v>
      </c>
      <c r="Z129" s="25">
        <v>5634</v>
      </c>
      <c r="AA129" s="26">
        <v>1482</v>
      </c>
      <c r="AB129" s="26">
        <v>1445</v>
      </c>
      <c r="AC129" s="26">
        <v>1677</v>
      </c>
      <c r="AD129" s="26">
        <v>2119</v>
      </c>
      <c r="AE129" s="26">
        <v>4222</v>
      </c>
      <c r="AF129" s="26">
        <v>5997</v>
      </c>
      <c r="AG129" s="26">
        <v>2637</v>
      </c>
      <c r="AH129" s="26">
        <f t="shared" si="90"/>
        <v>-605</v>
      </c>
      <c r="AI129" s="26">
        <f t="shared" si="91"/>
        <v>-1363</v>
      </c>
      <c r="AJ129" s="26">
        <f t="shared" si="92"/>
        <v>-1722</v>
      </c>
      <c r="AK129" s="26">
        <f t="shared" si="93"/>
        <v>-2251</v>
      </c>
      <c r="AL129" s="26">
        <f t="shared" si="94"/>
        <v>-2931</v>
      </c>
      <c r="AM129" s="40">
        <f t="shared" si="100"/>
        <v>-0.58638012838403575</v>
      </c>
      <c r="AN129" s="40">
        <f t="shared" si="95"/>
        <v>-0.29512195121951218</v>
      </c>
      <c r="AO129" s="40">
        <f t="shared" si="96"/>
        <v>-0.44835526315789476</v>
      </c>
      <c r="AP129" s="40">
        <f t="shared" si="97"/>
        <v>-0.44832074980473835</v>
      </c>
      <c r="AQ129" s="40">
        <f t="shared" si="98"/>
        <v>-0.34775220145218599</v>
      </c>
      <c r="AR129" s="40">
        <f t="shared" si="99"/>
        <v>-0.32829301075268819</v>
      </c>
    </row>
    <row r="130" spans="1:44" x14ac:dyDescent="0.35">
      <c r="A130" s="23" t="s">
        <v>100</v>
      </c>
      <c r="B130" s="23" t="s">
        <v>81</v>
      </c>
      <c r="C130" s="25">
        <v>2478</v>
      </c>
      <c r="D130" s="25">
        <v>1208</v>
      </c>
      <c r="E130" s="25">
        <v>1624</v>
      </c>
      <c r="F130" s="25">
        <v>2051</v>
      </c>
      <c r="G130" s="25">
        <v>2560</v>
      </c>
      <c r="H130" s="25">
        <v>3404</v>
      </c>
      <c r="I130" s="25">
        <v>934</v>
      </c>
      <c r="J130" s="27" t="s">
        <v>66</v>
      </c>
      <c r="K130" s="25">
        <v>1374</v>
      </c>
      <c r="L130" s="25">
        <v>1447</v>
      </c>
      <c r="M130" s="25">
        <v>1721</v>
      </c>
      <c r="N130" s="25">
        <v>1917</v>
      </c>
      <c r="O130" s="25">
        <v>1082</v>
      </c>
      <c r="P130" s="25">
        <v>1789</v>
      </c>
      <c r="Q130" s="25">
        <v>1452</v>
      </c>
      <c r="R130" s="25">
        <v>1296</v>
      </c>
      <c r="S130" s="25">
        <v>1625</v>
      </c>
      <c r="T130" s="25">
        <v>1871</v>
      </c>
      <c r="U130" s="25">
        <v>1264</v>
      </c>
      <c r="V130" s="25">
        <v>1343</v>
      </c>
      <c r="W130" s="25">
        <v>1547</v>
      </c>
      <c r="X130" s="25">
        <v>1400</v>
      </c>
      <c r="Y130" s="25">
        <v>2131</v>
      </c>
      <c r="Z130" s="25">
        <v>2260</v>
      </c>
      <c r="AA130" s="26">
        <v>1547</v>
      </c>
      <c r="AB130" s="26">
        <v>1603</v>
      </c>
      <c r="AC130" s="26">
        <v>1990</v>
      </c>
      <c r="AD130" s="26">
        <v>1799</v>
      </c>
      <c r="AE130" s="26">
        <v>2621</v>
      </c>
      <c r="AF130" s="26">
        <v>2515</v>
      </c>
      <c r="AG130" s="26">
        <v>4965</v>
      </c>
      <c r="AH130" s="26">
        <f t="shared" si="90"/>
        <v>395</v>
      </c>
      <c r="AI130" s="26">
        <f t="shared" si="91"/>
        <v>366</v>
      </c>
      <c r="AJ130" s="26">
        <f t="shared" si="92"/>
        <v>-252</v>
      </c>
      <c r="AK130" s="26">
        <f t="shared" si="93"/>
        <v>61</v>
      </c>
      <c r="AL130" s="26">
        <f t="shared" si="94"/>
        <v>-889</v>
      </c>
      <c r="AM130" s="40">
        <f t="shared" si="100"/>
        <v>-0.37570621468926552</v>
      </c>
      <c r="AN130" s="40">
        <f t="shared" si="95"/>
        <v>0.32698675496688739</v>
      </c>
      <c r="AO130" s="40">
        <f t="shared" si="96"/>
        <v>0.22536945812807882</v>
      </c>
      <c r="AP130" s="40">
        <f t="shared" si="97"/>
        <v>-0.12286689419795221</v>
      </c>
      <c r="AQ130" s="40">
        <f t="shared" si="98"/>
        <v>2.3828124999999999E-2</v>
      </c>
      <c r="AR130" s="40">
        <f t="shared" si="99"/>
        <v>-0.26116333725029378</v>
      </c>
    </row>
    <row r="131" spans="1:44" x14ac:dyDescent="0.35">
      <c r="A131" s="23" t="s">
        <v>99</v>
      </c>
      <c r="B131" s="23" t="s">
        <v>80</v>
      </c>
      <c r="C131" s="25">
        <v>893</v>
      </c>
      <c r="D131" s="25">
        <v>668</v>
      </c>
      <c r="E131" s="25">
        <v>1141</v>
      </c>
      <c r="F131" s="25">
        <v>1350</v>
      </c>
      <c r="G131" s="25">
        <v>2434</v>
      </c>
      <c r="H131" s="25">
        <v>2448</v>
      </c>
      <c r="I131" s="25">
        <v>707</v>
      </c>
      <c r="J131" s="25">
        <v>901</v>
      </c>
      <c r="K131" s="25">
        <v>875</v>
      </c>
      <c r="L131" s="25">
        <v>1453</v>
      </c>
      <c r="M131" s="25">
        <v>2130</v>
      </c>
      <c r="N131" s="25">
        <v>2273</v>
      </c>
      <c r="O131" s="25">
        <v>865</v>
      </c>
      <c r="P131" s="25">
        <v>686</v>
      </c>
      <c r="Q131" s="25">
        <v>1010</v>
      </c>
      <c r="R131" s="25">
        <v>1511</v>
      </c>
      <c r="S131" s="25">
        <v>1868</v>
      </c>
      <c r="T131" s="25">
        <v>1898</v>
      </c>
      <c r="U131" s="25">
        <v>913</v>
      </c>
      <c r="V131" s="25">
        <v>846</v>
      </c>
      <c r="W131" s="25">
        <v>986</v>
      </c>
      <c r="X131" s="25">
        <v>1216</v>
      </c>
      <c r="Y131" s="25">
        <v>1566</v>
      </c>
      <c r="Z131" s="25">
        <v>1828</v>
      </c>
      <c r="AA131" s="26">
        <v>681</v>
      </c>
      <c r="AB131" s="26">
        <v>594</v>
      </c>
      <c r="AC131" s="26">
        <v>943</v>
      </c>
      <c r="AD131" s="26">
        <v>1052</v>
      </c>
      <c r="AE131" s="26">
        <v>1371</v>
      </c>
      <c r="AF131" s="26">
        <v>1753</v>
      </c>
      <c r="AG131" s="26">
        <v>1441</v>
      </c>
      <c r="AH131" s="26">
        <f t="shared" si="90"/>
        <v>-74</v>
      </c>
      <c r="AI131" s="26">
        <f t="shared" si="91"/>
        <v>-198</v>
      </c>
      <c r="AJ131" s="26">
        <f t="shared" si="92"/>
        <v>-298</v>
      </c>
      <c r="AK131" s="26">
        <f t="shared" si="93"/>
        <v>-1063</v>
      </c>
      <c r="AL131" s="26">
        <f t="shared" si="94"/>
        <v>-695</v>
      </c>
      <c r="AM131" s="40">
        <f t="shared" si="100"/>
        <v>-0.23740201567749161</v>
      </c>
      <c r="AN131" s="40">
        <f t="shared" si="95"/>
        <v>-0.11077844311377245</v>
      </c>
      <c r="AO131" s="40">
        <f t="shared" si="96"/>
        <v>-0.17353198948290974</v>
      </c>
      <c r="AP131" s="40">
        <f t="shared" si="97"/>
        <v>-0.22074074074074074</v>
      </c>
      <c r="AQ131" s="40">
        <f t="shared" si="98"/>
        <v>-0.43672966310599837</v>
      </c>
      <c r="AR131" s="40">
        <f t="shared" si="99"/>
        <v>-0.28390522875816993</v>
      </c>
    </row>
    <row r="132" spans="1:44" x14ac:dyDescent="0.35">
      <c r="A132" s="23" t="s">
        <v>96</v>
      </c>
      <c r="B132" s="23" t="s">
        <v>76</v>
      </c>
      <c r="C132" s="25">
        <v>238</v>
      </c>
      <c r="D132" s="25">
        <v>145</v>
      </c>
      <c r="E132" s="25">
        <v>340</v>
      </c>
      <c r="F132" s="25">
        <v>226</v>
      </c>
      <c r="G132" s="25">
        <v>724</v>
      </c>
      <c r="H132" s="25">
        <v>563</v>
      </c>
      <c r="I132" s="25">
        <v>827</v>
      </c>
      <c r="J132" s="25">
        <v>743</v>
      </c>
      <c r="K132" s="25">
        <v>662</v>
      </c>
      <c r="L132" s="25">
        <v>1119</v>
      </c>
      <c r="M132" s="25">
        <v>1033</v>
      </c>
      <c r="N132" s="25">
        <v>782</v>
      </c>
      <c r="O132" s="25">
        <v>630</v>
      </c>
      <c r="P132" s="25">
        <v>593</v>
      </c>
      <c r="Q132" s="25">
        <v>721</v>
      </c>
      <c r="R132" s="25">
        <v>919</v>
      </c>
      <c r="S132" s="25">
        <v>963</v>
      </c>
      <c r="T132" s="25">
        <v>829</v>
      </c>
      <c r="U132" s="25">
        <v>788</v>
      </c>
      <c r="V132" s="25">
        <v>1049</v>
      </c>
      <c r="W132" s="25">
        <v>1075</v>
      </c>
      <c r="X132" s="25">
        <v>1289</v>
      </c>
      <c r="Y132" s="25">
        <v>1224</v>
      </c>
      <c r="Z132" s="25">
        <v>1254</v>
      </c>
      <c r="AA132" s="26">
        <v>449</v>
      </c>
      <c r="AB132" s="26">
        <v>397</v>
      </c>
      <c r="AC132" s="26">
        <v>777</v>
      </c>
      <c r="AD132" s="26">
        <v>1011</v>
      </c>
      <c r="AE132" s="26">
        <v>789</v>
      </c>
      <c r="AF132" s="26">
        <v>721</v>
      </c>
      <c r="AG132" s="26">
        <v>1976</v>
      </c>
      <c r="AH132" s="26">
        <f t="shared" si="90"/>
        <v>252</v>
      </c>
      <c r="AI132" s="26">
        <f t="shared" si="91"/>
        <v>437</v>
      </c>
      <c r="AJ132" s="26">
        <f t="shared" si="92"/>
        <v>785</v>
      </c>
      <c r="AK132" s="26">
        <f t="shared" si="93"/>
        <v>65</v>
      </c>
      <c r="AL132" s="26">
        <f t="shared" si="94"/>
        <v>158</v>
      </c>
      <c r="AM132" s="40">
        <f t="shared" si="100"/>
        <v>0.88655462184873945</v>
      </c>
      <c r="AN132" s="40">
        <f t="shared" si="95"/>
        <v>1.7379310344827585</v>
      </c>
      <c r="AO132" s="40">
        <f t="shared" si="96"/>
        <v>1.2852941176470589</v>
      </c>
      <c r="AP132" s="40">
        <f t="shared" si="97"/>
        <v>3.4734513274336285</v>
      </c>
      <c r="AQ132" s="40">
        <f t="shared" si="98"/>
        <v>8.9779005524861885E-2</v>
      </c>
      <c r="AR132" s="40">
        <f t="shared" si="99"/>
        <v>0.28063943161634103</v>
      </c>
    </row>
    <row r="133" spans="1:44" x14ac:dyDescent="0.35">
      <c r="A133" s="23" t="s">
        <v>94</v>
      </c>
      <c r="B133" s="23" t="s">
        <v>74</v>
      </c>
      <c r="C133" s="25">
        <v>454</v>
      </c>
      <c r="D133" s="25">
        <v>283</v>
      </c>
      <c r="E133" s="25">
        <v>448</v>
      </c>
      <c r="F133" s="25">
        <v>352</v>
      </c>
      <c r="G133" s="25">
        <v>591</v>
      </c>
      <c r="H133" s="25">
        <v>684</v>
      </c>
      <c r="I133" s="25">
        <v>946</v>
      </c>
      <c r="J133" s="25">
        <v>475</v>
      </c>
      <c r="K133" s="25">
        <v>413</v>
      </c>
      <c r="L133" s="25">
        <v>422</v>
      </c>
      <c r="M133" s="25">
        <v>350</v>
      </c>
      <c r="N133" s="25">
        <v>417</v>
      </c>
      <c r="O133" s="25">
        <v>383</v>
      </c>
      <c r="P133" s="25">
        <v>327</v>
      </c>
      <c r="Q133" s="25">
        <v>506</v>
      </c>
      <c r="R133" s="25">
        <v>431</v>
      </c>
      <c r="S133" s="25">
        <v>457</v>
      </c>
      <c r="T133" s="25">
        <v>458</v>
      </c>
      <c r="U133" s="25">
        <v>433</v>
      </c>
      <c r="V133" s="25">
        <v>750</v>
      </c>
      <c r="W133" s="25">
        <v>547</v>
      </c>
      <c r="X133" s="25">
        <v>978</v>
      </c>
      <c r="Y133" s="25">
        <v>733</v>
      </c>
      <c r="Z133" s="25">
        <v>445</v>
      </c>
      <c r="AA133" s="26">
        <v>359</v>
      </c>
      <c r="AB133" s="26">
        <v>389</v>
      </c>
      <c r="AC133" s="26">
        <v>451</v>
      </c>
      <c r="AD133" s="26">
        <v>297</v>
      </c>
      <c r="AE133" s="26">
        <v>620</v>
      </c>
      <c r="AF133" s="26">
        <v>527</v>
      </c>
      <c r="AG133" s="26">
        <v>-1953</v>
      </c>
      <c r="AH133" s="26">
        <f t="shared" si="90"/>
        <v>106</v>
      </c>
      <c r="AI133" s="26">
        <f t="shared" si="91"/>
        <v>3</v>
      </c>
      <c r="AJ133" s="26">
        <f t="shared" si="92"/>
        <v>-55</v>
      </c>
      <c r="AK133" s="26">
        <f t="shared" si="93"/>
        <v>29</v>
      </c>
      <c r="AL133" s="26">
        <f t="shared" si="94"/>
        <v>-157</v>
      </c>
      <c r="AM133" s="40">
        <f t="shared" si="100"/>
        <v>-0.20925110132158589</v>
      </c>
      <c r="AN133" s="40">
        <f t="shared" si="95"/>
        <v>0.37455830388692579</v>
      </c>
      <c r="AO133" s="40">
        <f t="shared" si="96"/>
        <v>6.6964285714285711E-3</v>
      </c>
      <c r="AP133" s="40">
        <f t="shared" si="97"/>
        <v>-0.15625</v>
      </c>
      <c r="AQ133" s="40">
        <f t="shared" si="98"/>
        <v>4.9069373942470386E-2</v>
      </c>
      <c r="AR133" s="40">
        <f t="shared" si="99"/>
        <v>-0.22953216374269006</v>
      </c>
    </row>
    <row r="134" spans="1:44" x14ac:dyDescent="0.35">
      <c r="A134" s="23" t="s">
        <v>90</v>
      </c>
      <c r="B134" s="23" t="s">
        <v>70</v>
      </c>
      <c r="C134" s="25">
        <v>1170</v>
      </c>
      <c r="D134" s="25">
        <v>1131</v>
      </c>
      <c r="E134" s="25">
        <v>1024</v>
      </c>
      <c r="F134" s="25">
        <v>1205</v>
      </c>
      <c r="G134" s="25">
        <v>1037</v>
      </c>
      <c r="H134" s="25">
        <v>1351</v>
      </c>
      <c r="I134" s="25">
        <v>2162</v>
      </c>
      <c r="J134" s="25">
        <v>1491</v>
      </c>
      <c r="K134" s="25">
        <v>1282</v>
      </c>
      <c r="L134" s="25">
        <v>1208</v>
      </c>
      <c r="M134" s="25">
        <v>1210</v>
      </c>
      <c r="N134" s="25">
        <v>1219</v>
      </c>
      <c r="O134" s="25">
        <v>1028</v>
      </c>
      <c r="P134" s="25">
        <v>1065</v>
      </c>
      <c r="Q134" s="25">
        <v>1627</v>
      </c>
      <c r="R134" s="25">
        <v>1253</v>
      </c>
      <c r="S134" s="25">
        <v>1367</v>
      </c>
      <c r="T134" s="25">
        <v>1332</v>
      </c>
      <c r="U134" s="25">
        <v>273</v>
      </c>
      <c r="V134" s="25">
        <v>337</v>
      </c>
      <c r="W134" s="25">
        <v>402</v>
      </c>
      <c r="X134" s="25">
        <v>352</v>
      </c>
      <c r="Y134" s="25">
        <v>385</v>
      </c>
      <c r="Z134" s="25">
        <v>352</v>
      </c>
      <c r="AA134" s="26">
        <v>361</v>
      </c>
      <c r="AB134" s="26">
        <v>384</v>
      </c>
      <c r="AC134" s="26">
        <v>426</v>
      </c>
      <c r="AD134" s="26">
        <v>323</v>
      </c>
      <c r="AE134" s="26">
        <v>293</v>
      </c>
      <c r="AF134" s="26">
        <v>631</v>
      </c>
      <c r="AG134" s="26">
        <v>766</v>
      </c>
      <c r="AH134" s="26">
        <f t="shared" si="90"/>
        <v>-747</v>
      </c>
      <c r="AI134" s="26">
        <f t="shared" si="91"/>
        <v>-598</v>
      </c>
      <c r="AJ134" s="26">
        <f t="shared" si="92"/>
        <v>-882</v>
      </c>
      <c r="AK134" s="26">
        <f t="shared" si="93"/>
        <v>-744</v>
      </c>
      <c r="AL134" s="26">
        <f t="shared" si="94"/>
        <v>-720</v>
      </c>
      <c r="AM134" s="40">
        <f t="shared" si="100"/>
        <v>-0.69145299145299144</v>
      </c>
      <c r="AN134" s="40">
        <f t="shared" si="95"/>
        <v>-0.66047745358090182</v>
      </c>
      <c r="AO134" s="40">
        <f t="shared" si="96"/>
        <v>-0.583984375</v>
      </c>
      <c r="AP134" s="40">
        <f t="shared" si="97"/>
        <v>-0.73195020746887962</v>
      </c>
      <c r="AQ134" s="40">
        <f t="shared" si="98"/>
        <v>-0.71745419479267114</v>
      </c>
      <c r="AR134" s="40">
        <f t="shared" si="99"/>
        <v>-0.53293856402664697</v>
      </c>
    </row>
    <row r="135" spans="1:44" x14ac:dyDescent="0.35">
      <c r="A135" s="23" t="s">
        <v>91</v>
      </c>
      <c r="B135" s="23" t="s">
        <v>71</v>
      </c>
      <c r="C135" s="25">
        <v>278</v>
      </c>
      <c r="D135" s="25">
        <v>405</v>
      </c>
      <c r="E135" s="25">
        <v>389</v>
      </c>
      <c r="F135" s="25">
        <v>459</v>
      </c>
      <c r="G135" s="25">
        <v>658</v>
      </c>
      <c r="H135" s="25">
        <v>1032</v>
      </c>
      <c r="I135" s="25">
        <v>3308</v>
      </c>
      <c r="J135" s="25">
        <v>3392</v>
      </c>
      <c r="K135" s="25">
        <v>4180</v>
      </c>
      <c r="L135" s="25">
        <v>4087</v>
      </c>
      <c r="M135" s="25">
        <v>4453</v>
      </c>
      <c r="N135" s="25">
        <v>4702</v>
      </c>
      <c r="O135" s="25">
        <v>755</v>
      </c>
      <c r="P135" s="25">
        <v>981</v>
      </c>
      <c r="Q135" s="25">
        <v>1011</v>
      </c>
      <c r="R135" s="25">
        <v>848</v>
      </c>
      <c r="S135" s="25">
        <v>784</v>
      </c>
      <c r="T135" s="25">
        <v>955</v>
      </c>
      <c r="U135" s="25">
        <v>409</v>
      </c>
      <c r="V135" s="25">
        <v>694</v>
      </c>
      <c r="W135" s="25">
        <v>807</v>
      </c>
      <c r="X135" s="25">
        <v>1567</v>
      </c>
      <c r="Y135" s="25">
        <v>803</v>
      </c>
      <c r="Z135" s="25">
        <v>832</v>
      </c>
      <c r="AA135" s="26">
        <v>219</v>
      </c>
      <c r="AB135" s="26">
        <v>216</v>
      </c>
      <c r="AC135" s="26">
        <v>414</v>
      </c>
      <c r="AD135" s="26">
        <v>299</v>
      </c>
      <c r="AE135" s="26">
        <v>546</v>
      </c>
      <c r="AF135" s="26">
        <v>552</v>
      </c>
      <c r="AG135" s="26">
        <v>-23</v>
      </c>
      <c r="AH135" s="26">
        <f t="shared" si="90"/>
        <v>-189</v>
      </c>
      <c r="AI135" s="26">
        <f t="shared" si="91"/>
        <v>25</v>
      </c>
      <c r="AJ135" s="26">
        <f t="shared" si="92"/>
        <v>-160</v>
      </c>
      <c r="AK135" s="26">
        <f t="shared" si="93"/>
        <v>-112</v>
      </c>
      <c r="AL135" s="26">
        <f t="shared" si="94"/>
        <v>-480</v>
      </c>
      <c r="AM135" s="40">
        <f t="shared" si="100"/>
        <v>-0.21223021582733814</v>
      </c>
      <c r="AN135" s="40">
        <f t="shared" si="95"/>
        <v>-0.46666666666666667</v>
      </c>
      <c r="AO135" s="40">
        <f t="shared" si="96"/>
        <v>6.4267352185089971E-2</v>
      </c>
      <c r="AP135" s="40">
        <f t="shared" si="97"/>
        <v>-0.34858387799564272</v>
      </c>
      <c r="AQ135" s="40">
        <f t="shared" si="98"/>
        <v>-0.1702127659574468</v>
      </c>
      <c r="AR135" s="40">
        <f t="shared" si="99"/>
        <v>-0.46511627906976744</v>
      </c>
    </row>
    <row r="136" spans="1:44" x14ac:dyDescent="0.35">
      <c r="A136" s="23" t="s">
        <v>88</v>
      </c>
      <c r="B136" s="23" t="s">
        <v>68</v>
      </c>
      <c r="C136" s="25">
        <v>217</v>
      </c>
      <c r="D136" s="25">
        <v>188</v>
      </c>
      <c r="E136" s="25">
        <v>309</v>
      </c>
      <c r="F136" s="25">
        <v>296</v>
      </c>
      <c r="G136" s="25">
        <v>569</v>
      </c>
      <c r="H136" s="25">
        <v>1315</v>
      </c>
      <c r="I136" s="25">
        <v>66</v>
      </c>
      <c r="J136" s="27" t="s">
        <v>66</v>
      </c>
      <c r="K136" s="25">
        <v>97</v>
      </c>
      <c r="L136" s="25">
        <v>119</v>
      </c>
      <c r="M136" s="25">
        <v>271</v>
      </c>
      <c r="N136" s="25">
        <v>732</v>
      </c>
      <c r="O136" s="25">
        <v>49</v>
      </c>
      <c r="P136" s="25">
        <v>51</v>
      </c>
      <c r="Q136" s="25">
        <v>64</v>
      </c>
      <c r="R136" s="25">
        <v>561</v>
      </c>
      <c r="S136" s="25">
        <v>606</v>
      </c>
      <c r="T136" s="25">
        <v>979</v>
      </c>
      <c r="U136" s="25">
        <v>63</v>
      </c>
      <c r="V136" s="25">
        <v>29</v>
      </c>
      <c r="W136" s="25">
        <v>102</v>
      </c>
      <c r="X136" s="25">
        <v>164</v>
      </c>
      <c r="Y136" s="25">
        <v>647</v>
      </c>
      <c r="Z136" s="25">
        <v>870</v>
      </c>
      <c r="AA136" s="26">
        <v>70</v>
      </c>
      <c r="AB136" s="26">
        <v>55</v>
      </c>
      <c r="AC136" s="26">
        <v>63</v>
      </c>
      <c r="AD136" s="26">
        <v>172</v>
      </c>
      <c r="AE136" s="26">
        <v>390</v>
      </c>
      <c r="AF136" s="26">
        <v>957</v>
      </c>
      <c r="AG136" s="26">
        <v>-23</v>
      </c>
      <c r="AH136" s="26">
        <f t="shared" ref="AH136" si="101">AB136-D136</f>
        <v>-133</v>
      </c>
      <c r="AI136" s="26">
        <f t="shared" ref="AI136" si="102">AC136-E136</f>
        <v>-246</v>
      </c>
      <c r="AJ136" s="26">
        <f t="shared" ref="AJ136" si="103">AD136-F136</f>
        <v>-124</v>
      </c>
      <c r="AK136" s="26">
        <f t="shared" ref="AK136" si="104">AE136-G136</f>
        <v>-179</v>
      </c>
      <c r="AL136" s="26">
        <f t="shared" ref="AL136" si="105">AF136-H136</f>
        <v>-358</v>
      </c>
      <c r="AM136" s="40">
        <f t="shared" ref="AM136" si="106">(AA136-C136)/C136</f>
        <v>-0.67741935483870963</v>
      </c>
      <c r="AN136" s="40">
        <f t="shared" ref="AN136" si="107">(AB136-D136)/D136</f>
        <v>-0.70744680851063835</v>
      </c>
      <c r="AO136" s="40">
        <f t="shared" ref="AO136" si="108">(AC136-E136)/E136</f>
        <v>-0.79611650485436891</v>
      </c>
      <c r="AP136" s="40">
        <f t="shared" ref="AP136" si="109">(AD136-F136)/F136</f>
        <v>-0.41891891891891891</v>
      </c>
      <c r="AQ136" s="40">
        <f t="shared" ref="AQ136" si="110">(AE136-G136)/G136</f>
        <v>-0.31458699472759227</v>
      </c>
      <c r="AR136" s="40">
        <f t="shared" ref="AR136" si="111">(AF136-H136)/H136</f>
        <v>-0.27224334600760458</v>
      </c>
    </row>
    <row r="138" spans="1:44" x14ac:dyDescent="0.35">
      <c r="A138" s="30" t="s">
        <v>101</v>
      </c>
    </row>
    <row r="139" spans="1:44" x14ac:dyDescent="0.35">
      <c r="A139" s="31" t="s">
        <v>107</v>
      </c>
    </row>
    <row r="140" spans="1:44" x14ac:dyDescent="0.35">
      <c r="A140" s="24"/>
      <c r="B140" s="24"/>
      <c r="C140" s="3" t="s">
        <v>22</v>
      </c>
      <c r="D140" s="3" t="s">
        <v>23</v>
      </c>
      <c r="E140" s="3" t="s">
        <v>24</v>
      </c>
      <c r="F140" s="3" t="s">
        <v>25</v>
      </c>
      <c r="G140" s="3" t="s">
        <v>26</v>
      </c>
      <c r="H140" s="3" t="s">
        <v>27</v>
      </c>
      <c r="I140" s="4" t="s">
        <v>22</v>
      </c>
      <c r="J140" s="4" t="s">
        <v>23</v>
      </c>
      <c r="K140" s="4" t="s">
        <v>24</v>
      </c>
      <c r="L140" s="4" t="s">
        <v>25</v>
      </c>
      <c r="M140" s="4" t="s">
        <v>26</v>
      </c>
      <c r="N140" s="4" t="s">
        <v>27</v>
      </c>
      <c r="O140" s="5" t="s">
        <v>22</v>
      </c>
      <c r="P140" s="5" t="s">
        <v>23</v>
      </c>
      <c r="Q140" s="5" t="s">
        <v>24</v>
      </c>
      <c r="R140" s="5" t="s">
        <v>25</v>
      </c>
      <c r="S140" s="5" t="s">
        <v>26</v>
      </c>
      <c r="T140" s="5" t="s">
        <v>27</v>
      </c>
      <c r="U140" s="11" t="s">
        <v>22</v>
      </c>
      <c r="V140" s="11" t="s">
        <v>23</v>
      </c>
      <c r="W140" s="11" t="s">
        <v>24</v>
      </c>
      <c r="X140" s="11" t="s">
        <v>25</v>
      </c>
      <c r="Y140" s="11" t="s">
        <v>26</v>
      </c>
      <c r="Z140" s="11" t="s">
        <v>27</v>
      </c>
      <c r="AA140" s="60" t="s">
        <v>22</v>
      </c>
      <c r="AB140" s="60" t="s">
        <v>23</v>
      </c>
      <c r="AC140" s="60" t="s">
        <v>24</v>
      </c>
      <c r="AD140" s="60" t="s">
        <v>25</v>
      </c>
      <c r="AE140" s="60" t="s">
        <v>26</v>
      </c>
      <c r="AF140" s="60" t="s">
        <v>27</v>
      </c>
      <c r="AG140" s="76" t="s">
        <v>119</v>
      </c>
      <c r="AH140" s="76"/>
      <c r="AI140" s="76"/>
      <c r="AJ140" s="76"/>
      <c r="AK140" s="76"/>
      <c r="AL140" s="76"/>
      <c r="AM140" s="76" t="s">
        <v>119</v>
      </c>
      <c r="AN140" s="76"/>
      <c r="AO140" s="76"/>
      <c r="AP140" s="76"/>
      <c r="AQ140" s="76"/>
      <c r="AR140" s="76"/>
    </row>
    <row r="141" spans="1:44" x14ac:dyDescent="0.35">
      <c r="A141" s="24"/>
      <c r="B141" s="24"/>
      <c r="C141" s="6" t="s">
        <v>28</v>
      </c>
      <c r="D141" s="6" t="s">
        <v>29</v>
      </c>
      <c r="E141" s="6" t="s">
        <v>30</v>
      </c>
      <c r="F141" s="6" t="s">
        <v>31</v>
      </c>
      <c r="G141" s="6" t="s">
        <v>32</v>
      </c>
      <c r="H141" s="6" t="s">
        <v>33</v>
      </c>
      <c r="I141" s="7" t="s">
        <v>28</v>
      </c>
      <c r="J141" s="7" t="s">
        <v>29</v>
      </c>
      <c r="K141" s="7" t="s">
        <v>30</v>
      </c>
      <c r="L141" s="7" t="s">
        <v>31</v>
      </c>
      <c r="M141" s="7" t="s">
        <v>32</v>
      </c>
      <c r="N141" s="7" t="s">
        <v>33</v>
      </c>
      <c r="O141" s="8" t="s">
        <v>28</v>
      </c>
      <c r="P141" s="8" t="s">
        <v>29</v>
      </c>
      <c r="Q141" s="8" t="s">
        <v>30</v>
      </c>
      <c r="R141" s="8" t="s">
        <v>31</v>
      </c>
      <c r="S141" s="8" t="s">
        <v>32</v>
      </c>
      <c r="T141" s="8" t="s">
        <v>33</v>
      </c>
      <c r="U141" s="12" t="s">
        <v>28</v>
      </c>
      <c r="V141" s="12" t="s">
        <v>29</v>
      </c>
      <c r="W141" s="12" t="s">
        <v>30</v>
      </c>
      <c r="X141" s="12" t="s">
        <v>31</v>
      </c>
      <c r="Y141" s="12" t="s">
        <v>32</v>
      </c>
      <c r="Z141" s="12" t="s">
        <v>33</v>
      </c>
      <c r="AA141" s="61" t="s">
        <v>28</v>
      </c>
      <c r="AB141" s="61" t="s">
        <v>29</v>
      </c>
      <c r="AC141" s="61" t="s">
        <v>30</v>
      </c>
      <c r="AD141" s="61" t="s">
        <v>31</v>
      </c>
      <c r="AE141" s="61" t="s">
        <v>32</v>
      </c>
      <c r="AF141" s="61" t="s">
        <v>33</v>
      </c>
      <c r="AG141" s="45" t="s">
        <v>22</v>
      </c>
      <c r="AH141" s="45" t="s">
        <v>23</v>
      </c>
      <c r="AI141" s="45" t="s">
        <v>24</v>
      </c>
      <c r="AJ141" s="45" t="s">
        <v>25</v>
      </c>
      <c r="AK141" s="45" t="s">
        <v>26</v>
      </c>
      <c r="AL141" s="45" t="s">
        <v>27</v>
      </c>
      <c r="AM141" s="45" t="s">
        <v>22</v>
      </c>
      <c r="AN141" s="45" t="s">
        <v>23</v>
      </c>
      <c r="AO141" s="45" t="s">
        <v>24</v>
      </c>
      <c r="AP141" s="45" t="s">
        <v>25</v>
      </c>
      <c r="AQ141" s="45" t="s">
        <v>26</v>
      </c>
      <c r="AR141" s="45" t="s">
        <v>27</v>
      </c>
    </row>
    <row r="142" spans="1:44" x14ac:dyDescent="0.35">
      <c r="A142" s="24"/>
      <c r="B142" s="24"/>
      <c r="C142" s="6" t="s">
        <v>34</v>
      </c>
      <c r="D142" s="6" t="s">
        <v>34</v>
      </c>
      <c r="E142" s="6" t="s">
        <v>34</v>
      </c>
      <c r="F142" s="6" t="s">
        <v>34</v>
      </c>
      <c r="G142" s="6" t="s">
        <v>34</v>
      </c>
      <c r="H142" s="6" t="s">
        <v>34</v>
      </c>
      <c r="I142" s="9" t="s">
        <v>35</v>
      </c>
      <c r="J142" s="9" t="s">
        <v>35</v>
      </c>
      <c r="K142" s="9" t="s">
        <v>35</v>
      </c>
      <c r="L142" s="9" t="s">
        <v>35</v>
      </c>
      <c r="M142" s="9" t="s">
        <v>35</v>
      </c>
      <c r="N142" s="9" t="s">
        <v>35</v>
      </c>
      <c r="O142" s="10" t="s">
        <v>36</v>
      </c>
      <c r="P142" s="10" t="s">
        <v>36</v>
      </c>
      <c r="Q142" s="10" t="s">
        <v>36</v>
      </c>
      <c r="R142" s="10" t="s">
        <v>36</v>
      </c>
      <c r="S142" s="10" t="s">
        <v>36</v>
      </c>
      <c r="T142" s="10" t="s">
        <v>36</v>
      </c>
      <c r="U142" s="13" t="s">
        <v>37</v>
      </c>
      <c r="V142" s="13" t="s">
        <v>37</v>
      </c>
      <c r="W142" s="13" t="s">
        <v>37</v>
      </c>
      <c r="X142" s="13" t="s">
        <v>37</v>
      </c>
      <c r="Y142" s="13" t="s">
        <v>37</v>
      </c>
      <c r="Z142" s="13" t="s">
        <v>37</v>
      </c>
      <c r="AA142" s="62" t="s">
        <v>116</v>
      </c>
      <c r="AB142" s="62" t="s">
        <v>116</v>
      </c>
      <c r="AC142" s="62" t="s">
        <v>116</v>
      </c>
      <c r="AD142" s="62" t="s">
        <v>116</v>
      </c>
      <c r="AE142" s="62" t="s">
        <v>116</v>
      </c>
      <c r="AF142" s="62" t="s">
        <v>116</v>
      </c>
      <c r="AG142" s="46" t="s">
        <v>28</v>
      </c>
      <c r="AH142" s="46" t="s">
        <v>29</v>
      </c>
      <c r="AI142" s="46" t="s">
        <v>30</v>
      </c>
      <c r="AJ142" s="46" t="s">
        <v>31</v>
      </c>
      <c r="AK142" s="46" t="s">
        <v>32</v>
      </c>
      <c r="AL142" s="46" t="s">
        <v>33</v>
      </c>
      <c r="AM142" s="46" t="s">
        <v>28</v>
      </c>
      <c r="AN142" s="46" t="s">
        <v>29</v>
      </c>
      <c r="AO142" s="46" t="s">
        <v>30</v>
      </c>
      <c r="AP142" s="46" t="s">
        <v>31</v>
      </c>
      <c r="AQ142" s="46" t="s">
        <v>32</v>
      </c>
      <c r="AR142" s="46" t="s">
        <v>33</v>
      </c>
    </row>
    <row r="143" spans="1:44" x14ac:dyDescent="0.35">
      <c r="A143" s="18" t="s">
        <v>42</v>
      </c>
      <c r="B143" s="23" t="s">
        <v>40</v>
      </c>
      <c r="C143" s="25">
        <v>56263</v>
      </c>
      <c r="D143" s="25">
        <v>84462</v>
      </c>
      <c r="E143" s="25">
        <v>83670</v>
      </c>
      <c r="F143" s="25">
        <v>117989</v>
      </c>
      <c r="G143" s="25">
        <v>133613</v>
      </c>
      <c r="H143" s="25">
        <v>156146</v>
      </c>
      <c r="I143" s="25">
        <v>50887</v>
      </c>
      <c r="J143" s="25">
        <v>80843</v>
      </c>
      <c r="K143" s="25">
        <v>73384</v>
      </c>
      <c r="L143" s="25">
        <v>108113</v>
      </c>
      <c r="M143" s="25">
        <v>112104</v>
      </c>
      <c r="N143" s="25">
        <v>134233</v>
      </c>
      <c r="O143" s="25">
        <v>44414</v>
      </c>
      <c r="P143" s="25">
        <v>82034</v>
      </c>
      <c r="Q143" s="25">
        <v>82485</v>
      </c>
      <c r="R143" s="25">
        <v>79170</v>
      </c>
      <c r="S143" s="25">
        <v>115245</v>
      </c>
      <c r="T143" s="25">
        <v>151855</v>
      </c>
      <c r="U143" s="25">
        <v>54938</v>
      </c>
      <c r="V143" s="25">
        <v>81123</v>
      </c>
      <c r="W143" s="25">
        <v>65226</v>
      </c>
      <c r="X143" s="25">
        <v>94041</v>
      </c>
      <c r="Y143" s="25">
        <v>109496</v>
      </c>
      <c r="Z143" s="25">
        <v>149315</v>
      </c>
      <c r="AA143" s="26">
        <v>54720</v>
      </c>
      <c r="AB143" s="26">
        <v>78189</v>
      </c>
      <c r="AC143" s="26">
        <v>65489</v>
      </c>
      <c r="AD143" s="26">
        <v>92837</v>
      </c>
      <c r="AE143" s="26">
        <v>112635</v>
      </c>
      <c r="AF143" s="26">
        <v>148187</v>
      </c>
      <c r="AG143" s="26">
        <v>1230</v>
      </c>
      <c r="AH143" s="26">
        <f t="shared" ref="AH143:AH160" si="112">AB143-D143</f>
        <v>-6273</v>
      </c>
      <c r="AI143" s="26">
        <f t="shared" ref="AI143:AI160" si="113">AC143-E143</f>
        <v>-18181</v>
      </c>
      <c r="AJ143" s="26">
        <f t="shared" ref="AJ143:AJ160" si="114">AD143-F143</f>
        <v>-25152</v>
      </c>
      <c r="AK143" s="26">
        <f t="shared" ref="AK143:AK160" si="115">AE143-G143</f>
        <v>-20978</v>
      </c>
      <c r="AL143" s="26">
        <f t="shared" ref="AL143:AL160" si="116">AF143-H143</f>
        <v>-7959</v>
      </c>
      <c r="AM143" s="40">
        <f>(AA143-C143)/C143</f>
        <v>-2.7424772941364663E-2</v>
      </c>
      <c r="AN143" s="40">
        <f t="shared" ref="AN143:AN160" si="117">(AB143-D143)/D143</f>
        <v>-7.4270085955814455E-2</v>
      </c>
      <c r="AO143" s="40">
        <f t="shared" ref="AO143:AO160" si="118">(AC143-E143)/E143</f>
        <v>-0.21729413170790007</v>
      </c>
      <c r="AP143" s="40">
        <f t="shared" ref="AP143:AP160" si="119">(AD143-F143)/F143</f>
        <v>-0.21317241437761147</v>
      </c>
      <c r="AQ143" s="40">
        <f t="shared" ref="AQ143:AQ160" si="120">(AE143-G143)/G143</f>
        <v>-0.15700568058497302</v>
      </c>
      <c r="AR143" s="40">
        <f t="shared" ref="AR143:AR160" si="121">(AF143-H143)/H143</f>
        <v>-5.0971526648136999E-2</v>
      </c>
    </row>
    <row r="144" spans="1:44" x14ac:dyDescent="0.35">
      <c r="A144" s="23" t="s">
        <v>86</v>
      </c>
      <c r="B144" s="23" t="s">
        <v>85</v>
      </c>
      <c r="C144" s="25">
        <v>39281</v>
      </c>
      <c r="D144" s="25">
        <v>63250</v>
      </c>
      <c r="E144" s="25">
        <v>59951</v>
      </c>
      <c r="F144" s="25">
        <v>74346</v>
      </c>
      <c r="G144" s="25">
        <v>73320</v>
      </c>
      <c r="H144" s="25">
        <v>78469</v>
      </c>
      <c r="I144" s="25">
        <v>43879</v>
      </c>
      <c r="J144" s="25">
        <v>69438</v>
      </c>
      <c r="K144" s="25">
        <v>57742</v>
      </c>
      <c r="L144" s="25">
        <v>79494</v>
      </c>
      <c r="M144" s="25">
        <v>74373</v>
      </c>
      <c r="N144" s="25">
        <v>78777</v>
      </c>
      <c r="O144" s="25">
        <v>37764</v>
      </c>
      <c r="P144" s="25">
        <v>69645</v>
      </c>
      <c r="Q144" s="25">
        <v>66552</v>
      </c>
      <c r="R144" s="25">
        <v>53900</v>
      </c>
      <c r="S144" s="25">
        <v>76663</v>
      </c>
      <c r="T144" s="25">
        <v>95296</v>
      </c>
      <c r="U144" s="25">
        <v>46538</v>
      </c>
      <c r="V144" s="25">
        <v>69383</v>
      </c>
      <c r="W144" s="25">
        <v>51018</v>
      </c>
      <c r="X144" s="25">
        <v>65292</v>
      </c>
      <c r="Y144" s="25">
        <v>71265</v>
      </c>
      <c r="Z144" s="25">
        <v>94575</v>
      </c>
      <c r="AA144" s="26">
        <v>47838</v>
      </c>
      <c r="AB144" s="26">
        <v>68680</v>
      </c>
      <c r="AC144" s="26">
        <v>50622</v>
      </c>
      <c r="AD144" s="26">
        <v>68826</v>
      </c>
      <c r="AE144" s="26">
        <v>79207</v>
      </c>
      <c r="AF144" s="26">
        <v>96333</v>
      </c>
      <c r="AG144" s="26">
        <v>39574</v>
      </c>
      <c r="AH144" s="26">
        <f t="shared" si="112"/>
        <v>5430</v>
      </c>
      <c r="AI144" s="26">
        <f t="shared" si="113"/>
        <v>-9329</v>
      </c>
      <c r="AJ144" s="26">
        <f t="shared" si="114"/>
        <v>-5520</v>
      </c>
      <c r="AK144" s="26">
        <f t="shared" si="115"/>
        <v>5887</v>
      </c>
      <c r="AL144" s="26">
        <f t="shared" si="116"/>
        <v>17864</v>
      </c>
      <c r="AM144" s="40">
        <f t="shared" ref="AM144:AM160" si="122">(AA144-C144)/C144</f>
        <v>0.21784068633690587</v>
      </c>
      <c r="AN144" s="40">
        <f t="shared" si="117"/>
        <v>8.5849802371541509E-2</v>
      </c>
      <c r="AO144" s="40">
        <f t="shared" si="118"/>
        <v>-0.1556104151723908</v>
      </c>
      <c r="AP144" s="40">
        <f t="shared" si="119"/>
        <v>-7.4247437656363491E-2</v>
      </c>
      <c r="AQ144" s="40">
        <f t="shared" si="120"/>
        <v>8.0291871249318053E-2</v>
      </c>
      <c r="AR144" s="40">
        <f t="shared" si="121"/>
        <v>0.22765678165899911</v>
      </c>
    </row>
    <row r="145" spans="1:44" x14ac:dyDescent="0.35">
      <c r="A145" s="23" t="s">
        <v>65</v>
      </c>
      <c r="B145" s="23" t="s">
        <v>65</v>
      </c>
      <c r="C145" s="25">
        <v>37317</v>
      </c>
      <c r="D145" s="25">
        <v>59157</v>
      </c>
      <c r="E145" s="25">
        <v>56337</v>
      </c>
      <c r="F145" s="25">
        <v>69444</v>
      </c>
      <c r="G145" s="25">
        <v>69051</v>
      </c>
      <c r="H145" s="25">
        <v>71683</v>
      </c>
      <c r="I145" s="25">
        <v>42686</v>
      </c>
      <c r="J145" s="25">
        <v>67324</v>
      </c>
      <c r="K145" s="25">
        <v>56028</v>
      </c>
      <c r="L145" s="25">
        <v>77206</v>
      </c>
      <c r="M145" s="25">
        <v>71581</v>
      </c>
      <c r="N145" s="25">
        <v>74538</v>
      </c>
      <c r="O145" s="25">
        <v>36431</v>
      </c>
      <c r="P145" s="25">
        <v>67217</v>
      </c>
      <c r="Q145" s="25">
        <v>64406</v>
      </c>
      <c r="R145" s="25">
        <v>52257</v>
      </c>
      <c r="S145" s="25">
        <v>73809</v>
      </c>
      <c r="T145" s="25">
        <v>89723</v>
      </c>
      <c r="U145" s="27" t="s">
        <v>66</v>
      </c>
      <c r="V145" s="27" t="s">
        <v>66</v>
      </c>
      <c r="W145" s="25">
        <v>49489</v>
      </c>
      <c r="X145" s="25">
        <v>63161</v>
      </c>
      <c r="Y145" s="25">
        <v>68366</v>
      </c>
      <c r="Z145" s="25">
        <v>88606</v>
      </c>
      <c r="AA145" s="26">
        <v>46394</v>
      </c>
      <c r="AB145" s="26">
        <v>66343</v>
      </c>
      <c r="AC145" s="71" t="s">
        <v>66</v>
      </c>
      <c r="AD145" s="26">
        <v>66397</v>
      </c>
      <c r="AE145" s="26">
        <v>76854</v>
      </c>
      <c r="AF145" s="26">
        <v>91729</v>
      </c>
      <c r="AG145" s="26">
        <v>-38344</v>
      </c>
      <c r="AH145" s="26">
        <f t="shared" si="112"/>
        <v>7186</v>
      </c>
      <c r="AI145" s="26" t="e">
        <f t="shared" si="113"/>
        <v>#VALUE!</v>
      </c>
      <c r="AJ145" s="26">
        <f t="shared" si="114"/>
        <v>-3047</v>
      </c>
      <c r="AK145" s="26">
        <f t="shared" si="115"/>
        <v>7803</v>
      </c>
      <c r="AL145" s="26">
        <f t="shared" si="116"/>
        <v>20046</v>
      </c>
      <c r="AM145" s="40">
        <f t="shared" si="122"/>
        <v>0.24324034622290108</v>
      </c>
      <c r="AN145" s="40">
        <f t="shared" si="117"/>
        <v>0.12147336747975726</v>
      </c>
      <c r="AO145" s="40" t="e">
        <f t="shared" si="118"/>
        <v>#VALUE!</v>
      </c>
      <c r="AP145" s="40">
        <f t="shared" si="119"/>
        <v>-4.3877080813317204E-2</v>
      </c>
      <c r="AQ145" s="40">
        <f t="shared" si="120"/>
        <v>0.11300343224573142</v>
      </c>
      <c r="AR145" s="40">
        <f t="shared" si="121"/>
        <v>0.27964789420085656</v>
      </c>
    </row>
    <row r="146" spans="1:44" x14ac:dyDescent="0.35">
      <c r="A146" s="23" t="s">
        <v>95</v>
      </c>
      <c r="B146" s="23" t="s">
        <v>75</v>
      </c>
      <c r="C146" s="25">
        <v>12010</v>
      </c>
      <c r="D146" s="25">
        <v>14260</v>
      </c>
      <c r="E146" s="25">
        <v>14964</v>
      </c>
      <c r="F146" s="25">
        <v>23268</v>
      </c>
      <c r="G146" s="25">
        <v>33110</v>
      </c>
      <c r="H146" s="25">
        <v>46416</v>
      </c>
      <c r="I146" s="25">
        <v>3663</v>
      </c>
      <c r="J146" s="25">
        <v>6665</v>
      </c>
      <c r="K146" s="25">
        <v>10205</v>
      </c>
      <c r="L146" s="25">
        <v>17104</v>
      </c>
      <c r="M146" s="25">
        <v>20003</v>
      </c>
      <c r="N146" s="25">
        <v>32935</v>
      </c>
      <c r="O146" s="25">
        <v>3602</v>
      </c>
      <c r="P146" s="25">
        <v>6620</v>
      </c>
      <c r="Q146" s="25">
        <v>8752</v>
      </c>
      <c r="R146" s="25">
        <v>13341</v>
      </c>
      <c r="S146" s="25">
        <v>21371</v>
      </c>
      <c r="T146" s="25">
        <v>34445</v>
      </c>
      <c r="U146" s="25">
        <v>4442</v>
      </c>
      <c r="V146" s="25">
        <v>6085</v>
      </c>
      <c r="W146" s="25">
        <v>7925</v>
      </c>
      <c r="X146" s="25">
        <v>15887</v>
      </c>
      <c r="Y146" s="25">
        <v>21242</v>
      </c>
      <c r="Z146" s="25">
        <v>30930</v>
      </c>
      <c r="AA146" s="26">
        <v>3072</v>
      </c>
      <c r="AB146" s="26">
        <v>5227</v>
      </c>
      <c r="AC146" s="26">
        <v>8172</v>
      </c>
      <c r="AD146" s="26">
        <v>12280</v>
      </c>
      <c r="AE146" s="26">
        <v>17890</v>
      </c>
      <c r="AF146" s="26">
        <v>30194</v>
      </c>
      <c r="AG146" s="26">
        <v>-1543</v>
      </c>
      <c r="AH146" s="26">
        <f t="shared" si="112"/>
        <v>-9033</v>
      </c>
      <c r="AI146" s="26">
        <f t="shared" si="113"/>
        <v>-6792</v>
      </c>
      <c r="AJ146" s="26">
        <f t="shared" si="114"/>
        <v>-10988</v>
      </c>
      <c r="AK146" s="26">
        <f t="shared" si="115"/>
        <v>-15220</v>
      </c>
      <c r="AL146" s="26">
        <f t="shared" si="116"/>
        <v>-16222</v>
      </c>
      <c r="AM146" s="40">
        <f t="shared" si="122"/>
        <v>-0.74421315570358038</v>
      </c>
      <c r="AN146" s="40">
        <f t="shared" si="117"/>
        <v>-0.63345021037868166</v>
      </c>
      <c r="AO146" s="40">
        <f t="shared" si="118"/>
        <v>-0.45388933440256618</v>
      </c>
      <c r="AP146" s="40">
        <f t="shared" si="119"/>
        <v>-0.47223654804882242</v>
      </c>
      <c r="AQ146" s="40">
        <f t="shared" si="120"/>
        <v>-0.45967985502869224</v>
      </c>
      <c r="AR146" s="40">
        <f t="shared" si="121"/>
        <v>-0.3494915546363323</v>
      </c>
    </row>
    <row r="147" spans="1:44" x14ac:dyDescent="0.35">
      <c r="A147" s="23" t="s">
        <v>82</v>
      </c>
      <c r="B147" s="23" t="s">
        <v>82</v>
      </c>
      <c r="C147" s="25">
        <v>11978</v>
      </c>
      <c r="D147" s="25">
        <v>14239</v>
      </c>
      <c r="E147" s="27" t="s">
        <v>66</v>
      </c>
      <c r="F147" s="25">
        <v>23088</v>
      </c>
      <c r="G147" s="25">
        <v>32767</v>
      </c>
      <c r="H147" s="25">
        <v>44825</v>
      </c>
      <c r="I147" s="27" t="s">
        <v>66</v>
      </c>
      <c r="J147" s="27" t="s">
        <v>66</v>
      </c>
      <c r="K147" s="25">
        <v>10183</v>
      </c>
      <c r="L147" s="25">
        <v>16773</v>
      </c>
      <c r="M147" s="25">
        <v>19752</v>
      </c>
      <c r="N147" s="25">
        <v>32105</v>
      </c>
      <c r="O147" s="25">
        <v>3533</v>
      </c>
      <c r="P147" s="25">
        <v>6545</v>
      </c>
      <c r="Q147" s="25">
        <v>8610</v>
      </c>
      <c r="R147" s="25">
        <v>13185</v>
      </c>
      <c r="S147" s="25">
        <v>21200</v>
      </c>
      <c r="T147" s="25">
        <v>33270</v>
      </c>
      <c r="U147" s="25">
        <v>4428</v>
      </c>
      <c r="V147" s="27" t="s">
        <v>66</v>
      </c>
      <c r="W147" s="25">
        <v>7904</v>
      </c>
      <c r="X147" s="25">
        <v>15653</v>
      </c>
      <c r="Y147" s="25">
        <v>21116</v>
      </c>
      <c r="Z147" s="25">
        <v>30148</v>
      </c>
      <c r="AA147" s="26">
        <v>3037</v>
      </c>
      <c r="AB147" s="26">
        <v>5195</v>
      </c>
      <c r="AC147" s="26">
        <v>8154</v>
      </c>
      <c r="AD147" s="26">
        <v>12158</v>
      </c>
      <c r="AE147" s="26">
        <v>17743</v>
      </c>
      <c r="AF147" s="26">
        <v>29522</v>
      </c>
      <c r="AG147" s="26">
        <v>14930</v>
      </c>
      <c r="AH147" s="26">
        <f t="shared" si="112"/>
        <v>-9044</v>
      </c>
      <c r="AI147" s="26" t="e">
        <f t="shared" si="113"/>
        <v>#VALUE!</v>
      </c>
      <c r="AJ147" s="26">
        <f t="shared" si="114"/>
        <v>-10930</v>
      </c>
      <c r="AK147" s="26">
        <f t="shared" si="115"/>
        <v>-15024</v>
      </c>
      <c r="AL147" s="26">
        <f t="shared" si="116"/>
        <v>-15303</v>
      </c>
      <c r="AM147" s="40">
        <f t="shared" si="122"/>
        <v>-0.74645182835197865</v>
      </c>
      <c r="AN147" s="40">
        <f t="shared" si="117"/>
        <v>-0.63515696326989257</v>
      </c>
      <c r="AO147" s="40" t="e">
        <f t="shared" si="118"/>
        <v>#VALUE!</v>
      </c>
      <c r="AP147" s="40">
        <f t="shared" si="119"/>
        <v>-0.47340609840609843</v>
      </c>
      <c r="AQ147" s="40">
        <f t="shared" si="120"/>
        <v>-0.45851008636738183</v>
      </c>
      <c r="AR147" s="40">
        <f t="shared" si="121"/>
        <v>-0.34139431121026215</v>
      </c>
    </row>
    <row r="148" spans="1:44" x14ac:dyDescent="0.35">
      <c r="A148" s="23" t="s">
        <v>83</v>
      </c>
      <c r="B148" s="23" t="s">
        <v>78</v>
      </c>
      <c r="C148" s="25">
        <v>2330</v>
      </c>
      <c r="D148" s="25">
        <v>2892</v>
      </c>
      <c r="E148" s="25">
        <v>3478</v>
      </c>
      <c r="F148" s="25">
        <v>7463</v>
      </c>
      <c r="G148" s="25">
        <v>8727</v>
      </c>
      <c r="H148" s="25">
        <v>9296</v>
      </c>
      <c r="I148" s="25">
        <v>1300</v>
      </c>
      <c r="J148" s="25">
        <v>1874</v>
      </c>
      <c r="K148" s="25">
        <v>1618</v>
      </c>
      <c r="L148" s="25">
        <v>4513</v>
      </c>
      <c r="M148" s="25">
        <v>6574</v>
      </c>
      <c r="N148" s="25">
        <v>7004</v>
      </c>
      <c r="O148" s="25">
        <v>1159</v>
      </c>
      <c r="P148" s="25">
        <v>1984</v>
      </c>
      <c r="Q148" s="25">
        <v>2937</v>
      </c>
      <c r="R148" s="25">
        <v>5546</v>
      </c>
      <c r="S148" s="25">
        <v>5647</v>
      </c>
      <c r="T148" s="25">
        <v>6861</v>
      </c>
      <c r="U148" s="25">
        <v>1609</v>
      </c>
      <c r="V148" s="25">
        <v>2381</v>
      </c>
      <c r="W148" s="25">
        <v>2425</v>
      </c>
      <c r="X148" s="25">
        <v>5732</v>
      </c>
      <c r="Y148" s="25">
        <v>6057</v>
      </c>
      <c r="Z148" s="25">
        <v>7004</v>
      </c>
      <c r="AA148" s="26">
        <v>1658</v>
      </c>
      <c r="AB148" s="26">
        <v>1961</v>
      </c>
      <c r="AC148" s="26">
        <v>2718</v>
      </c>
      <c r="AD148" s="26">
        <v>5668</v>
      </c>
      <c r="AE148" s="26">
        <v>4632</v>
      </c>
      <c r="AF148" s="26">
        <v>5902</v>
      </c>
      <c r="AG148" s="26">
        <v>-2793</v>
      </c>
      <c r="AH148" s="26">
        <f t="shared" si="112"/>
        <v>-931</v>
      </c>
      <c r="AI148" s="26">
        <f t="shared" si="113"/>
        <v>-760</v>
      </c>
      <c r="AJ148" s="26">
        <f t="shared" si="114"/>
        <v>-1795</v>
      </c>
      <c r="AK148" s="26">
        <f t="shared" si="115"/>
        <v>-4095</v>
      </c>
      <c r="AL148" s="26">
        <f t="shared" si="116"/>
        <v>-3394</v>
      </c>
      <c r="AM148" s="40">
        <f t="shared" si="122"/>
        <v>-0.28841201716738196</v>
      </c>
      <c r="AN148" s="40">
        <f t="shared" si="117"/>
        <v>-0.32192254495159062</v>
      </c>
      <c r="AO148" s="40">
        <f t="shared" si="118"/>
        <v>-0.21851638872915469</v>
      </c>
      <c r="AP148" s="40">
        <f t="shared" si="119"/>
        <v>-0.2405198981642771</v>
      </c>
      <c r="AQ148" s="40">
        <f t="shared" si="120"/>
        <v>-0.46923341354417325</v>
      </c>
      <c r="AR148" s="40">
        <f t="shared" si="121"/>
        <v>-0.36510327022375216</v>
      </c>
    </row>
    <row r="149" spans="1:44" x14ac:dyDescent="0.35">
      <c r="A149" s="23" t="s">
        <v>84</v>
      </c>
      <c r="B149" s="23" t="s">
        <v>84</v>
      </c>
      <c r="C149" s="25">
        <v>2272</v>
      </c>
      <c r="D149" s="25">
        <v>2830</v>
      </c>
      <c r="E149" s="25">
        <v>3402</v>
      </c>
      <c r="F149" s="25">
        <v>7045</v>
      </c>
      <c r="G149" s="25">
        <v>8439</v>
      </c>
      <c r="H149" s="25">
        <v>8812</v>
      </c>
      <c r="I149" s="27" t="s">
        <v>66</v>
      </c>
      <c r="J149" s="27" t="s">
        <v>66</v>
      </c>
      <c r="K149" s="27" t="s">
        <v>66</v>
      </c>
      <c r="L149" s="25">
        <v>4429</v>
      </c>
      <c r="M149" s="25">
        <v>6432</v>
      </c>
      <c r="N149" s="25">
        <v>6503</v>
      </c>
      <c r="O149" s="25">
        <v>1079</v>
      </c>
      <c r="P149" s="25">
        <v>1915</v>
      </c>
      <c r="Q149" s="25">
        <v>2846</v>
      </c>
      <c r="R149" s="25">
        <v>5372</v>
      </c>
      <c r="S149" s="25">
        <v>5546</v>
      </c>
      <c r="T149" s="25">
        <v>6658</v>
      </c>
      <c r="U149" s="27" t="s">
        <v>66</v>
      </c>
      <c r="V149" s="25">
        <v>2270</v>
      </c>
      <c r="W149" s="25">
        <v>2320</v>
      </c>
      <c r="X149" s="25">
        <v>5590</v>
      </c>
      <c r="Y149" s="25">
        <v>5940</v>
      </c>
      <c r="Z149" s="25">
        <v>6794</v>
      </c>
      <c r="AA149" s="71" t="s">
        <v>66</v>
      </c>
      <c r="AB149" s="26">
        <v>1937</v>
      </c>
      <c r="AC149" s="26">
        <v>2710</v>
      </c>
      <c r="AD149" s="26">
        <v>5518</v>
      </c>
      <c r="AE149" s="26">
        <v>4566</v>
      </c>
      <c r="AF149" s="26">
        <v>5772</v>
      </c>
      <c r="AG149" s="26">
        <v>1267</v>
      </c>
      <c r="AH149" s="26">
        <f t="shared" si="112"/>
        <v>-893</v>
      </c>
      <c r="AI149" s="26">
        <f t="shared" si="113"/>
        <v>-692</v>
      </c>
      <c r="AJ149" s="26">
        <f t="shared" si="114"/>
        <v>-1527</v>
      </c>
      <c r="AK149" s="26">
        <f t="shared" si="115"/>
        <v>-3873</v>
      </c>
      <c r="AL149" s="26">
        <f t="shared" si="116"/>
        <v>-3040</v>
      </c>
      <c r="AM149" s="40" t="e">
        <f t="shared" si="122"/>
        <v>#VALUE!</v>
      </c>
      <c r="AN149" s="40">
        <f t="shared" si="117"/>
        <v>-0.31554770318021202</v>
      </c>
      <c r="AO149" s="40">
        <f t="shared" si="118"/>
        <v>-0.20340975896531452</v>
      </c>
      <c r="AP149" s="40">
        <f t="shared" si="119"/>
        <v>-0.21674946770759404</v>
      </c>
      <c r="AQ149" s="40">
        <f t="shared" si="120"/>
        <v>-0.4589406327763953</v>
      </c>
      <c r="AR149" s="40">
        <f t="shared" si="121"/>
        <v>-0.34498411257376305</v>
      </c>
    </row>
    <row r="150" spans="1:44" x14ac:dyDescent="0.35">
      <c r="A150" s="23" t="s">
        <v>97</v>
      </c>
      <c r="B150" s="23" t="s">
        <v>77</v>
      </c>
      <c r="C150" s="25">
        <v>284</v>
      </c>
      <c r="D150" s="25">
        <v>421</v>
      </c>
      <c r="E150" s="25">
        <v>630</v>
      </c>
      <c r="F150" s="25">
        <v>1805</v>
      </c>
      <c r="G150" s="25">
        <v>5130</v>
      </c>
      <c r="H150" s="25">
        <v>7594</v>
      </c>
      <c r="I150" s="25">
        <v>276</v>
      </c>
      <c r="J150" s="25">
        <v>324</v>
      </c>
      <c r="K150" s="25">
        <v>459</v>
      </c>
      <c r="L150" s="25">
        <v>1103</v>
      </c>
      <c r="M150" s="25">
        <v>2629</v>
      </c>
      <c r="N150" s="25">
        <v>5208</v>
      </c>
      <c r="O150" s="25">
        <v>320</v>
      </c>
      <c r="P150" s="25">
        <v>243</v>
      </c>
      <c r="Q150" s="25">
        <v>553</v>
      </c>
      <c r="R150" s="25">
        <v>774</v>
      </c>
      <c r="S150" s="25">
        <v>2480</v>
      </c>
      <c r="T150" s="25">
        <v>4947</v>
      </c>
      <c r="U150" s="25">
        <v>237</v>
      </c>
      <c r="V150" s="25">
        <v>296</v>
      </c>
      <c r="W150" s="25">
        <v>348</v>
      </c>
      <c r="X150" s="25">
        <v>797</v>
      </c>
      <c r="Y150" s="25">
        <v>2271</v>
      </c>
      <c r="Z150" s="25">
        <v>4732</v>
      </c>
      <c r="AA150" s="26">
        <v>485</v>
      </c>
      <c r="AB150" s="26">
        <v>291</v>
      </c>
      <c r="AC150" s="26">
        <v>456</v>
      </c>
      <c r="AD150" s="26">
        <v>869</v>
      </c>
      <c r="AE150" s="26">
        <v>2712</v>
      </c>
      <c r="AF150" s="26">
        <v>5192</v>
      </c>
      <c r="AG150" s="26">
        <v>2189</v>
      </c>
      <c r="AH150" s="26">
        <f t="shared" si="112"/>
        <v>-130</v>
      </c>
      <c r="AI150" s="26">
        <f t="shared" si="113"/>
        <v>-174</v>
      </c>
      <c r="AJ150" s="26">
        <f t="shared" si="114"/>
        <v>-936</v>
      </c>
      <c r="AK150" s="26">
        <f t="shared" si="115"/>
        <v>-2418</v>
      </c>
      <c r="AL150" s="26">
        <f t="shared" si="116"/>
        <v>-2402</v>
      </c>
      <c r="AM150" s="40">
        <f t="shared" si="122"/>
        <v>0.70774647887323938</v>
      </c>
      <c r="AN150" s="40">
        <f t="shared" si="117"/>
        <v>-0.30878859857482183</v>
      </c>
      <c r="AO150" s="40">
        <f t="shared" si="118"/>
        <v>-0.27619047619047621</v>
      </c>
      <c r="AP150" s="40">
        <f t="shared" si="119"/>
        <v>-0.51855955678670362</v>
      </c>
      <c r="AQ150" s="40">
        <f t="shared" si="120"/>
        <v>-0.47134502923976607</v>
      </c>
      <c r="AR150" s="40">
        <f t="shared" si="121"/>
        <v>-0.31630234395575452</v>
      </c>
    </row>
    <row r="151" spans="1:44" x14ac:dyDescent="0.35">
      <c r="A151" s="23" t="s">
        <v>87</v>
      </c>
      <c r="B151" s="23" t="s">
        <v>67</v>
      </c>
      <c r="C151" s="25">
        <v>1964</v>
      </c>
      <c r="D151" s="25">
        <v>4093</v>
      </c>
      <c r="E151" s="25">
        <v>3614</v>
      </c>
      <c r="F151" s="25">
        <v>4902</v>
      </c>
      <c r="G151" s="25">
        <v>4269</v>
      </c>
      <c r="H151" s="25">
        <v>6786</v>
      </c>
      <c r="I151" s="25">
        <v>1193</v>
      </c>
      <c r="J151" s="25">
        <v>2114</v>
      </c>
      <c r="K151" s="25">
        <v>1714</v>
      </c>
      <c r="L151" s="25">
        <v>2288</v>
      </c>
      <c r="M151" s="25">
        <v>2792</v>
      </c>
      <c r="N151" s="25">
        <v>4239</v>
      </c>
      <c r="O151" s="25">
        <v>1333</v>
      </c>
      <c r="P151" s="25">
        <v>2428</v>
      </c>
      <c r="Q151" s="25">
        <v>2146</v>
      </c>
      <c r="R151" s="25">
        <v>1643</v>
      </c>
      <c r="S151" s="25">
        <v>2840</v>
      </c>
      <c r="T151" s="25">
        <v>5573</v>
      </c>
      <c r="U151" s="27" t="s">
        <v>66</v>
      </c>
      <c r="V151" s="27" t="s">
        <v>66</v>
      </c>
      <c r="W151" s="25">
        <v>1529</v>
      </c>
      <c r="X151" s="25">
        <v>2131</v>
      </c>
      <c r="Y151" s="25">
        <v>2899</v>
      </c>
      <c r="Z151" s="25">
        <v>5969</v>
      </c>
      <c r="AA151" s="26">
        <v>1444</v>
      </c>
      <c r="AB151" s="26">
        <v>2337</v>
      </c>
      <c r="AC151" s="71" t="s">
        <v>66</v>
      </c>
      <c r="AD151" s="26">
        <v>2429</v>
      </c>
      <c r="AE151" s="26">
        <v>2353</v>
      </c>
      <c r="AF151" s="26">
        <v>4604</v>
      </c>
      <c r="AG151" s="26">
        <v>4769</v>
      </c>
      <c r="AH151" s="26">
        <f t="shared" si="112"/>
        <v>-1756</v>
      </c>
      <c r="AI151" s="26" t="e">
        <f t="shared" si="113"/>
        <v>#VALUE!</v>
      </c>
      <c r="AJ151" s="26">
        <f t="shared" si="114"/>
        <v>-2473</v>
      </c>
      <c r="AK151" s="26">
        <f t="shared" si="115"/>
        <v>-1916</v>
      </c>
      <c r="AL151" s="26">
        <f t="shared" si="116"/>
        <v>-2182</v>
      </c>
      <c r="AM151" s="40">
        <f t="shared" si="122"/>
        <v>-0.26476578411405294</v>
      </c>
      <c r="AN151" s="40">
        <f t="shared" si="117"/>
        <v>-0.42902516491570974</v>
      </c>
      <c r="AO151" s="40" t="e">
        <f t="shared" si="118"/>
        <v>#VALUE!</v>
      </c>
      <c r="AP151" s="40">
        <f t="shared" si="119"/>
        <v>-0.50448796409628727</v>
      </c>
      <c r="AQ151" s="40">
        <f t="shared" si="120"/>
        <v>-0.44881705317404547</v>
      </c>
      <c r="AR151" s="40">
        <f t="shared" si="121"/>
        <v>-0.32154435602711468</v>
      </c>
    </row>
    <row r="152" spans="1:44" x14ac:dyDescent="0.35">
      <c r="A152" s="23" t="s">
        <v>92</v>
      </c>
      <c r="B152" s="23" t="s">
        <v>72</v>
      </c>
      <c r="C152" s="25">
        <v>394</v>
      </c>
      <c r="D152" s="25">
        <v>975</v>
      </c>
      <c r="E152" s="25">
        <v>2246</v>
      </c>
      <c r="F152" s="25">
        <v>4883</v>
      </c>
      <c r="G152" s="25">
        <v>4996</v>
      </c>
      <c r="H152" s="25">
        <v>4311</v>
      </c>
      <c r="I152" s="25">
        <v>91</v>
      </c>
      <c r="J152" s="25">
        <v>389</v>
      </c>
      <c r="K152" s="25">
        <v>1398</v>
      </c>
      <c r="L152" s="25">
        <v>2254</v>
      </c>
      <c r="M152" s="25">
        <v>3048</v>
      </c>
      <c r="N152" s="25">
        <v>2937</v>
      </c>
      <c r="O152" s="25">
        <v>158</v>
      </c>
      <c r="P152" s="25">
        <v>698</v>
      </c>
      <c r="Q152" s="25">
        <v>874</v>
      </c>
      <c r="R152" s="25">
        <v>2179</v>
      </c>
      <c r="S152" s="25">
        <v>3727</v>
      </c>
      <c r="T152" s="25">
        <v>3314</v>
      </c>
      <c r="U152" s="25">
        <v>270</v>
      </c>
      <c r="V152" s="25">
        <v>429</v>
      </c>
      <c r="W152" s="25">
        <v>1184</v>
      </c>
      <c r="X152" s="25">
        <v>2560</v>
      </c>
      <c r="Y152" s="25">
        <v>2795</v>
      </c>
      <c r="Z152" s="25">
        <v>3396</v>
      </c>
      <c r="AA152" s="26">
        <v>147</v>
      </c>
      <c r="AB152" s="26">
        <v>230</v>
      </c>
      <c r="AC152" s="26">
        <v>1342</v>
      </c>
      <c r="AD152" s="26">
        <v>1784</v>
      </c>
      <c r="AE152" s="26">
        <v>2725</v>
      </c>
      <c r="AF152" s="26">
        <v>3201</v>
      </c>
      <c r="AG152" s="26">
        <v>2209</v>
      </c>
      <c r="AH152" s="26">
        <f t="shared" si="112"/>
        <v>-745</v>
      </c>
      <c r="AI152" s="26">
        <f t="shared" si="113"/>
        <v>-904</v>
      </c>
      <c r="AJ152" s="26">
        <f t="shared" si="114"/>
        <v>-3099</v>
      </c>
      <c r="AK152" s="26">
        <f t="shared" si="115"/>
        <v>-2271</v>
      </c>
      <c r="AL152" s="26">
        <f t="shared" si="116"/>
        <v>-1110</v>
      </c>
      <c r="AM152" s="40">
        <f t="shared" si="122"/>
        <v>-0.62690355329949243</v>
      </c>
      <c r="AN152" s="40">
        <f t="shared" si="117"/>
        <v>-0.76410256410256405</v>
      </c>
      <c r="AO152" s="40">
        <f t="shared" si="118"/>
        <v>-0.40249332146037398</v>
      </c>
      <c r="AP152" s="40">
        <f t="shared" si="119"/>
        <v>-0.63465082940815076</v>
      </c>
      <c r="AQ152" s="40">
        <f t="shared" si="120"/>
        <v>-0.45456365092073658</v>
      </c>
      <c r="AR152" s="40">
        <f t="shared" si="121"/>
        <v>-0.25748086290883787</v>
      </c>
    </row>
    <row r="153" spans="1:44" x14ac:dyDescent="0.35">
      <c r="A153" s="23" t="s">
        <v>89</v>
      </c>
      <c r="B153" s="23" t="s">
        <v>69</v>
      </c>
      <c r="C153" s="25">
        <v>488</v>
      </c>
      <c r="D153" s="25">
        <v>607</v>
      </c>
      <c r="E153" s="25">
        <v>591</v>
      </c>
      <c r="F153" s="25">
        <v>2026</v>
      </c>
      <c r="G153" s="25">
        <v>3065</v>
      </c>
      <c r="H153" s="25">
        <v>2953</v>
      </c>
      <c r="I153" s="25">
        <v>446</v>
      </c>
      <c r="J153" s="25">
        <v>320</v>
      </c>
      <c r="K153" s="25">
        <v>681</v>
      </c>
      <c r="L153" s="25">
        <v>796</v>
      </c>
      <c r="M153" s="25">
        <v>1737</v>
      </c>
      <c r="N153" s="25">
        <v>2292</v>
      </c>
      <c r="O153" s="25">
        <v>417</v>
      </c>
      <c r="P153" s="25">
        <v>1185</v>
      </c>
      <c r="Q153" s="25">
        <v>1094</v>
      </c>
      <c r="R153" s="25">
        <v>987</v>
      </c>
      <c r="S153" s="25">
        <v>1917</v>
      </c>
      <c r="T153" s="25">
        <v>2971</v>
      </c>
      <c r="U153" s="25">
        <v>400</v>
      </c>
      <c r="V153" s="25">
        <v>992</v>
      </c>
      <c r="W153" s="25">
        <v>767</v>
      </c>
      <c r="X153" s="25">
        <v>1006</v>
      </c>
      <c r="Y153" s="25">
        <v>2125</v>
      </c>
      <c r="Z153" s="25">
        <v>3703</v>
      </c>
      <c r="AA153" s="26">
        <v>642</v>
      </c>
      <c r="AB153" s="26">
        <v>559</v>
      </c>
      <c r="AC153" s="26">
        <v>864</v>
      </c>
      <c r="AD153" s="26">
        <v>1388</v>
      </c>
      <c r="AE153" s="26">
        <v>1388</v>
      </c>
      <c r="AF153" s="26">
        <v>2791</v>
      </c>
      <c r="AG153" s="26">
        <v>-2514</v>
      </c>
      <c r="AH153" s="26">
        <f t="shared" si="112"/>
        <v>-48</v>
      </c>
      <c r="AI153" s="26">
        <f t="shared" si="113"/>
        <v>273</v>
      </c>
      <c r="AJ153" s="26">
        <f t="shared" si="114"/>
        <v>-638</v>
      </c>
      <c r="AK153" s="26">
        <f t="shared" si="115"/>
        <v>-1677</v>
      </c>
      <c r="AL153" s="26">
        <f t="shared" si="116"/>
        <v>-162</v>
      </c>
      <c r="AM153" s="40">
        <f t="shared" si="122"/>
        <v>0.3155737704918033</v>
      </c>
      <c r="AN153" s="40">
        <f t="shared" si="117"/>
        <v>-7.907742998352553E-2</v>
      </c>
      <c r="AO153" s="40">
        <f t="shared" si="118"/>
        <v>0.46192893401015228</v>
      </c>
      <c r="AP153" s="40">
        <f t="shared" si="119"/>
        <v>-0.3149062191510365</v>
      </c>
      <c r="AQ153" s="40">
        <f t="shared" si="120"/>
        <v>-0.54714518760195763</v>
      </c>
      <c r="AR153" s="40">
        <f t="shared" si="121"/>
        <v>-5.4859464950897392E-2</v>
      </c>
    </row>
    <row r="154" spans="1:44" x14ac:dyDescent="0.35">
      <c r="A154" s="23" t="s">
        <v>93</v>
      </c>
      <c r="B154" s="23" t="s">
        <v>73</v>
      </c>
      <c r="C154" s="25">
        <v>432</v>
      </c>
      <c r="D154" s="25">
        <v>777</v>
      </c>
      <c r="E154" s="25">
        <v>817</v>
      </c>
      <c r="F154" s="25">
        <v>1613</v>
      </c>
      <c r="G154" s="25">
        <v>2340</v>
      </c>
      <c r="H154" s="25">
        <v>2603</v>
      </c>
      <c r="I154" s="25">
        <v>326</v>
      </c>
      <c r="J154" s="25">
        <v>503</v>
      </c>
      <c r="K154" s="25">
        <v>621</v>
      </c>
      <c r="L154" s="25">
        <v>1418</v>
      </c>
      <c r="M154" s="25">
        <v>1282</v>
      </c>
      <c r="N154" s="25">
        <v>1684</v>
      </c>
      <c r="O154" s="25">
        <v>295</v>
      </c>
      <c r="P154" s="25">
        <v>495</v>
      </c>
      <c r="Q154" s="25">
        <v>619</v>
      </c>
      <c r="R154" s="25">
        <v>1016</v>
      </c>
      <c r="S154" s="25">
        <v>1046</v>
      </c>
      <c r="T154" s="25">
        <v>1288</v>
      </c>
      <c r="U154" s="25">
        <v>373</v>
      </c>
      <c r="V154" s="25">
        <v>387</v>
      </c>
      <c r="W154" s="25">
        <v>576</v>
      </c>
      <c r="X154" s="25">
        <v>1016</v>
      </c>
      <c r="Y154" s="25">
        <v>1439</v>
      </c>
      <c r="Z154" s="25">
        <v>1465</v>
      </c>
      <c r="AA154" s="26">
        <v>389</v>
      </c>
      <c r="AB154" s="26">
        <v>331</v>
      </c>
      <c r="AC154" s="26">
        <v>590</v>
      </c>
      <c r="AD154" s="26">
        <v>946</v>
      </c>
      <c r="AE154" s="26">
        <v>1370</v>
      </c>
      <c r="AF154" s="26">
        <v>1372</v>
      </c>
      <c r="AG154" s="26">
        <v>2637</v>
      </c>
      <c r="AH154" s="26">
        <f t="shared" si="112"/>
        <v>-446</v>
      </c>
      <c r="AI154" s="26">
        <f t="shared" si="113"/>
        <v>-227</v>
      </c>
      <c r="AJ154" s="26">
        <f t="shared" si="114"/>
        <v>-667</v>
      </c>
      <c r="AK154" s="26">
        <f t="shared" si="115"/>
        <v>-970</v>
      </c>
      <c r="AL154" s="26">
        <f t="shared" si="116"/>
        <v>-1231</v>
      </c>
      <c r="AM154" s="40">
        <f t="shared" si="122"/>
        <v>-9.9537037037037035E-2</v>
      </c>
      <c r="AN154" s="40">
        <f t="shared" si="117"/>
        <v>-0.57400257400257404</v>
      </c>
      <c r="AO154" s="40">
        <f t="shared" si="118"/>
        <v>-0.27784577723378212</v>
      </c>
      <c r="AP154" s="40">
        <f t="shared" si="119"/>
        <v>-0.4135151890886547</v>
      </c>
      <c r="AQ154" s="40">
        <f t="shared" si="120"/>
        <v>-0.41452991452991456</v>
      </c>
      <c r="AR154" s="40">
        <f t="shared" si="121"/>
        <v>-0.47291586630810606</v>
      </c>
    </row>
    <row r="155" spans="1:44" x14ac:dyDescent="0.35">
      <c r="A155" s="23" t="s">
        <v>98</v>
      </c>
      <c r="B155" s="23" t="s">
        <v>79</v>
      </c>
      <c r="C155" s="25">
        <v>163</v>
      </c>
      <c r="D155" s="25">
        <v>697</v>
      </c>
      <c r="E155" s="25">
        <v>240</v>
      </c>
      <c r="F155" s="25">
        <v>946</v>
      </c>
      <c r="G155" s="25">
        <v>895</v>
      </c>
      <c r="H155" s="25">
        <v>1018</v>
      </c>
      <c r="I155" s="25">
        <v>116</v>
      </c>
      <c r="J155" s="25">
        <v>532</v>
      </c>
      <c r="K155" s="25">
        <v>177</v>
      </c>
      <c r="L155" s="25">
        <v>474</v>
      </c>
      <c r="M155" s="25">
        <v>746</v>
      </c>
      <c r="N155" s="25">
        <v>798</v>
      </c>
      <c r="O155" s="25">
        <v>344</v>
      </c>
      <c r="P155" s="25">
        <v>390</v>
      </c>
      <c r="Q155" s="25">
        <v>418</v>
      </c>
      <c r="R155" s="25">
        <v>420</v>
      </c>
      <c r="S155" s="25">
        <v>989</v>
      </c>
      <c r="T155" s="25">
        <v>973</v>
      </c>
      <c r="U155" s="25">
        <v>286</v>
      </c>
      <c r="V155" s="25">
        <v>528</v>
      </c>
      <c r="W155" s="25">
        <v>360</v>
      </c>
      <c r="X155" s="25">
        <v>609</v>
      </c>
      <c r="Y155" s="25">
        <v>745</v>
      </c>
      <c r="Z155" s="25">
        <v>946</v>
      </c>
      <c r="AA155" s="26">
        <v>184</v>
      </c>
      <c r="AB155" s="26">
        <v>500</v>
      </c>
      <c r="AC155" s="26">
        <v>233</v>
      </c>
      <c r="AD155" s="26">
        <v>184</v>
      </c>
      <c r="AE155" s="26">
        <v>1167</v>
      </c>
      <c r="AF155" s="26">
        <v>726</v>
      </c>
      <c r="AG155" s="26">
        <v>4965</v>
      </c>
      <c r="AH155" s="26">
        <f t="shared" si="112"/>
        <v>-197</v>
      </c>
      <c r="AI155" s="26">
        <f t="shared" si="113"/>
        <v>-7</v>
      </c>
      <c r="AJ155" s="26">
        <f t="shared" si="114"/>
        <v>-762</v>
      </c>
      <c r="AK155" s="26">
        <f t="shared" si="115"/>
        <v>272</v>
      </c>
      <c r="AL155" s="26">
        <f t="shared" si="116"/>
        <v>-292</v>
      </c>
      <c r="AM155" s="40">
        <f t="shared" si="122"/>
        <v>0.12883435582822086</v>
      </c>
      <c r="AN155" s="40">
        <f t="shared" si="117"/>
        <v>-0.28263988522238165</v>
      </c>
      <c r="AO155" s="40">
        <f t="shared" si="118"/>
        <v>-2.9166666666666667E-2</v>
      </c>
      <c r="AP155" s="40">
        <f t="shared" si="119"/>
        <v>-0.80549682875264272</v>
      </c>
      <c r="AQ155" s="40">
        <f t="shared" si="120"/>
        <v>0.30391061452513968</v>
      </c>
      <c r="AR155" s="40">
        <f t="shared" si="121"/>
        <v>-0.2868369351669941</v>
      </c>
    </row>
    <row r="156" spans="1:44" x14ac:dyDescent="0.35">
      <c r="A156" s="23" t="s">
        <v>99</v>
      </c>
      <c r="B156" s="23" t="s">
        <v>80</v>
      </c>
      <c r="C156" s="25">
        <v>151</v>
      </c>
      <c r="D156" s="25">
        <v>75</v>
      </c>
      <c r="E156" s="25">
        <v>211</v>
      </c>
      <c r="F156" s="25">
        <v>565</v>
      </c>
      <c r="G156" s="25">
        <v>554</v>
      </c>
      <c r="H156" s="25">
        <v>1012</v>
      </c>
      <c r="I156" s="25">
        <v>106</v>
      </c>
      <c r="J156" s="25">
        <v>129</v>
      </c>
      <c r="K156" s="25">
        <v>95</v>
      </c>
      <c r="L156" s="25">
        <v>445</v>
      </c>
      <c r="M156" s="25">
        <v>915</v>
      </c>
      <c r="N156" s="25">
        <v>901</v>
      </c>
      <c r="O156" s="25">
        <v>105</v>
      </c>
      <c r="P156" s="25">
        <v>84</v>
      </c>
      <c r="Q156" s="25">
        <v>218</v>
      </c>
      <c r="R156" s="25">
        <v>414</v>
      </c>
      <c r="S156" s="25">
        <v>524</v>
      </c>
      <c r="T156" s="25">
        <v>463</v>
      </c>
      <c r="U156" s="25">
        <v>195</v>
      </c>
      <c r="V156" s="25">
        <v>99</v>
      </c>
      <c r="W156" s="25">
        <v>123</v>
      </c>
      <c r="X156" s="25">
        <v>455</v>
      </c>
      <c r="Y156" s="25">
        <v>503</v>
      </c>
      <c r="Z156" s="25">
        <v>737</v>
      </c>
      <c r="AA156" s="26">
        <v>70</v>
      </c>
      <c r="AB156" s="26">
        <v>80</v>
      </c>
      <c r="AC156" s="26">
        <v>165</v>
      </c>
      <c r="AD156" s="26">
        <v>286</v>
      </c>
      <c r="AE156" s="26">
        <v>679</v>
      </c>
      <c r="AF156" s="26">
        <v>714</v>
      </c>
      <c r="AG156" s="26">
        <v>1441</v>
      </c>
      <c r="AH156" s="26">
        <f t="shared" si="112"/>
        <v>5</v>
      </c>
      <c r="AI156" s="26">
        <f t="shared" si="113"/>
        <v>-46</v>
      </c>
      <c r="AJ156" s="26">
        <f t="shared" si="114"/>
        <v>-279</v>
      </c>
      <c r="AK156" s="26">
        <f t="shared" si="115"/>
        <v>125</v>
      </c>
      <c r="AL156" s="26">
        <f t="shared" si="116"/>
        <v>-298</v>
      </c>
      <c r="AM156" s="40">
        <f t="shared" si="122"/>
        <v>-0.53642384105960261</v>
      </c>
      <c r="AN156" s="40">
        <f t="shared" si="117"/>
        <v>6.6666666666666666E-2</v>
      </c>
      <c r="AO156" s="40">
        <f t="shared" si="118"/>
        <v>-0.21800947867298578</v>
      </c>
      <c r="AP156" s="40">
        <f t="shared" si="119"/>
        <v>-0.49380530973451325</v>
      </c>
      <c r="AQ156" s="40">
        <f t="shared" si="120"/>
        <v>0.22563176895306858</v>
      </c>
      <c r="AR156" s="40">
        <f t="shared" si="121"/>
        <v>-0.29446640316205536</v>
      </c>
    </row>
    <row r="157" spans="1:44" x14ac:dyDescent="0.35">
      <c r="A157" s="23" t="s">
        <v>100</v>
      </c>
      <c r="B157" s="23" t="s">
        <v>81</v>
      </c>
      <c r="C157" s="25">
        <v>422</v>
      </c>
      <c r="D157" s="27" t="s">
        <v>66</v>
      </c>
      <c r="E157" s="27" t="s">
        <v>66</v>
      </c>
      <c r="F157" s="27" t="s">
        <v>66</v>
      </c>
      <c r="G157" s="27" t="s">
        <v>66</v>
      </c>
      <c r="H157" s="25">
        <v>899</v>
      </c>
      <c r="I157" s="25">
        <v>140</v>
      </c>
      <c r="J157" s="25">
        <v>414</v>
      </c>
      <c r="K157" s="25">
        <v>242</v>
      </c>
      <c r="L157" s="25">
        <v>216</v>
      </c>
      <c r="M157" s="27" t="s">
        <v>66</v>
      </c>
      <c r="N157" s="25">
        <v>617</v>
      </c>
      <c r="O157" s="25">
        <v>127</v>
      </c>
      <c r="P157" s="25">
        <v>472</v>
      </c>
      <c r="Q157" s="25">
        <v>180</v>
      </c>
      <c r="R157" s="27" t="s">
        <v>66</v>
      </c>
      <c r="S157" s="25">
        <v>309</v>
      </c>
      <c r="T157" s="25">
        <v>378</v>
      </c>
      <c r="U157" s="25">
        <v>242</v>
      </c>
      <c r="V157" s="25">
        <v>278</v>
      </c>
      <c r="W157" s="25">
        <v>241</v>
      </c>
      <c r="X157" s="25">
        <v>380</v>
      </c>
      <c r="Y157" s="25">
        <v>238</v>
      </c>
      <c r="Z157" s="25">
        <v>1010</v>
      </c>
      <c r="AA157" s="71" t="s">
        <v>66</v>
      </c>
      <c r="AB157" s="26">
        <v>218</v>
      </c>
      <c r="AC157" s="26">
        <v>174</v>
      </c>
      <c r="AD157" s="26">
        <v>213</v>
      </c>
      <c r="AE157" s="71" t="s">
        <v>66</v>
      </c>
      <c r="AF157" s="26">
        <v>686</v>
      </c>
      <c r="AG157" s="26">
        <v>1976</v>
      </c>
      <c r="AH157" s="26" t="e">
        <f t="shared" si="112"/>
        <v>#VALUE!</v>
      </c>
      <c r="AI157" s="26" t="e">
        <f t="shared" si="113"/>
        <v>#VALUE!</v>
      </c>
      <c r="AJ157" s="26" t="e">
        <f t="shared" si="114"/>
        <v>#VALUE!</v>
      </c>
      <c r="AK157" s="26" t="e">
        <f t="shared" si="115"/>
        <v>#VALUE!</v>
      </c>
      <c r="AL157" s="26">
        <f t="shared" si="116"/>
        <v>-213</v>
      </c>
      <c r="AM157" s="40" t="e">
        <f t="shared" si="122"/>
        <v>#VALUE!</v>
      </c>
      <c r="AN157" s="40" t="e">
        <f t="shared" si="117"/>
        <v>#VALUE!</v>
      </c>
      <c r="AO157" s="40" t="e">
        <f t="shared" si="118"/>
        <v>#VALUE!</v>
      </c>
      <c r="AP157" s="40" t="e">
        <f t="shared" si="119"/>
        <v>#VALUE!</v>
      </c>
      <c r="AQ157" s="40" t="e">
        <f t="shared" si="120"/>
        <v>#VALUE!</v>
      </c>
      <c r="AR157" s="40">
        <f t="shared" si="121"/>
        <v>-0.23692992213570635</v>
      </c>
    </row>
    <row r="158" spans="1:44" x14ac:dyDescent="0.35">
      <c r="A158" s="23" t="s">
        <v>88</v>
      </c>
      <c r="B158" s="23" t="s">
        <v>68</v>
      </c>
      <c r="C158" s="27" t="s">
        <v>66</v>
      </c>
      <c r="D158" s="25">
        <v>102</v>
      </c>
      <c r="E158" s="25">
        <v>34</v>
      </c>
      <c r="F158" s="25">
        <v>127</v>
      </c>
      <c r="G158" s="25">
        <v>325</v>
      </c>
      <c r="H158" s="25">
        <v>604</v>
      </c>
      <c r="I158" s="25">
        <v>31</v>
      </c>
      <c r="J158" s="27" t="s">
        <v>66</v>
      </c>
      <c r="K158" s="27" t="s">
        <v>66</v>
      </c>
      <c r="L158" s="25">
        <v>38</v>
      </c>
      <c r="M158" s="25">
        <v>130</v>
      </c>
      <c r="N158" s="25">
        <v>440</v>
      </c>
      <c r="O158" s="27" t="s">
        <v>66</v>
      </c>
      <c r="P158" s="25">
        <v>13</v>
      </c>
      <c r="Q158" s="25">
        <v>7</v>
      </c>
      <c r="R158" s="25">
        <v>78</v>
      </c>
      <c r="S158" s="25">
        <v>245</v>
      </c>
      <c r="T158" s="25">
        <v>424</v>
      </c>
      <c r="U158" s="25">
        <v>39</v>
      </c>
      <c r="V158" s="27" t="s">
        <v>66</v>
      </c>
      <c r="W158" s="27" t="s">
        <v>66</v>
      </c>
      <c r="X158" s="25">
        <v>51</v>
      </c>
      <c r="Y158" s="25">
        <v>324</v>
      </c>
      <c r="Z158" s="25">
        <v>335</v>
      </c>
      <c r="AA158" s="26">
        <v>9</v>
      </c>
      <c r="AB158" s="71" t="s">
        <v>66</v>
      </c>
      <c r="AC158" s="26">
        <v>7</v>
      </c>
      <c r="AD158" s="26">
        <v>112</v>
      </c>
      <c r="AE158" s="26">
        <v>155</v>
      </c>
      <c r="AF158" s="26">
        <v>521</v>
      </c>
      <c r="AG158" s="26">
        <v>-1953</v>
      </c>
      <c r="AH158" s="26" t="e">
        <f t="shared" si="112"/>
        <v>#VALUE!</v>
      </c>
      <c r="AI158" s="26">
        <f t="shared" si="113"/>
        <v>-27</v>
      </c>
      <c r="AJ158" s="26">
        <f t="shared" si="114"/>
        <v>-15</v>
      </c>
      <c r="AK158" s="26">
        <f t="shared" si="115"/>
        <v>-170</v>
      </c>
      <c r="AL158" s="26">
        <f t="shared" si="116"/>
        <v>-83</v>
      </c>
      <c r="AM158" s="40" t="e">
        <f t="shared" si="122"/>
        <v>#VALUE!</v>
      </c>
      <c r="AN158" s="40" t="e">
        <f t="shared" si="117"/>
        <v>#VALUE!</v>
      </c>
      <c r="AO158" s="40">
        <f t="shared" si="118"/>
        <v>-0.79411764705882348</v>
      </c>
      <c r="AP158" s="40">
        <f t="shared" si="119"/>
        <v>-0.11811023622047244</v>
      </c>
      <c r="AQ158" s="40">
        <f t="shared" si="120"/>
        <v>-0.52307692307692311</v>
      </c>
      <c r="AR158" s="40">
        <f t="shared" si="121"/>
        <v>-0.13741721854304637</v>
      </c>
    </row>
    <row r="159" spans="1:44" x14ac:dyDescent="0.35">
      <c r="A159" s="23" t="s">
        <v>91</v>
      </c>
      <c r="B159" s="23" t="s">
        <v>71</v>
      </c>
      <c r="C159" s="25">
        <v>37</v>
      </c>
      <c r="D159" s="27" t="s">
        <v>66</v>
      </c>
      <c r="E159" s="25">
        <v>65</v>
      </c>
      <c r="F159" s="25">
        <v>193</v>
      </c>
      <c r="G159" s="25">
        <v>163</v>
      </c>
      <c r="H159" s="25">
        <v>576</v>
      </c>
      <c r="I159" s="25">
        <v>227</v>
      </c>
      <c r="J159" s="25">
        <v>41</v>
      </c>
      <c r="K159" s="27" t="s">
        <v>66</v>
      </c>
      <c r="L159" s="25">
        <v>96</v>
      </c>
      <c r="M159" s="25">
        <v>69</v>
      </c>
      <c r="N159" s="25">
        <v>156</v>
      </c>
      <c r="O159" s="25">
        <v>34</v>
      </c>
      <c r="P159" s="25">
        <v>99</v>
      </c>
      <c r="Q159" s="27" t="s">
        <v>66</v>
      </c>
      <c r="R159" s="25">
        <v>96</v>
      </c>
      <c r="S159" s="25">
        <v>131</v>
      </c>
      <c r="T159" s="25">
        <v>155</v>
      </c>
      <c r="U159" s="25">
        <v>163</v>
      </c>
      <c r="V159" s="25">
        <v>162</v>
      </c>
      <c r="W159" s="25">
        <v>59</v>
      </c>
      <c r="X159" s="25">
        <v>95</v>
      </c>
      <c r="Y159" s="25">
        <v>193</v>
      </c>
      <c r="Z159" s="25">
        <v>156</v>
      </c>
      <c r="AA159" s="26">
        <v>78</v>
      </c>
      <c r="AB159" s="26">
        <v>34</v>
      </c>
      <c r="AC159" s="26">
        <v>77</v>
      </c>
      <c r="AD159" s="26">
        <v>80</v>
      </c>
      <c r="AE159" s="26">
        <v>176</v>
      </c>
      <c r="AF159" s="26">
        <v>218</v>
      </c>
      <c r="AG159" s="26">
        <v>766</v>
      </c>
      <c r="AH159" s="26" t="e">
        <f t="shared" si="112"/>
        <v>#VALUE!</v>
      </c>
      <c r="AI159" s="26">
        <f t="shared" si="113"/>
        <v>12</v>
      </c>
      <c r="AJ159" s="26">
        <f t="shared" si="114"/>
        <v>-113</v>
      </c>
      <c r="AK159" s="26">
        <f t="shared" si="115"/>
        <v>13</v>
      </c>
      <c r="AL159" s="26">
        <f t="shared" si="116"/>
        <v>-358</v>
      </c>
      <c r="AM159" s="40">
        <f t="shared" si="122"/>
        <v>1.1081081081081081</v>
      </c>
      <c r="AN159" s="40" t="e">
        <f t="shared" si="117"/>
        <v>#VALUE!</v>
      </c>
      <c r="AO159" s="40">
        <f t="shared" si="118"/>
        <v>0.18461538461538463</v>
      </c>
      <c r="AP159" s="40">
        <f t="shared" si="119"/>
        <v>-0.58549222797927458</v>
      </c>
      <c r="AQ159" s="40">
        <f t="shared" si="120"/>
        <v>7.9754601226993863E-2</v>
      </c>
      <c r="AR159" s="40">
        <f t="shared" si="121"/>
        <v>-0.62152777777777779</v>
      </c>
    </row>
    <row r="160" spans="1:44" x14ac:dyDescent="0.35">
      <c r="A160" s="23" t="s">
        <v>90</v>
      </c>
      <c r="B160" s="23" t="s">
        <v>70</v>
      </c>
      <c r="C160" s="27" t="s">
        <v>66</v>
      </c>
      <c r="D160" s="25">
        <v>125</v>
      </c>
      <c r="E160" s="25">
        <v>98</v>
      </c>
      <c r="F160" s="25">
        <v>136</v>
      </c>
      <c r="G160" s="25">
        <v>140</v>
      </c>
      <c r="H160" s="25">
        <v>164</v>
      </c>
      <c r="I160" s="27" t="s">
        <v>66</v>
      </c>
      <c r="J160" s="27" t="s">
        <v>66</v>
      </c>
      <c r="K160" s="27" t="s">
        <v>66</v>
      </c>
      <c r="L160" s="25">
        <v>93</v>
      </c>
      <c r="M160" s="27" t="s">
        <v>66</v>
      </c>
      <c r="N160" s="25">
        <v>242</v>
      </c>
      <c r="O160" s="25">
        <v>54</v>
      </c>
      <c r="P160" s="27" t="s">
        <v>66</v>
      </c>
      <c r="Q160" s="25">
        <v>115</v>
      </c>
      <c r="R160" s="25">
        <v>158</v>
      </c>
      <c r="S160" s="25">
        <v>122</v>
      </c>
      <c r="T160" s="25">
        <v>163</v>
      </c>
      <c r="U160" s="25">
        <v>73</v>
      </c>
      <c r="V160" s="27" t="s">
        <v>66</v>
      </c>
      <c r="W160" s="25">
        <v>63</v>
      </c>
      <c r="X160" s="25">
        <v>94</v>
      </c>
      <c r="Y160" s="25">
        <v>132</v>
      </c>
      <c r="Z160" s="25">
        <v>198</v>
      </c>
      <c r="AA160" s="26">
        <v>25</v>
      </c>
      <c r="AB160" s="71" t="s">
        <v>66</v>
      </c>
      <c r="AC160" s="71" t="s">
        <v>66</v>
      </c>
      <c r="AD160" s="71" t="s">
        <v>66</v>
      </c>
      <c r="AE160" s="71" t="s">
        <v>66</v>
      </c>
      <c r="AF160" s="26">
        <v>176</v>
      </c>
      <c r="AG160" s="26">
        <v>-23</v>
      </c>
      <c r="AH160" s="26" t="e">
        <f t="shared" si="112"/>
        <v>#VALUE!</v>
      </c>
      <c r="AI160" s="26" t="e">
        <f t="shared" si="113"/>
        <v>#VALUE!</v>
      </c>
      <c r="AJ160" s="26" t="e">
        <f t="shared" si="114"/>
        <v>#VALUE!</v>
      </c>
      <c r="AK160" s="26" t="e">
        <f t="shared" si="115"/>
        <v>#VALUE!</v>
      </c>
      <c r="AL160" s="26">
        <f t="shared" si="116"/>
        <v>12</v>
      </c>
      <c r="AM160" s="40" t="e">
        <f t="shared" si="122"/>
        <v>#VALUE!</v>
      </c>
      <c r="AN160" s="40" t="e">
        <f t="shared" si="117"/>
        <v>#VALUE!</v>
      </c>
      <c r="AO160" s="40" t="e">
        <f t="shared" si="118"/>
        <v>#VALUE!</v>
      </c>
      <c r="AP160" s="40" t="e">
        <f t="shared" si="119"/>
        <v>#VALUE!</v>
      </c>
      <c r="AQ160" s="40" t="e">
        <f t="shared" si="120"/>
        <v>#VALUE!</v>
      </c>
      <c r="AR160" s="40">
        <f t="shared" si="121"/>
        <v>7.3170731707317069E-2</v>
      </c>
    </row>
    <row r="161" spans="1:44" x14ac:dyDescent="0.35">
      <c r="A161" s="23" t="s">
        <v>94</v>
      </c>
      <c r="B161" s="23" t="s">
        <v>74</v>
      </c>
      <c r="C161" s="25">
        <v>20</v>
      </c>
      <c r="D161" s="25">
        <v>39</v>
      </c>
      <c r="E161" s="27" t="s">
        <v>66</v>
      </c>
      <c r="F161" s="25">
        <v>82</v>
      </c>
      <c r="G161" s="25">
        <v>115</v>
      </c>
      <c r="H161" s="25">
        <v>81</v>
      </c>
      <c r="I161" s="27" t="s">
        <v>66</v>
      </c>
      <c r="J161" s="27" t="s">
        <v>66</v>
      </c>
      <c r="K161" s="27" t="s">
        <v>66</v>
      </c>
      <c r="L161" s="25">
        <v>39</v>
      </c>
      <c r="M161" s="25">
        <v>52</v>
      </c>
      <c r="N161" s="25">
        <v>101</v>
      </c>
      <c r="O161" s="27" t="s">
        <v>66</v>
      </c>
      <c r="P161" s="27" t="s">
        <v>66</v>
      </c>
      <c r="Q161" s="25">
        <v>16</v>
      </c>
      <c r="R161" s="25">
        <v>17</v>
      </c>
      <c r="S161" s="25">
        <v>39</v>
      </c>
      <c r="T161" s="25">
        <v>103</v>
      </c>
      <c r="U161" s="25">
        <v>15</v>
      </c>
      <c r="V161" s="25">
        <v>34</v>
      </c>
      <c r="W161" s="25">
        <v>45</v>
      </c>
      <c r="X161" s="25">
        <v>22</v>
      </c>
      <c r="Y161" s="25">
        <v>118</v>
      </c>
      <c r="Z161" s="25">
        <v>55</v>
      </c>
      <c r="AA161" s="71" t="s">
        <v>66</v>
      </c>
      <c r="AB161" s="26">
        <v>28</v>
      </c>
      <c r="AC161" s="71" t="s">
        <v>66</v>
      </c>
      <c r="AD161" s="26">
        <v>22</v>
      </c>
      <c r="AE161" s="26">
        <v>63</v>
      </c>
      <c r="AF161" s="26">
        <v>91</v>
      </c>
      <c r="AG161" s="26">
        <v>-23</v>
      </c>
      <c r="AH161" s="26">
        <f t="shared" ref="AH161:AH162" si="123">AB161-D161</f>
        <v>-11</v>
      </c>
      <c r="AI161" s="26" t="e">
        <f t="shared" ref="AI161:AI162" si="124">AC161-E161</f>
        <v>#VALUE!</v>
      </c>
      <c r="AJ161" s="26">
        <f t="shared" ref="AJ161:AJ162" si="125">AD161-F161</f>
        <v>-60</v>
      </c>
      <c r="AK161" s="26">
        <f t="shared" ref="AK161:AK162" si="126">AE161-G161</f>
        <v>-52</v>
      </c>
      <c r="AL161" s="26">
        <f t="shared" ref="AL161:AL162" si="127">AF161-H161</f>
        <v>10</v>
      </c>
      <c r="AM161" s="40" t="e">
        <f t="shared" ref="AM161:AM162" si="128">(AA161-C161)/C161</f>
        <v>#VALUE!</v>
      </c>
      <c r="AN161" s="40">
        <f t="shared" ref="AN161:AN162" si="129">(AB161-D161)/D161</f>
        <v>-0.28205128205128205</v>
      </c>
      <c r="AO161" s="40" t="e">
        <f t="shared" ref="AO161:AO162" si="130">(AC161-E161)/E161</f>
        <v>#VALUE!</v>
      </c>
      <c r="AP161" s="40">
        <f t="shared" ref="AP161:AP162" si="131">(AD161-F161)/F161</f>
        <v>-0.73170731707317072</v>
      </c>
      <c r="AQ161" s="40">
        <f t="shared" ref="AQ161:AQ162" si="132">(AE161-G161)/G161</f>
        <v>-0.45217391304347826</v>
      </c>
      <c r="AR161" s="40">
        <f t="shared" ref="AR161:AR162" si="133">(AF161-H161)/H161</f>
        <v>0.12345679012345678</v>
      </c>
    </row>
    <row r="162" spans="1:44" x14ac:dyDescent="0.35">
      <c r="A162" s="23" t="s">
        <v>96</v>
      </c>
      <c r="B162" s="23" t="s">
        <v>76</v>
      </c>
      <c r="C162" s="25">
        <v>18</v>
      </c>
      <c r="D162" s="25">
        <v>25</v>
      </c>
      <c r="E162" s="25">
        <v>26</v>
      </c>
      <c r="F162" s="27" t="s">
        <v>66</v>
      </c>
      <c r="G162" s="27" t="s">
        <v>66</v>
      </c>
      <c r="H162" s="25">
        <v>150</v>
      </c>
      <c r="I162" s="27" t="s">
        <v>66</v>
      </c>
      <c r="J162" s="25">
        <v>0</v>
      </c>
      <c r="K162" s="25">
        <v>22</v>
      </c>
      <c r="L162" s="25">
        <v>30</v>
      </c>
      <c r="M162" s="25">
        <v>44</v>
      </c>
      <c r="N162" s="25">
        <v>141</v>
      </c>
      <c r="O162" s="27" t="s">
        <v>66</v>
      </c>
      <c r="P162" s="27" t="s">
        <v>66</v>
      </c>
      <c r="Q162" s="27" t="s">
        <v>66</v>
      </c>
      <c r="R162" s="27" t="s">
        <v>66</v>
      </c>
      <c r="S162" s="25">
        <v>35</v>
      </c>
      <c r="T162" s="25">
        <v>74</v>
      </c>
      <c r="U162" s="25">
        <v>56</v>
      </c>
      <c r="V162" s="27" t="s">
        <v>66</v>
      </c>
      <c r="W162" s="27" t="s">
        <v>66</v>
      </c>
      <c r="X162" s="25">
        <v>45</v>
      </c>
      <c r="Y162" s="25">
        <v>49</v>
      </c>
      <c r="Z162" s="25">
        <v>73</v>
      </c>
      <c r="AA162" s="26">
        <v>0</v>
      </c>
      <c r="AB162" s="71" t="s">
        <v>66</v>
      </c>
      <c r="AC162" s="71" t="s">
        <v>66</v>
      </c>
      <c r="AD162" s="71" t="s">
        <v>66</v>
      </c>
      <c r="AE162" s="26">
        <v>37</v>
      </c>
      <c r="AF162" s="26">
        <v>70</v>
      </c>
      <c r="AG162" s="26">
        <v>-23</v>
      </c>
      <c r="AH162" s="26" t="e">
        <f t="shared" si="123"/>
        <v>#VALUE!</v>
      </c>
      <c r="AI162" s="26" t="e">
        <f t="shared" si="124"/>
        <v>#VALUE!</v>
      </c>
      <c r="AJ162" s="26" t="e">
        <f t="shared" si="125"/>
        <v>#VALUE!</v>
      </c>
      <c r="AK162" s="26" t="e">
        <f t="shared" si="126"/>
        <v>#VALUE!</v>
      </c>
      <c r="AL162" s="26">
        <f t="shared" si="127"/>
        <v>-80</v>
      </c>
      <c r="AM162" s="40">
        <f t="shared" si="128"/>
        <v>-1</v>
      </c>
      <c r="AN162" s="40" t="e">
        <f t="shared" si="129"/>
        <v>#VALUE!</v>
      </c>
      <c r="AO162" s="40" t="e">
        <f t="shared" si="130"/>
        <v>#VALUE!</v>
      </c>
      <c r="AP162" s="40" t="e">
        <f t="shared" si="131"/>
        <v>#VALUE!</v>
      </c>
      <c r="AQ162" s="40" t="e">
        <f t="shared" si="132"/>
        <v>#VALUE!</v>
      </c>
      <c r="AR162" s="40">
        <f t="shared" si="133"/>
        <v>-0.53333333333333333</v>
      </c>
    </row>
    <row r="164" spans="1:44" x14ac:dyDescent="0.35">
      <c r="A164" s="30" t="s">
        <v>101</v>
      </c>
    </row>
    <row r="165" spans="1:44" x14ac:dyDescent="0.35">
      <c r="A165" s="31" t="s">
        <v>105</v>
      </c>
    </row>
    <row r="166" spans="1:44" x14ac:dyDescent="0.35">
      <c r="A166" s="24"/>
      <c r="B166" s="24"/>
      <c r="C166" s="3" t="s">
        <v>22</v>
      </c>
      <c r="D166" s="3" t="s">
        <v>23</v>
      </c>
      <c r="E166" s="3" t="s">
        <v>24</v>
      </c>
      <c r="F166" s="3" t="s">
        <v>25</v>
      </c>
      <c r="G166" s="3" t="s">
        <v>26</v>
      </c>
      <c r="H166" s="3" t="s">
        <v>27</v>
      </c>
      <c r="I166" s="4" t="s">
        <v>22</v>
      </c>
      <c r="J166" s="4" t="s">
        <v>23</v>
      </c>
      <c r="K166" s="4" t="s">
        <v>24</v>
      </c>
      <c r="L166" s="4" t="s">
        <v>25</v>
      </c>
      <c r="M166" s="4" t="s">
        <v>26</v>
      </c>
      <c r="N166" s="4" t="s">
        <v>27</v>
      </c>
      <c r="O166" s="5" t="s">
        <v>22</v>
      </c>
      <c r="P166" s="5" t="s">
        <v>23</v>
      </c>
      <c r="Q166" s="5" t="s">
        <v>24</v>
      </c>
      <c r="R166" s="5" t="s">
        <v>25</v>
      </c>
      <c r="S166" s="5" t="s">
        <v>26</v>
      </c>
      <c r="T166" s="5" t="s">
        <v>27</v>
      </c>
      <c r="U166" s="11" t="s">
        <v>22</v>
      </c>
      <c r="V166" s="11" t="s">
        <v>23</v>
      </c>
      <c r="W166" s="11" t="s">
        <v>24</v>
      </c>
      <c r="X166" s="11" t="s">
        <v>25</v>
      </c>
      <c r="Y166" s="11" t="s">
        <v>26</v>
      </c>
      <c r="Z166" s="11" t="s">
        <v>27</v>
      </c>
      <c r="AA166" s="60" t="s">
        <v>22</v>
      </c>
      <c r="AB166" s="60" t="s">
        <v>23</v>
      </c>
      <c r="AC166" s="60" t="s">
        <v>24</v>
      </c>
      <c r="AD166" s="60" t="s">
        <v>25</v>
      </c>
      <c r="AE166" s="60" t="s">
        <v>26</v>
      </c>
      <c r="AF166" s="60" t="s">
        <v>27</v>
      </c>
      <c r="AG166" s="76" t="s">
        <v>119</v>
      </c>
      <c r="AH166" s="76"/>
      <c r="AI166" s="76"/>
      <c r="AJ166" s="76"/>
      <c r="AK166" s="76"/>
      <c r="AL166" s="76"/>
      <c r="AM166" s="76" t="s">
        <v>119</v>
      </c>
      <c r="AN166" s="76"/>
      <c r="AO166" s="76"/>
      <c r="AP166" s="76"/>
      <c r="AQ166" s="76"/>
      <c r="AR166" s="76"/>
    </row>
    <row r="167" spans="1:44" x14ac:dyDescent="0.35">
      <c r="A167" s="24"/>
      <c r="B167" s="24"/>
      <c r="C167" s="6" t="s">
        <v>28</v>
      </c>
      <c r="D167" s="6" t="s">
        <v>29</v>
      </c>
      <c r="E167" s="6" t="s">
        <v>30</v>
      </c>
      <c r="F167" s="6" t="s">
        <v>31</v>
      </c>
      <c r="G167" s="6" t="s">
        <v>32</v>
      </c>
      <c r="H167" s="6" t="s">
        <v>33</v>
      </c>
      <c r="I167" s="7" t="s">
        <v>28</v>
      </c>
      <c r="J167" s="7" t="s">
        <v>29</v>
      </c>
      <c r="K167" s="7" t="s">
        <v>30</v>
      </c>
      <c r="L167" s="7" t="s">
        <v>31</v>
      </c>
      <c r="M167" s="7" t="s">
        <v>32</v>
      </c>
      <c r="N167" s="7" t="s">
        <v>33</v>
      </c>
      <c r="O167" s="8" t="s">
        <v>28</v>
      </c>
      <c r="P167" s="8" t="s">
        <v>29</v>
      </c>
      <c r="Q167" s="8" t="s">
        <v>30</v>
      </c>
      <c r="R167" s="8" t="s">
        <v>31</v>
      </c>
      <c r="S167" s="8" t="s">
        <v>32</v>
      </c>
      <c r="T167" s="8" t="s">
        <v>33</v>
      </c>
      <c r="U167" s="12" t="s">
        <v>28</v>
      </c>
      <c r="V167" s="12" t="s">
        <v>29</v>
      </c>
      <c r="W167" s="12" t="s">
        <v>30</v>
      </c>
      <c r="X167" s="12" t="s">
        <v>31</v>
      </c>
      <c r="Y167" s="12" t="s">
        <v>32</v>
      </c>
      <c r="Z167" s="12" t="s">
        <v>33</v>
      </c>
      <c r="AA167" s="61" t="s">
        <v>28</v>
      </c>
      <c r="AB167" s="61" t="s">
        <v>29</v>
      </c>
      <c r="AC167" s="61" t="s">
        <v>30</v>
      </c>
      <c r="AD167" s="61" t="s">
        <v>31</v>
      </c>
      <c r="AE167" s="61" t="s">
        <v>32</v>
      </c>
      <c r="AF167" s="61" t="s">
        <v>33</v>
      </c>
      <c r="AG167" s="45" t="s">
        <v>22</v>
      </c>
      <c r="AH167" s="45" t="s">
        <v>23</v>
      </c>
      <c r="AI167" s="45" t="s">
        <v>24</v>
      </c>
      <c r="AJ167" s="45" t="s">
        <v>25</v>
      </c>
      <c r="AK167" s="45" t="s">
        <v>26</v>
      </c>
      <c r="AL167" s="45" t="s">
        <v>27</v>
      </c>
      <c r="AM167" s="45" t="s">
        <v>22</v>
      </c>
      <c r="AN167" s="45" t="s">
        <v>23</v>
      </c>
      <c r="AO167" s="45" t="s">
        <v>24</v>
      </c>
      <c r="AP167" s="45" t="s">
        <v>25</v>
      </c>
      <c r="AQ167" s="45" t="s">
        <v>26</v>
      </c>
      <c r="AR167" s="45" t="s">
        <v>27</v>
      </c>
    </row>
    <row r="168" spans="1:44" x14ac:dyDescent="0.35">
      <c r="A168" s="24"/>
      <c r="B168" s="24"/>
      <c r="C168" s="6" t="s">
        <v>34</v>
      </c>
      <c r="D168" s="6" t="s">
        <v>34</v>
      </c>
      <c r="E168" s="6" t="s">
        <v>34</v>
      </c>
      <c r="F168" s="6" t="s">
        <v>34</v>
      </c>
      <c r="G168" s="6" t="s">
        <v>34</v>
      </c>
      <c r="H168" s="6" t="s">
        <v>34</v>
      </c>
      <c r="I168" s="9" t="s">
        <v>35</v>
      </c>
      <c r="J168" s="9" t="s">
        <v>35</v>
      </c>
      <c r="K168" s="9" t="s">
        <v>35</v>
      </c>
      <c r="L168" s="9" t="s">
        <v>35</v>
      </c>
      <c r="M168" s="9" t="s">
        <v>35</v>
      </c>
      <c r="N168" s="9" t="s">
        <v>35</v>
      </c>
      <c r="O168" s="10" t="s">
        <v>36</v>
      </c>
      <c r="P168" s="10" t="s">
        <v>36</v>
      </c>
      <c r="Q168" s="10" t="s">
        <v>36</v>
      </c>
      <c r="R168" s="10" t="s">
        <v>36</v>
      </c>
      <c r="S168" s="10" t="s">
        <v>36</v>
      </c>
      <c r="T168" s="10" t="s">
        <v>36</v>
      </c>
      <c r="U168" s="13" t="s">
        <v>37</v>
      </c>
      <c r="V168" s="13" t="s">
        <v>37</v>
      </c>
      <c r="W168" s="13" t="s">
        <v>37</v>
      </c>
      <c r="X168" s="13" t="s">
        <v>37</v>
      </c>
      <c r="Y168" s="13" t="s">
        <v>37</v>
      </c>
      <c r="Z168" s="13" t="s">
        <v>37</v>
      </c>
      <c r="AA168" s="62" t="s">
        <v>116</v>
      </c>
      <c r="AB168" s="62" t="s">
        <v>116</v>
      </c>
      <c r="AC168" s="62" t="s">
        <v>116</v>
      </c>
      <c r="AD168" s="62" t="s">
        <v>116</v>
      </c>
      <c r="AE168" s="62" t="s">
        <v>116</v>
      </c>
      <c r="AF168" s="62" t="s">
        <v>116</v>
      </c>
      <c r="AG168" s="46" t="s">
        <v>28</v>
      </c>
      <c r="AH168" s="46" t="s">
        <v>29</v>
      </c>
      <c r="AI168" s="46" t="s">
        <v>30</v>
      </c>
      <c r="AJ168" s="46" t="s">
        <v>31</v>
      </c>
      <c r="AK168" s="46" t="s">
        <v>32</v>
      </c>
      <c r="AL168" s="46" t="s">
        <v>33</v>
      </c>
      <c r="AM168" s="46" t="s">
        <v>28</v>
      </c>
      <c r="AN168" s="46" t="s">
        <v>29</v>
      </c>
      <c r="AO168" s="46" t="s">
        <v>30</v>
      </c>
      <c r="AP168" s="46" t="s">
        <v>31</v>
      </c>
      <c r="AQ168" s="46" t="s">
        <v>32</v>
      </c>
      <c r="AR168" s="46" t="s">
        <v>33</v>
      </c>
    </row>
    <row r="169" spans="1:44" x14ac:dyDescent="0.35">
      <c r="A169" s="18" t="s">
        <v>42</v>
      </c>
      <c r="B169" s="23" t="s">
        <v>40</v>
      </c>
      <c r="C169" s="25">
        <v>16084</v>
      </c>
      <c r="D169" s="25">
        <v>17455</v>
      </c>
      <c r="E169" s="25">
        <v>21629</v>
      </c>
      <c r="F169" s="25">
        <v>21471</v>
      </c>
      <c r="G169" s="25">
        <v>23984</v>
      </c>
      <c r="H169" s="25">
        <v>26278</v>
      </c>
      <c r="I169" s="25">
        <v>22897</v>
      </c>
      <c r="J169" s="25">
        <v>21832</v>
      </c>
      <c r="K169" s="25">
        <v>29182</v>
      </c>
      <c r="L169" s="25">
        <v>29556</v>
      </c>
      <c r="M169" s="25">
        <v>29533</v>
      </c>
      <c r="N169" s="25">
        <v>28515</v>
      </c>
      <c r="O169" s="25">
        <v>25267</v>
      </c>
      <c r="P169" s="25">
        <v>27249</v>
      </c>
      <c r="Q169" s="25">
        <v>39182</v>
      </c>
      <c r="R169" s="25">
        <v>23529</v>
      </c>
      <c r="S169" s="25">
        <v>30493</v>
      </c>
      <c r="T169" s="25">
        <v>33645</v>
      </c>
      <c r="U169" s="25">
        <v>27140</v>
      </c>
      <c r="V169" s="25">
        <v>28247</v>
      </c>
      <c r="W169" s="25">
        <v>36654</v>
      </c>
      <c r="X169" s="25">
        <v>30520</v>
      </c>
      <c r="Y169" s="25">
        <v>34165</v>
      </c>
      <c r="Z169" s="25">
        <v>37876</v>
      </c>
      <c r="AA169" s="26">
        <v>31014</v>
      </c>
      <c r="AB169" s="26">
        <v>28108</v>
      </c>
      <c r="AC169" s="26">
        <v>38853</v>
      </c>
      <c r="AD169" s="26">
        <v>31380</v>
      </c>
      <c r="AE169" s="26">
        <v>38446</v>
      </c>
      <c r="AF169" s="26">
        <v>36436</v>
      </c>
      <c r="AG169" s="26">
        <v>1230</v>
      </c>
      <c r="AH169" s="26">
        <f t="shared" ref="AH169:AH186" si="134">AB169-D169</f>
        <v>10653</v>
      </c>
      <c r="AI169" s="26">
        <f t="shared" ref="AI169:AI186" si="135">AC169-E169</f>
        <v>17224</v>
      </c>
      <c r="AJ169" s="26">
        <f t="shared" ref="AJ169:AJ186" si="136">AD169-F169</f>
        <v>9909</v>
      </c>
      <c r="AK169" s="26">
        <f t="shared" ref="AK169:AK186" si="137">AE169-G169</f>
        <v>14462</v>
      </c>
      <c r="AL169" s="26">
        <f t="shared" ref="AL169:AL186" si="138">AF169-H169</f>
        <v>10158</v>
      </c>
      <c r="AM169" s="40">
        <f>(AA169-C169)/C169</f>
        <v>0.92825167868689384</v>
      </c>
      <c r="AN169" s="40">
        <f t="shared" ref="AN169:AN186" si="139">(AB169-D169)/D169</f>
        <v>0.61031223145230595</v>
      </c>
      <c r="AO169" s="40">
        <f t="shared" ref="AO169:AO186" si="140">(AC169-E169)/E169</f>
        <v>0.79633824957233346</v>
      </c>
      <c r="AP169" s="40">
        <f t="shared" ref="AP169:AP186" si="141">(AD169-F169)/F169</f>
        <v>0.46150621768897582</v>
      </c>
      <c r="AQ169" s="40">
        <f t="shared" ref="AQ169:AQ186" si="142">(AE169-G169)/G169</f>
        <v>0.60298532354903267</v>
      </c>
      <c r="AR169" s="40">
        <f t="shared" ref="AR169:AR186" si="143">(AF169-H169)/H169</f>
        <v>0.38655909886597156</v>
      </c>
    </row>
    <row r="170" spans="1:44" x14ac:dyDescent="0.35">
      <c r="A170" s="23" t="s">
        <v>65</v>
      </c>
      <c r="B170" s="23" t="s">
        <v>65</v>
      </c>
      <c r="C170" s="25">
        <v>7367</v>
      </c>
      <c r="D170" s="25">
        <v>6996</v>
      </c>
      <c r="E170" s="25">
        <v>6919</v>
      </c>
      <c r="F170" s="25">
        <v>9260</v>
      </c>
      <c r="G170" s="25">
        <v>10443</v>
      </c>
      <c r="H170" s="25">
        <v>10773</v>
      </c>
      <c r="I170" s="25">
        <v>9130</v>
      </c>
      <c r="J170" s="25">
        <v>7307</v>
      </c>
      <c r="K170" s="25">
        <v>9416</v>
      </c>
      <c r="L170" s="25">
        <v>10857</v>
      </c>
      <c r="M170" s="25">
        <v>12619</v>
      </c>
      <c r="N170" s="25">
        <v>10896</v>
      </c>
      <c r="O170" s="25">
        <v>8441</v>
      </c>
      <c r="P170" s="25">
        <v>9703</v>
      </c>
      <c r="Q170" s="25">
        <v>11034</v>
      </c>
      <c r="R170" s="25">
        <v>9214</v>
      </c>
      <c r="S170" s="25">
        <v>11856</v>
      </c>
      <c r="T170" s="25">
        <v>13161</v>
      </c>
      <c r="U170" s="25">
        <v>9105</v>
      </c>
      <c r="V170" s="25">
        <v>9587</v>
      </c>
      <c r="W170" s="25">
        <v>11702</v>
      </c>
      <c r="X170" s="25">
        <v>11471</v>
      </c>
      <c r="Y170" s="25">
        <v>13752</v>
      </c>
      <c r="Z170" s="25">
        <v>15960</v>
      </c>
      <c r="AA170" s="26">
        <v>9648</v>
      </c>
      <c r="AB170" s="26">
        <v>9258</v>
      </c>
      <c r="AC170" s="26">
        <v>11510</v>
      </c>
      <c r="AD170" s="26">
        <v>10993</v>
      </c>
      <c r="AE170" s="26">
        <v>12928</v>
      </c>
      <c r="AF170" s="26">
        <v>12774</v>
      </c>
      <c r="AG170" s="26">
        <v>39574</v>
      </c>
      <c r="AH170" s="26">
        <f t="shared" si="134"/>
        <v>2262</v>
      </c>
      <c r="AI170" s="26">
        <f t="shared" si="135"/>
        <v>4591</v>
      </c>
      <c r="AJ170" s="26">
        <f t="shared" si="136"/>
        <v>1733</v>
      </c>
      <c r="AK170" s="26">
        <f t="shared" si="137"/>
        <v>2485</v>
      </c>
      <c r="AL170" s="26">
        <f t="shared" si="138"/>
        <v>2001</v>
      </c>
      <c r="AM170" s="40">
        <f t="shared" ref="AM170:AM186" si="144">(AA170-C170)/C170</f>
        <v>0.30962399891407627</v>
      </c>
      <c r="AN170" s="40">
        <f t="shared" si="139"/>
        <v>0.32332761578044594</v>
      </c>
      <c r="AO170" s="40">
        <f t="shared" si="140"/>
        <v>0.66353519294695762</v>
      </c>
      <c r="AP170" s="40">
        <f t="shared" si="141"/>
        <v>0.18714902807775377</v>
      </c>
      <c r="AQ170" s="40">
        <f t="shared" si="142"/>
        <v>0.23795844106099781</v>
      </c>
      <c r="AR170" s="40">
        <f t="shared" si="143"/>
        <v>0.18574213311055415</v>
      </c>
    </row>
    <row r="171" spans="1:44" x14ac:dyDescent="0.35">
      <c r="A171" s="23" t="s">
        <v>95</v>
      </c>
      <c r="B171" s="23" t="s">
        <v>75</v>
      </c>
      <c r="C171" s="25">
        <v>3790</v>
      </c>
      <c r="D171" s="25">
        <v>4641</v>
      </c>
      <c r="E171" s="25">
        <v>6489</v>
      </c>
      <c r="F171" s="25">
        <v>4709</v>
      </c>
      <c r="G171" s="25">
        <v>3893</v>
      </c>
      <c r="H171" s="25">
        <v>4175</v>
      </c>
      <c r="I171" s="25">
        <v>6709</v>
      </c>
      <c r="J171" s="25">
        <v>6855</v>
      </c>
      <c r="K171" s="25">
        <v>10637</v>
      </c>
      <c r="L171" s="25">
        <v>8809</v>
      </c>
      <c r="M171" s="25">
        <v>6995</v>
      </c>
      <c r="N171" s="25">
        <v>5942</v>
      </c>
      <c r="O171" s="25">
        <v>9242</v>
      </c>
      <c r="P171" s="25">
        <v>9169</v>
      </c>
      <c r="Q171" s="25">
        <v>15340</v>
      </c>
      <c r="R171" s="25">
        <v>6514</v>
      </c>
      <c r="S171" s="25">
        <v>7619</v>
      </c>
      <c r="T171" s="25">
        <v>8076</v>
      </c>
      <c r="U171" s="25">
        <v>10657</v>
      </c>
      <c r="V171" s="25">
        <v>10446</v>
      </c>
      <c r="W171" s="25">
        <v>14541</v>
      </c>
      <c r="X171" s="25">
        <v>9472</v>
      </c>
      <c r="Y171" s="25">
        <v>8578</v>
      </c>
      <c r="Z171" s="25">
        <v>8342</v>
      </c>
      <c r="AA171" s="26">
        <v>12211</v>
      </c>
      <c r="AB171" s="26">
        <v>10900</v>
      </c>
      <c r="AC171" s="26">
        <v>15947</v>
      </c>
      <c r="AD171" s="26">
        <v>10210</v>
      </c>
      <c r="AE171" s="26">
        <v>10574</v>
      </c>
      <c r="AF171" s="26">
        <v>9787</v>
      </c>
      <c r="AG171" s="26">
        <v>-38344</v>
      </c>
      <c r="AH171" s="26">
        <f t="shared" si="134"/>
        <v>6259</v>
      </c>
      <c r="AI171" s="26">
        <f t="shared" si="135"/>
        <v>9458</v>
      </c>
      <c r="AJ171" s="26">
        <f t="shared" si="136"/>
        <v>5501</v>
      </c>
      <c r="AK171" s="26">
        <f t="shared" si="137"/>
        <v>6681</v>
      </c>
      <c r="AL171" s="26">
        <f t="shared" si="138"/>
        <v>5612</v>
      </c>
      <c r="AM171" s="40">
        <f t="shared" si="144"/>
        <v>2.221899736147757</v>
      </c>
      <c r="AN171" s="40">
        <f t="shared" si="139"/>
        <v>1.3486317603964664</v>
      </c>
      <c r="AO171" s="40">
        <f t="shared" si="140"/>
        <v>1.457543535213438</v>
      </c>
      <c r="AP171" s="40">
        <f t="shared" si="141"/>
        <v>1.1681885750690169</v>
      </c>
      <c r="AQ171" s="40">
        <f t="shared" si="142"/>
        <v>1.7161572052401746</v>
      </c>
      <c r="AR171" s="40">
        <f t="shared" si="143"/>
        <v>1.3441916167664671</v>
      </c>
    </row>
    <row r="172" spans="1:44" x14ac:dyDescent="0.35">
      <c r="A172" s="23" t="s">
        <v>82</v>
      </c>
      <c r="B172" s="23" t="s">
        <v>82</v>
      </c>
      <c r="C172" s="25">
        <v>3766</v>
      </c>
      <c r="D172" s="27" t="s">
        <v>66</v>
      </c>
      <c r="E172" s="25">
        <v>6375</v>
      </c>
      <c r="F172" s="25">
        <v>4628</v>
      </c>
      <c r="G172" s="25">
        <v>3759</v>
      </c>
      <c r="H172" s="25">
        <v>3647</v>
      </c>
      <c r="I172" s="25">
        <v>6618</v>
      </c>
      <c r="J172" s="27" t="s">
        <v>66</v>
      </c>
      <c r="K172" s="27" t="s">
        <v>66</v>
      </c>
      <c r="L172" s="25">
        <v>8798</v>
      </c>
      <c r="M172" s="25">
        <v>6808</v>
      </c>
      <c r="N172" s="25">
        <v>5251</v>
      </c>
      <c r="O172" s="25">
        <v>9020</v>
      </c>
      <c r="P172" s="27" t="s">
        <v>66</v>
      </c>
      <c r="Q172" s="25">
        <v>15259</v>
      </c>
      <c r="R172" s="25">
        <v>6482</v>
      </c>
      <c r="S172" s="25">
        <v>7432</v>
      </c>
      <c r="T172" s="25">
        <v>6283</v>
      </c>
      <c r="U172" s="25">
        <v>10408</v>
      </c>
      <c r="V172" s="27" t="s">
        <v>66</v>
      </c>
      <c r="W172" s="27" t="s">
        <v>66</v>
      </c>
      <c r="X172" s="25">
        <v>9445</v>
      </c>
      <c r="Y172" s="25">
        <v>8490</v>
      </c>
      <c r="Z172" s="25">
        <v>7557</v>
      </c>
      <c r="AA172" s="26">
        <v>11992</v>
      </c>
      <c r="AB172" s="26">
        <v>10822</v>
      </c>
      <c r="AC172" s="71" t="s">
        <v>66</v>
      </c>
      <c r="AD172" s="26">
        <v>10191</v>
      </c>
      <c r="AE172" s="26">
        <v>10488</v>
      </c>
      <c r="AF172" s="26">
        <v>8739</v>
      </c>
      <c r="AG172" s="26">
        <v>-1543</v>
      </c>
      <c r="AH172" s="26" t="e">
        <f t="shared" si="134"/>
        <v>#VALUE!</v>
      </c>
      <c r="AI172" s="26" t="e">
        <f t="shared" si="135"/>
        <v>#VALUE!</v>
      </c>
      <c r="AJ172" s="26">
        <f t="shared" si="136"/>
        <v>5563</v>
      </c>
      <c r="AK172" s="26">
        <f t="shared" si="137"/>
        <v>6729</v>
      </c>
      <c r="AL172" s="26">
        <f t="shared" si="138"/>
        <v>5092</v>
      </c>
      <c r="AM172" s="40">
        <f t="shared" si="144"/>
        <v>2.1842804036112584</v>
      </c>
      <c r="AN172" s="40" t="e">
        <f t="shared" si="139"/>
        <v>#VALUE!</v>
      </c>
      <c r="AO172" s="40" t="e">
        <f t="shared" si="140"/>
        <v>#VALUE!</v>
      </c>
      <c r="AP172" s="40">
        <f t="shared" si="141"/>
        <v>1.2020311149524632</v>
      </c>
      <c r="AQ172" s="40">
        <f t="shared" si="142"/>
        <v>1.7901037509976057</v>
      </c>
      <c r="AR172" s="40">
        <f t="shared" si="143"/>
        <v>1.3962160680010969</v>
      </c>
    </row>
    <row r="173" spans="1:44" x14ac:dyDescent="0.35">
      <c r="A173" s="23" t="s">
        <v>83</v>
      </c>
      <c r="B173" s="23" t="s">
        <v>78</v>
      </c>
      <c r="C173" s="25">
        <v>1921</v>
      </c>
      <c r="D173" s="25">
        <v>1994</v>
      </c>
      <c r="E173" s="25">
        <v>3903</v>
      </c>
      <c r="F173" s="25">
        <v>2801</v>
      </c>
      <c r="G173" s="25">
        <v>3602</v>
      </c>
      <c r="H173" s="25">
        <v>3921</v>
      </c>
      <c r="I173" s="25">
        <v>3118</v>
      </c>
      <c r="J173" s="25">
        <v>3455</v>
      </c>
      <c r="K173" s="25">
        <v>4091</v>
      </c>
      <c r="L173" s="25">
        <v>4447</v>
      </c>
      <c r="M173" s="25">
        <v>3927</v>
      </c>
      <c r="N173" s="25">
        <v>2834</v>
      </c>
      <c r="O173" s="25">
        <v>3014</v>
      </c>
      <c r="P173" s="25">
        <v>4284</v>
      </c>
      <c r="Q173" s="25">
        <v>5974</v>
      </c>
      <c r="R173" s="25">
        <v>3245</v>
      </c>
      <c r="S173" s="25">
        <v>3868</v>
      </c>
      <c r="T173" s="25">
        <v>3594</v>
      </c>
      <c r="U173" s="25">
        <v>3169</v>
      </c>
      <c r="V173" s="25">
        <v>3438</v>
      </c>
      <c r="W173" s="25">
        <v>4907</v>
      </c>
      <c r="X173" s="25">
        <v>3599</v>
      </c>
      <c r="Y173" s="25">
        <v>4261</v>
      </c>
      <c r="Z173" s="25">
        <v>3757</v>
      </c>
      <c r="AA173" s="26">
        <v>4440</v>
      </c>
      <c r="AB173" s="26">
        <v>3431</v>
      </c>
      <c r="AC173" s="26">
        <v>5002</v>
      </c>
      <c r="AD173" s="26">
        <v>3891</v>
      </c>
      <c r="AE173" s="26">
        <v>5025</v>
      </c>
      <c r="AF173" s="26">
        <v>3554</v>
      </c>
      <c r="AG173" s="26">
        <v>14930</v>
      </c>
      <c r="AH173" s="26">
        <f t="shared" si="134"/>
        <v>1437</v>
      </c>
      <c r="AI173" s="26">
        <f t="shared" si="135"/>
        <v>1099</v>
      </c>
      <c r="AJ173" s="26">
        <f t="shared" si="136"/>
        <v>1090</v>
      </c>
      <c r="AK173" s="26">
        <f t="shared" si="137"/>
        <v>1423</v>
      </c>
      <c r="AL173" s="26">
        <f t="shared" si="138"/>
        <v>-367</v>
      </c>
      <c r="AM173" s="40">
        <f t="shared" si="144"/>
        <v>1.3112961998958876</v>
      </c>
      <c r="AN173" s="40">
        <f t="shared" si="139"/>
        <v>0.72066198595787367</v>
      </c>
      <c r="AO173" s="40">
        <f t="shared" si="140"/>
        <v>0.28157827312323852</v>
      </c>
      <c r="AP173" s="40">
        <f t="shared" si="141"/>
        <v>0.38914673330953231</v>
      </c>
      <c r="AQ173" s="40">
        <f t="shared" si="142"/>
        <v>0.39505830094392003</v>
      </c>
      <c r="AR173" s="40">
        <f t="shared" si="143"/>
        <v>-9.3598571792909965E-2</v>
      </c>
    </row>
    <row r="174" spans="1:44" x14ac:dyDescent="0.35">
      <c r="A174" s="23" t="s">
        <v>84</v>
      </c>
      <c r="B174" s="23" t="s">
        <v>84</v>
      </c>
      <c r="C174" s="25">
        <v>1635</v>
      </c>
      <c r="D174" s="25">
        <v>1498</v>
      </c>
      <c r="E174" s="25">
        <v>3408</v>
      </c>
      <c r="F174" s="25">
        <v>2359</v>
      </c>
      <c r="G174" s="25">
        <v>3019</v>
      </c>
      <c r="H174" s="25">
        <v>3534</v>
      </c>
      <c r="I174" s="25">
        <v>2872</v>
      </c>
      <c r="J174" s="25">
        <v>2774</v>
      </c>
      <c r="K174" s="25">
        <v>3605</v>
      </c>
      <c r="L174" s="25">
        <v>4245</v>
      </c>
      <c r="M174" s="25">
        <v>3625</v>
      </c>
      <c r="N174" s="25">
        <v>2510</v>
      </c>
      <c r="O174" s="25">
        <v>2343</v>
      </c>
      <c r="P174" s="25">
        <v>3400</v>
      </c>
      <c r="Q174" s="25">
        <v>5623</v>
      </c>
      <c r="R174" s="25">
        <v>2948</v>
      </c>
      <c r="S174" s="25">
        <v>3589</v>
      </c>
      <c r="T174" s="25">
        <v>3024</v>
      </c>
      <c r="U174" s="25">
        <v>3000</v>
      </c>
      <c r="V174" s="25">
        <v>2801</v>
      </c>
      <c r="W174" s="25">
        <v>4544</v>
      </c>
      <c r="X174" s="25">
        <v>3212</v>
      </c>
      <c r="Y174" s="25">
        <v>3962</v>
      </c>
      <c r="Z174" s="25">
        <v>3299</v>
      </c>
      <c r="AA174" s="26">
        <v>4039</v>
      </c>
      <c r="AB174" s="26">
        <v>2826</v>
      </c>
      <c r="AC174" s="26">
        <v>4588</v>
      </c>
      <c r="AD174" s="26">
        <v>3652</v>
      </c>
      <c r="AE174" s="26">
        <v>4819</v>
      </c>
      <c r="AF174" s="26">
        <v>3333</v>
      </c>
      <c r="AG174" s="26">
        <v>-2793</v>
      </c>
      <c r="AH174" s="26">
        <f t="shared" si="134"/>
        <v>1328</v>
      </c>
      <c r="AI174" s="26">
        <f t="shared" si="135"/>
        <v>1180</v>
      </c>
      <c r="AJ174" s="26">
        <f t="shared" si="136"/>
        <v>1293</v>
      </c>
      <c r="AK174" s="26">
        <f t="shared" si="137"/>
        <v>1800</v>
      </c>
      <c r="AL174" s="26">
        <f t="shared" si="138"/>
        <v>-201</v>
      </c>
      <c r="AM174" s="40">
        <f t="shared" si="144"/>
        <v>1.4703363914373089</v>
      </c>
      <c r="AN174" s="40">
        <f t="shared" si="139"/>
        <v>0.8865153538050734</v>
      </c>
      <c r="AO174" s="40">
        <f t="shared" si="140"/>
        <v>0.34624413145539906</v>
      </c>
      <c r="AP174" s="40">
        <f t="shared" si="141"/>
        <v>0.54811360746078852</v>
      </c>
      <c r="AQ174" s="40">
        <f t="shared" si="142"/>
        <v>0.59622391520370988</v>
      </c>
      <c r="AR174" s="40">
        <f t="shared" si="143"/>
        <v>-5.6876061120543296E-2</v>
      </c>
    </row>
    <row r="175" spans="1:44" x14ac:dyDescent="0.35">
      <c r="A175" s="23" t="s">
        <v>97</v>
      </c>
      <c r="B175" s="23" t="s">
        <v>77</v>
      </c>
      <c r="C175" s="25">
        <v>689</v>
      </c>
      <c r="D175" s="25">
        <v>759</v>
      </c>
      <c r="E175" s="25">
        <v>994</v>
      </c>
      <c r="F175" s="25">
        <v>1418</v>
      </c>
      <c r="G175" s="25">
        <v>2087</v>
      </c>
      <c r="H175" s="25">
        <v>2339</v>
      </c>
      <c r="I175" s="25">
        <v>709</v>
      </c>
      <c r="J175" s="25">
        <v>620</v>
      </c>
      <c r="K175" s="25">
        <v>1054</v>
      </c>
      <c r="L175" s="25">
        <v>1320</v>
      </c>
      <c r="M175" s="25">
        <v>1928</v>
      </c>
      <c r="N175" s="25">
        <v>4263</v>
      </c>
      <c r="O175" s="25">
        <v>690</v>
      </c>
      <c r="P175" s="25">
        <v>570</v>
      </c>
      <c r="Q175" s="25">
        <v>1422</v>
      </c>
      <c r="R175" s="25">
        <v>809</v>
      </c>
      <c r="S175" s="25">
        <v>2012</v>
      </c>
      <c r="T175" s="25">
        <v>3404</v>
      </c>
      <c r="U175" s="25">
        <v>587</v>
      </c>
      <c r="V175" s="25">
        <v>595</v>
      </c>
      <c r="W175" s="25">
        <v>1123</v>
      </c>
      <c r="X175" s="25">
        <v>1665</v>
      </c>
      <c r="Y175" s="25">
        <v>2380</v>
      </c>
      <c r="Z175" s="25">
        <v>3655</v>
      </c>
      <c r="AA175" s="26">
        <v>686</v>
      </c>
      <c r="AB175" s="26">
        <v>767</v>
      </c>
      <c r="AC175" s="26">
        <v>1249</v>
      </c>
      <c r="AD175" s="26">
        <v>1260</v>
      </c>
      <c r="AE175" s="26">
        <v>2378</v>
      </c>
      <c r="AF175" s="26">
        <v>3214</v>
      </c>
      <c r="AG175" s="26">
        <v>1267</v>
      </c>
      <c r="AH175" s="26">
        <f t="shared" si="134"/>
        <v>8</v>
      </c>
      <c r="AI175" s="26">
        <f t="shared" si="135"/>
        <v>255</v>
      </c>
      <c r="AJ175" s="26">
        <f t="shared" si="136"/>
        <v>-158</v>
      </c>
      <c r="AK175" s="26">
        <f t="shared" si="137"/>
        <v>291</v>
      </c>
      <c r="AL175" s="26">
        <f t="shared" si="138"/>
        <v>875</v>
      </c>
      <c r="AM175" s="40">
        <f t="shared" si="144"/>
        <v>-4.3541364296081275E-3</v>
      </c>
      <c r="AN175" s="40">
        <f t="shared" si="139"/>
        <v>1.0540184453227932E-2</v>
      </c>
      <c r="AO175" s="40">
        <f t="shared" si="140"/>
        <v>0.25653923541247486</v>
      </c>
      <c r="AP175" s="40">
        <f t="shared" si="141"/>
        <v>-0.11142454160789844</v>
      </c>
      <c r="AQ175" s="40">
        <f t="shared" si="142"/>
        <v>0.13943459511260181</v>
      </c>
      <c r="AR175" s="40">
        <f t="shared" si="143"/>
        <v>0.37409149209063702</v>
      </c>
    </row>
    <row r="176" spans="1:44" x14ac:dyDescent="0.35">
      <c r="A176" s="23" t="s">
        <v>98</v>
      </c>
      <c r="B176" s="23" t="s">
        <v>79</v>
      </c>
      <c r="C176" s="25">
        <v>186</v>
      </c>
      <c r="D176" s="25">
        <v>323</v>
      </c>
      <c r="E176" s="25">
        <v>341</v>
      </c>
      <c r="F176" s="25">
        <v>243</v>
      </c>
      <c r="G176" s="25">
        <v>507</v>
      </c>
      <c r="H176" s="25">
        <v>360</v>
      </c>
      <c r="I176" s="25">
        <v>644</v>
      </c>
      <c r="J176" s="25">
        <v>927</v>
      </c>
      <c r="K176" s="25">
        <v>695</v>
      </c>
      <c r="L176" s="25">
        <v>832</v>
      </c>
      <c r="M176" s="25">
        <v>957</v>
      </c>
      <c r="N176" s="25">
        <v>704</v>
      </c>
      <c r="O176" s="25">
        <v>703</v>
      </c>
      <c r="P176" s="25">
        <v>710</v>
      </c>
      <c r="Q176" s="25">
        <v>764</v>
      </c>
      <c r="R176" s="25">
        <v>797</v>
      </c>
      <c r="S176" s="25">
        <v>703</v>
      </c>
      <c r="T176" s="25">
        <v>718</v>
      </c>
      <c r="U176" s="25">
        <v>1290</v>
      </c>
      <c r="V176" s="25">
        <v>937</v>
      </c>
      <c r="W176" s="25">
        <v>702</v>
      </c>
      <c r="X176" s="25">
        <v>791</v>
      </c>
      <c r="Y176" s="25">
        <v>698</v>
      </c>
      <c r="Z176" s="25">
        <v>1072</v>
      </c>
      <c r="AA176" s="26">
        <v>1128</v>
      </c>
      <c r="AB176" s="26">
        <v>1207</v>
      </c>
      <c r="AC176" s="26">
        <v>1134</v>
      </c>
      <c r="AD176" s="26">
        <v>1272</v>
      </c>
      <c r="AE176" s="26">
        <v>2176</v>
      </c>
      <c r="AF176" s="26">
        <v>1964</v>
      </c>
      <c r="AG176" s="26">
        <v>2189</v>
      </c>
      <c r="AH176" s="26">
        <f t="shared" si="134"/>
        <v>884</v>
      </c>
      <c r="AI176" s="26">
        <f t="shared" si="135"/>
        <v>793</v>
      </c>
      <c r="AJ176" s="26">
        <f t="shared" si="136"/>
        <v>1029</v>
      </c>
      <c r="AK176" s="26">
        <f t="shared" si="137"/>
        <v>1669</v>
      </c>
      <c r="AL176" s="26">
        <f t="shared" si="138"/>
        <v>1604</v>
      </c>
      <c r="AM176" s="40">
        <f t="shared" si="144"/>
        <v>5.064516129032258</v>
      </c>
      <c r="AN176" s="40">
        <f t="shared" si="139"/>
        <v>2.736842105263158</v>
      </c>
      <c r="AO176" s="40">
        <f t="shared" si="140"/>
        <v>2.3255131964809386</v>
      </c>
      <c r="AP176" s="40">
        <f t="shared" si="141"/>
        <v>4.2345679012345681</v>
      </c>
      <c r="AQ176" s="40">
        <f t="shared" si="142"/>
        <v>3.2919132149901382</v>
      </c>
      <c r="AR176" s="40">
        <f t="shared" si="143"/>
        <v>4.4555555555555557</v>
      </c>
    </row>
    <row r="177" spans="1:44" x14ac:dyDescent="0.35">
      <c r="A177" s="23" t="s">
        <v>87</v>
      </c>
      <c r="B177" s="23" t="s">
        <v>67</v>
      </c>
      <c r="C177" s="25">
        <v>448</v>
      </c>
      <c r="D177" s="25">
        <v>834</v>
      </c>
      <c r="E177" s="25">
        <v>1020</v>
      </c>
      <c r="F177" s="25">
        <v>982</v>
      </c>
      <c r="G177" s="25">
        <v>917</v>
      </c>
      <c r="H177" s="25">
        <v>1130</v>
      </c>
      <c r="I177" s="25">
        <v>642</v>
      </c>
      <c r="J177" s="25">
        <v>582</v>
      </c>
      <c r="K177" s="25">
        <v>1114</v>
      </c>
      <c r="L177" s="25">
        <v>1110</v>
      </c>
      <c r="M177" s="25">
        <v>880</v>
      </c>
      <c r="N177" s="25">
        <v>1236</v>
      </c>
      <c r="O177" s="25">
        <v>935</v>
      </c>
      <c r="P177" s="25">
        <v>665</v>
      </c>
      <c r="Q177" s="25">
        <v>1683</v>
      </c>
      <c r="R177" s="25">
        <v>824</v>
      </c>
      <c r="S177" s="25">
        <v>1168</v>
      </c>
      <c r="T177" s="25">
        <v>1308</v>
      </c>
      <c r="U177" s="25">
        <v>583</v>
      </c>
      <c r="V177" s="25">
        <v>718</v>
      </c>
      <c r="W177" s="25">
        <v>1105</v>
      </c>
      <c r="X177" s="25">
        <v>826</v>
      </c>
      <c r="Y177" s="25">
        <v>1193</v>
      </c>
      <c r="Z177" s="25">
        <v>1546</v>
      </c>
      <c r="AA177" s="26">
        <v>1107</v>
      </c>
      <c r="AB177" s="26">
        <v>993</v>
      </c>
      <c r="AC177" s="26">
        <v>1420</v>
      </c>
      <c r="AD177" s="26">
        <v>951</v>
      </c>
      <c r="AE177" s="26">
        <v>1549</v>
      </c>
      <c r="AF177" s="26">
        <v>1331</v>
      </c>
      <c r="AG177" s="26">
        <v>4769</v>
      </c>
      <c r="AH177" s="26">
        <f t="shared" si="134"/>
        <v>159</v>
      </c>
      <c r="AI177" s="26">
        <f t="shared" si="135"/>
        <v>400</v>
      </c>
      <c r="AJ177" s="26">
        <f t="shared" si="136"/>
        <v>-31</v>
      </c>
      <c r="AK177" s="26">
        <f t="shared" si="137"/>
        <v>632</v>
      </c>
      <c r="AL177" s="26">
        <f t="shared" si="138"/>
        <v>201</v>
      </c>
      <c r="AM177" s="40">
        <f t="shared" si="144"/>
        <v>1.4709821428571428</v>
      </c>
      <c r="AN177" s="40">
        <f t="shared" si="139"/>
        <v>0.1906474820143885</v>
      </c>
      <c r="AO177" s="40">
        <f t="shared" si="140"/>
        <v>0.39215686274509803</v>
      </c>
      <c r="AP177" s="40">
        <f t="shared" si="141"/>
        <v>-3.1568228105906315E-2</v>
      </c>
      <c r="AQ177" s="40">
        <f t="shared" si="142"/>
        <v>0.68920392584514723</v>
      </c>
      <c r="AR177" s="40">
        <f t="shared" si="143"/>
        <v>0.17787610619469027</v>
      </c>
    </row>
    <row r="178" spans="1:44" x14ac:dyDescent="0.35">
      <c r="A178" s="23" t="s">
        <v>100</v>
      </c>
      <c r="B178" s="23" t="s">
        <v>81</v>
      </c>
      <c r="C178" s="27" t="s">
        <v>66</v>
      </c>
      <c r="D178" s="27" t="s">
        <v>66</v>
      </c>
      <c r="E178" s="25">
        <v>748</v>
      </c>
      <c r="F178" s="27" t="s">
        <v>66</v>
      </c>
      <c r="G178" s="27" t="s">
        <v>66</v>
      </c>
      <c r="H178" s="25">
        <v>907</v>
      </c>
      <c r="I178" s="25">
        <v>352</v>
      </c>
      <c r="J178" s="27" t="s">
        <v>66</v>
      </c>
      <c r="K178" s="27" t="s">
        <v>66</v>
      </c>
      <c r="L178" s="27" t="s">
        <v>66</v>
      </c>
      <c r="M178" s="27" t="s">
        <v>66</v>
      </c>
      <c r="N178" s="27" t="s">
        <v>66</v>
      </c>
      <c r="O178" s="27" t="s">
        <v>66</v>
      </c>
      <c r="P178" s="27" t="s">
        <v>66</v>
      </c>
      <c r="Q178" s="25">
        <v>1001</v>
      </c>
      <c r="R178" s="25">
        <v>586</v>
      </c>
      <c r="S178" s="27" t="s">
        <v>66</v>
      </c>
      <c r="T178" s="25">
        <v>800</v>
      </c>
      <c r="U178" s="25">
        <v>605</v>
      </c>
      <c r="V178" s="27" t="s">
        <v>66</v>
      </c>
      <c r="W178" s="25">
        <v>897</v>
      </c>
      <c r="X178" s="25">
        <v>573</v>
      </c>
      <c r="Y178" s="25">
        <v>696</v>
      </c>
      <c r="Z178" s="27" t="s">
        <v>66</v>
      </c>
      <c r="AA178" s="26">
        <v>413</v>
      </c>
      <c r="AB178" s="71" t="s">
        <v>66</v>
      </c>
      <c r="AC178" s="71" t="s">
        <v>66</v>
      </c>
      <c r="AD178" s="26">
        <v>914</v>
      </c>
      <c r="AE178" s="26">
        <v>844</v>
      </c>
      <c r="AF178" s="26">
        <v>835</v>
      </c>
      <c r="AG178" s="26">
        <v>2209</v>
      </c>
      <c r="AH178" s="26" t="e">
        <f t="shared" si="134"/>
        <v>#VALUE!</v>
      </c>
      <c r="AI178" s="26" t="e">
        <f t="shared" si="135"/>
        <v>#VALUE!</v>
      </c>
      <c r="AJ178" s="26" t="e">
        <f t="shared" si="136"/>
        <v>#VALUE!</v>
      </c>
      <c r="AK178" s="26" t="e">
        <f t="shared" si="137"/>
        <v>#VALUE!</v>
      </c>
      <c r="AL178" s="26">
        <f t="shared" si="138"/>
        <v>-72</v>
      </c>
      <c r="AM178" s="40" t="e">
        <f t="shared" si="144"/>
        <v>#VALUE!</v>
      </c>
      <c r="AN178" s="40" t="e">
        <f t="shared" si="139"/>
        <v>#VALUE!</v>
      </c>
      <c r="AO178" s="40" t="e">
        <f t="shared" si="140"/>
        <v>#VALUE!</v>
      </c>
      <c r="AP178" s="40" t="e">
        <f t="shared" si="141"/>
        <v>#VALUE!</v>
      </c>
      <c r="AQ178" s="40" t="e">
        <f t="shared" si="142"/>
        <v>#VALUE!</v>
      </c>
      <c r="AR178" s="40">
        <f t="shared" si="143"/>
        <v>-7.9382579933847855E-2</v>
      </c>
    </row>
    <row r="179" spans="1:44" x14ac:dyDescent="0.35">
      <c r="A179" s="23" t="s">
        <v>89</v>
      </c>
      <c r="B179" s="23" t="s">
        <v>69</v>
      </c>
      <c r="C179" s="25">
        <v>577</v>
      </c>
      <c r="D179" s="25">
        <v>394</v>
      </c>
      <c r="E179" s="25">
        <v>473</v>
      </c>
      <c r="F179" s="25">
        <v>601</v>
      </c>
      <c r="G179" s="25">
        <v>739</v>
      </c>
      <c r="H179" s="25">
        <v>729</v>
      </c>
      <c r="I179" s="25">
        <v>624</v>
      </c>
      <c r="J179" s="25">
        <v>737</v>
      </c>
      <c r="K179" s="25">
        <v>499</v>
      </c>
      <c r="L179" s="25">
        <v>601</v>
      </c>
      <c r="M179" s="25">
        <v>448</v>
      </c>
      <c r="N179" s="25">
        <v>755</v>
      </c>
      <c r="O179" s="25">
        <v>659</v>
      </c>
      <c r="P179" s="25">
        <v>339</v>
      </c>
      <c r="Q179" s="25">
        <v>865</v>
      </c>
      <c r="R179" s="25">
        <v>534</v>
      </c>
      <c r="S179" s="25">
        <v>782</v>
      </c>
      <c r="T179" s="25">
        <v>750</v>
      </c>
      <c r="U179" s="25">
        <v>344</v>
      </c>
      <c r="V179" s="25">
        <v>497</v>
      </c>
      <c r="W179" s="25">
        <v>517</v>
      </c>
      <c r="X179" s="25">
        <v>731</v>
      </c>
      <c r="Y179" s="25">
        <v>803</v>
      </c>
      <c r="Z179" s="25">
        <v>852</v>
      </c>
      <c r="AA179" s="26">
        <v>497</v>
      </c>
      <c r="AB179" s="26">
        <v>303</v>
      </c>
      <c r="AC179" s="26">
        <v>489</v>
      </c>
      <c r="AD179" s="26">
        <v>789</v>
      </c>
      <c r="AE179" s="26">
        <v>1230</v>
      </c>
      <c r="AF179" s="26">
        <v>830</v>
      </c>
      <c r="AG179" s="26">
        <v>-2514</v>
      </c>
      <c r="AH179" s="26">
        <f t="shared" si="134"/>
        <v>-91</v>
      </c>
      <c r="AI179" s="26">
        <f t="shared" si="135"/>
        <v>16</v>
      </c>
      <c r="AJ179" s="26">
        <f t="shared" si="136"/>
        <v>188</v>
      </c>
      <c r="AK179" s="26">
        <f t="shared" si="137"/>
        <v>491</v>
      </c>
      <c r="AL179" s="26">
        <f t="shared" si="138"/>
        <v>101</v>
      </c>
      <c r="AM179" s="40">
        <f t="shared" si="144"/>
        <v>-0.13864818024263431</v>
      </c>
      <c r="AN179" s="40">
        <f t="shared" si="139"/>
        <v>-0.23096446700507614</v>
      </c>
      <c r="AO179" s="40">
        <f t="shared" si="140"/>
        <v>3.382663847780127E-2</v>
      </c>
      <c r="AP179" s="40">
        <f t="shared" si="141"/>
        <v>0.31281198003327787</v>
      </c>
      <c r="AQ179" s="40">
        <f t="shared" si="142"/>
        <v>0.6644113667117727</v>
      </c>
      <c r="AR179" s="40">
        <f t="shared" si="143"/>
        <v>0.13854595336076816</v>
      </c>
    </row>
    <row r="180" spans="1:44" x14ac:dyDescent="0.35">
      <c r="A180" s="23" t="s">
        <v>92</v>
      </c>
      <c r="B180" s="23" t="s">
        <v>72</v>
      </c>
      <c r="C180" s="25">
        <v>37</v>
      </c>
      <c r="D180" s="25">
        <v>218</v>
      </c>
      <c r="E180" s="25">
        <v>169</v>
      </c>
      <c r="F180" s="25">
        <v>159</v>
      </c>
      <c r="G180" s="25">
        <v>107</v>
      </c>
      <c r="H180" s="25">
        <v>341</v>
      </c>
      <c r="I180" s="25">
        <v>64</v>
      </c>
      <c r="J180" s="25">
        <v>91</v>
      </c>
      <c r="K180" s="25">
        <v>156</v>
      </c>
      <c r="L180" s="25">
        <v>292</v>
      </c>
      <c r="M180" s="25">
        <v>201</v>
      </c>
      <c r="N180" s="25">
        <v>367</v>
      </c>
      <c r="O180" s="25">
        <v>132</v>
      </c>
      <c r="P180" s="25">
        <v>248</v>
      </c>
      <c r="Q180" s="25">
        <v>260</v>
      </c>
      <c r="R180" s="25">
        <v>213</v>
      </c>
      <c r="S180" s="25">
        <v>227</v>
      </c>
      <c r="T180" s="25">
        <v>425</v>
      </c>
      <c r="U180" s="25">
        <v>197</v>
      </c>
      <c r="V180" s="25">
        <v>310</v>
      </c>
      <c r="W180" s="25">
        <v>369</v>
      </c>
      <c r="X180" s="25">
        <v>201</v>
      </c>
      <c r="Y180" s="25">
        <v>466</v>
      </c>
      <c r="Z180" s="25">
        <v>643</v>
      </c>
      <c r="AA180" s="26">
        <v>255</v>
      </c>
      <c r="AB180" s="26">
        <v>291</v>
      </c>
      <c r="AC180" s="26">
        <v>374</v>
      </c>
      <c r="AD180" s="26">
        <v>306</v>
      </c>
      <c r="AE180" s="26">
        <v>361</v>
      </c>
      <c r="AF180" s="26">
        <v>602</v>
      </c>
      <c r="AG180" s="26">
        <v>2637</v>
      </c>
      <c r="AH180" s="26">
        <f t="shared" si="134"/>
        <v>73</v>
      </c>
      <c r="AI180" s="26">
        <f t="shared" si="135"/>
        <v>205</v>
      </c>
      <c r="AJ180" s="26">
        <f t="shared" si="136"/>
        <v>147</v>
      </c>
      <c r="AK180" s="26">
        <f t="shared" si="137"/>
        <v>254</v>
      </c>
      <c r="AL180" s="26">
        <f t="shared" si="138"/>
        <v>261</v>
      </c>
      <c r="AM180" s="40">
        <f t="shared" si="144"/>
        <v>5.8918918918918921</v>
      </c>
      <c r="AN180" s="40">
        <f t="shared" si="139"/>
        <v>0.33486238532110091</v>
      </c>
      <c r="AO180" s="40">
        <f t="shared" si="140"/>
        <v>1.2130177514792899</v>
      </c>
      <c r="AP180" s="40">
        <f t="shared" si="141"/>
        <v>0.92452830188679247</v>
      </c>
      <c r="AQ180" s="40">
        <f t="shared" si="142"/>
        <v>2.3738317757009346</v>
      </c>
      <c r="AR180" s="40">
        <f t="shared" si="143"/>
        <v>0.76539589442815248</v>
      </c>
    </row>
    <row r="181" spans="1:44" x14ac:dyDescent="0.35">
      <c r="A181" s="23" t="s">
        <v>93</v>
      </c>
      <c r="B181" s="23" t="s">
        <v>73</v>
      </c>
      <c r="C181" s="25">
        <v>106</v>
      </c>
      <c r="D181" s="25">
        <v>331</v>
      </c>
      <c r="E181" s="25">
        <v>157</v>
      </c>
      <c r="F181" s="25">
        <v>298</v>
      </c>
      <c r="G181" s="25">
        <v>337</v>
      </c>
      <c r="H181" s="25">
        <v>443</v>
      </c>
      <c r="I181" s="25">
        <v>110</v>
      </c>
      <c r="J181" s="25">
        <v>133</v>
      </c>
      <c r="K181" s="25">
        <v>255</v>
      </c>
      <c r="L181" s="25">
        <v>300</v>
      </c>
      <c r="M181" s="25">
        <v>390</v>
      </c>
      <c r="N181" s="25">
        <v>196</v>
      </c>
      <c r="O181" s="25">
        <v>137</v>
      </c>
      <c r="P181" s="25">
        <v>163</v>
      </c>
      <c r="Q181" s="25">
        <v>176</v>
      </c>
      <c r="R181" s="25">
        <v>90</v>
      </c>
      <c r="S181" s="25">
        <v>648</v>
      </c>
      <c r="T181" s="25">
        <v>546</v>
      </c>
      <c r="U181" s="25">
        <v>95</v>
      </c>
      <c r="V181" s="25">
        <v>138</v>
      </c>
      <c r="W181" s="25">
        <v>257</v>
      </c>
      <c r="X181" s="25">
        <v>144</v>
      </c>
      <c r="Y181" s="25">
        <v>341</v>
      </c>
      <c r="Z181" s="25">
        <v>262</v>
      </c>
      <c r="AA181" s="26">
        <v>114</v>
      </c>
      <c r="AB181" s="26">
        <v>82</v>
      </c>
      <c r="AC181" s="26">
        <v>138</v>
      </c>
      <c r="AD181" s="26">
        <v>116</v>
      </c>
      <c r="AE181" s="26">
        <v>615</v>
      </c>
      <c r="AF181" s="26">
        <v>460</v>
      </c>
      <c r="AG181" s="26">
        <v>4965</v>
      </c>
      <c r="AH181" s="26">
        <f t="shared" si="134"/>
        <v>-249</v>
      </c>
      <c r="AI181" s="26">
        <f t="shared" si="135"/>
        <v>-19</v>
      </c>
      <c r="AJ181" s="26">
        <f t="shared" si="136"/>
        <v>-182</v>
      </c>
      <c r="AK181" s="26">
        <f t="shared" si="137"/>
        <v>278</v>
      </c>
      <c r="AL181" s="26">
        <f t="shared" si="138"/>
        <v>17</v>
      </c>
      <c r="AM181" s="40">
        <f t="shared" si="144"/>
        <v>7.5471698113207544E-2</v>
      </c>
      <c r="AN181" s="40">
        <f t="shared" si="139"/>
        <v>-0.75226586102719029</v>
      </c>
      <c r="AO181" s="40">
        <f t="shared" si="140"/>
        <v>-0.12101910828025478</v>
      </c>
      <c r="AP181" s="40">
        <f t="shared" si="141"/>
        <v>-0.61073825503355705</v>
      </c>
      <c r="AQ181" s="40">
        <f t="shared" si="142"/>
        <v>0.82492581602373882</v>
      </c>
      <c r="AR181" s="40">
        <f t="shared" si="143"/>
        <v>3.8374717832957109E-2</v>
      </c>
    </row>
    <row r="182" spans="1:44" x14ac:dyDescent="0.35">
      <c r="A182" s="23" t="s">
        <v>96</v>
      </c>
      <c r="B182" s="23" t="s">
        <v>76</v>
      </c>
      <c r="C182" s="27" t="s">
        <v>66</v>
      </c>
      <c r="D182" s="25">
        <v>22</v>
      </c>
      <c r="E182" s="25">
        <v>16</v>
      </c>
      <c r="F182" s="27" t="s">
        <v>66</v>
      </c>
      <c r="G182" s="27" t="s">
        <v>66</v>
      </c>
      <c r="H182" s="25">
        <v>54</v>
      </c>
      <c r="I182" s="25">
        <v>173</v>
      </c>
      <c r="J182" s="25">
        <v>124</v>
      </c>
      <c r="K182" s="25">
        <v>100</v>
      </c>
      <c r="L182" s="25">
        <v>72</v>
      </c>
      <c r="M182" s="25">
        <v>102</v>
      </c>
      <c r="N182" s="25">
        <v>90</v>
      </c>
      <c r="O182" s="25">
        <v>133</v>
      </c>
      <c r="P182" s="25">
        <v>95</v>
      </c>
      <c r="Q182" s="25">
        <v>68</v>
      </c>
      <c r="R182" s="25">
        <v>100</v>
      </c>
      <c r="S182" s="25">
        <v>121</v>
      </c>
      <c r="T182" s="25">
        <v>121</v>
      </c>
      <c r="U182" s="25">
        <v>94</v>
      </c>
      <c r="V182" s="25">
        <v>61</v>
      </c>
      <c r="W182" s="25">
        <v>91</v>
      </c>
      <c r="X182" s="25">
        <v>131</v>
      </c>
      <c r="Y182" s="25">
        <v>236</v>
      </c>
      <c r="Z182" s="25">
        <v>260</v>
      </c>
      <c r="AA182" s="26">
        <v>114</v>
      </c>
      <c r="AB182" s="71" t="s">
        <v>66</v>
      </c>
      <c r="AC182" s="26">
        <v>324</v>
      </c>
      <c r="AD182" s="26">
        <v>366</v>
      </c>
      <c r="AE182" s="26">
        <v>291</v>
      </c>
      <c r="AF182" s="26">
        <v>288</v>
      </c>
      <c r="AG182" s="26">
        <v>1441</v>
      </c>
      <c r="AH182" s="26" t="e">
        <f t="shared" si="134"/>
        <v>#VALUE!</v>
      </c>
      <c r="AI182" s="26">
        <f t="shared" si="135"/>
        <v>308</v>
      </c>
      <c r="AJ182" s="26" t="e">
        <f t="shared" si="136"/>
        <v>#VALUE!</v>
      </c>
      <c r="AK182" s="26" t="e">
        <f t="shared" si="137"/>
        <v>#VALUE!</v>
      </c>
      <c r="AL182" s="26">
        <f t="shared" si="138"/>
        <v>234</v>
      </c>
      <c r="AM182" s="40" t="e">
        <f t="shared" si="144"/>
        <v>#VALUE!</v>
      </c>
      <c r="AN182" s="40" t="e">
        <f t="shared" si="139"/>
        <v>#VALUE!</v>
      </c>
      <c r="AO182" s="40">
        <f t="shared" si="140"/>
        <v>19.25</v>
      </c>
      <c r="AP182" s="40" t="e">
        <f t="shared" si="141"/>
        <v>#VALUE!</v>
      </c>
      <c r="AQ182" s="40" t="e">
        <f t="shared" si="142"/>
        <v>#VALUE!</v>
      </c>
      <c r="AR182" s="40">
        <f t="shared" si="143"/>
        <v>4.333333333333333</v>
      </c>
    </row>
    <row r="183" spans="1:44" x14ac:dyDescent="0.35">
      <c r="A183" s="23" t="s">
        <v>99</v>
      </c>
      <c r="B183" s="23" t="s">
        <v>80</v>
      </c>
      <c r="C183" s="25">
        <v>22</v>
      </c>
      <c r="D183" s="25">
        <v>52</v>
      </c>
      <c r="E183" s="25">
        <v>53</v>
      </c>
      <c r="F183" s="25">
        <v>105</v>
      </c>
      <c r="G183" s="25">
        <v>204</v>
      </c>
      <c r="H183" s="25">
        <v>147</v>
      </c>
      <c r="I183" s="25">
        <v>59</v>
      </c>
      <c r="J183" s="25">
        <v>45</v>
      </c>
      <c r="K183" s="25">
        <v>53</v>
      </c>
      <c r="L183" s="25">
        <v>84</v>
      </c>
      <c r="M183" s="25">
        <v>223</v>
      </c>
      <c r="N183" s="25">
        <v>240</v>
      </c>
      <c r="O183" s="25">
        <v>95</v>
      </c>
      <c r="P183" s="25">
        <v>143</v>
      </c>
      <c r="Q183" s="25">
        <v>149</v>
      </c>
      <c r="R183" s="25">
        <v>129</v>
      </c>
      <c r="S183" s="25">
        <v>188</v>
      </c>
      <c r="T183" s="25">
        <v>228</v>
      </c>
      <c r="U183" s="25">
        <v>163</v>
      </c>
      <c r="V183" s="25">
        <v>87</v>
      </c>
      <c r="W183" s="25">
        <v>76</v>
      </c>
      <c r="X183" s="25">
        <v>97</v>
      </c>
      <c r="Y183" s="25">
        <v>207</v>
      </c>
      <c r="Z183" s="25">
        <v>229</v>
      </c>
      <c r="AA183" s="26">
        <v>57</v>
      </c>
      <c r="AB183" s="26">
        <v>50</v>
      </c>
      <c r="AC183" s="26">
        <v>46</v>
      </c>
      <c r="AD183" s="26">
        <v>117</v>
      </c>
      <c r="AE183" s="26">
        <v>141</v>
      </c>
      <c r="AF183" s="26">
        <v>266</v>
      </c>
      <c r="AG183" s="26">
        <v>1976</v>
      </c>
      <c r="AH183" s="26">
        <f t="shared" si="134"/>
        <v>-2</v>
      </c>
      <c r="AI183" s="26">
        <f t="shared" si="135"/>
        <v>-7</v>
      </c>
      <c r="AJ183" s="26">
        <f t="shared" si="136"/>
        <v>12</v>
      </c>
      <c r="AK183" s="26">
        <f t="shared" si="137"/>
        <v>-63</v>
      </c>
      <c r="AL183" s="26">
        <f t="shared" si="138"/>
        <v>119</v>
      </c>
      <c r="AM183" s="40">
        <f t="shared" si="144"/>
        <v>1.5909090909090908</v>
      </c>
      <c r="AN183" s="40">
        <f t="shared" si="139"/>
        <v>-3.8461538461538464E-2</v>
      </c>
      <c r="AO183" s="40">
        <f t="shared" si="140"/>
        <v>-0.13207547169811321</v>
      </c>
      <c r="AP183" s="40">
        <f t="shared" si="141"/>
        <v>0.11428571428571428</v>
      </c>
      <c r="AQ183" s="40">
        <f t="shared" si="142"/>
        <v>-0.30882352941176472</v>
      </c>
      <c r="AR183" s="40">
        <f t="shared" si="143"/>
        <v>0.80952380952380953</v>
      </c>
    </row>
    <row r="184" spans="1:44" x14ac:dyDescent="0.35">
      <c r="A184" s="23" t="s">
        <v>88</v>
      </c>
      <c r="B184" s="23" t="s">
        <v>68</v>
      </c>
      <c r="C184" s="25">
        <v>16</v>
      </c>
      <c r="D184" s="27" t="s">
        <v>66</v>
      </c>
      <c r="E184" s="25">
        <v>0</v>
      </c>
      <c r="F184" s="25">
        <v>54</v>
      </c>
      <c r="G184" s="25">
        <v>62</v>
      </c>
      <c r="H184" s="25">
        <v>316</v>
      </c>
      <c r="I184" s="27" t="s">
        <v>66</v>
      </c>
      <c r="J184" s="27" t="s">
        <v>66</v>
      </c>
      <c r="K184" s="27" t="s">
        <v>66</v>
      </c>
      <c r="L184" s="27" t="s">
        <v>66</v>
      </c>
      <c r="M184" s="27" t="s">
        <v>66</v>
      </c>
      <c r="N184" s="25">
        <v>134</v>
      </c>
      <c r="O184" s="27" t="s">
        <v>66</v>
      </c>
      <c r="P184" s="27" t="s">
        <v>66</v>
      </c>
      <c r="Q184" s="25">
        <v>36</v>
      </c>
      <c r="R184" s="25">
        <v>135</v>
      </c>
      <c r="S184" s="25">
        <v>186</v>
      </c>
      <c r="T184" s="25">
        <v>237</v>
      </c>
      <c r="U184" s="27" t="s">
        <v>66</v>
      </c>
      <c r="V184" s="27" t="s">
        <v>66</v>
      </c>
      <c r="W184" s="25">
        <v>20</v>
      </c>
      <c r="X184" s="25">
        <v>48</v>
      </c>
      <c r="Y184" s="25">
        <v>94</v>
      </c>
      <c r="Z184" s="25">
        <v>196</v>
      </c>
      <c r="AA184" s="26">
        <v>34</v>
      </c>
      <c r="AB184" s="26">
        <v>26</v>
      </c>
      <c r="AC184" s="26">
        <v>26</v>
      </c>
      <c r="AD184" s="26">
        <v>18</v>
      </c>
      <c r="AE184" s="26">
        <v>80</v>
      </c>
      <c r="AF184" s="26">
        <v>231</v>
      </c>
      <c r="AG184" s="26">
        <v>-1953</v>
      </c>
      <c r="AH184" s="26" t="e">
        <f t="shared" si="134"/>
        <v>#VALUE!</v>
      </c>
      <c r="AI184" s="26">
        <f t="shared" si="135"/>
        <v>26</v>
      </c>
      <c r="AJ184" s="26">
        <f t="shared" si="136"/>
        <v>-36</v>
      </c>
      <c r="AK184" s="26">
        <f t="shared" si="137"/>
        <v>18</v>
      </c>
      <c r="AL184" s="26">
        <f t="shared" si="138"/>
        <v>-85</v>
      </c>
      <c r="AM184" s="40">
        <f t="shared" si="144"/>
        <v>1.125</v>
      </c>
      <c r="AN184" s="40" t="e">
        <f t="shared" si="139"/>
        <v>#VALUE!</v>
      </c>
      <c r="AO184" s="40" t="e">
        <f t="shared" si="140"/>
        <v>#DIV/0!</v>
      </c>
      <c r="AP184" s="40">
        <f t="shared" si="141"/>
        <v>-0.66666666666666663</v>
      </c>
      <c r="AQ184" s="40">
        <f t="shared" si="142"/>
        <v>0.29032258064516131</v>
      </c>
      <c r="AR184" s="40">
        <f t="shared" si="143"/>
        <v>-0.26898734177215189</v>
      </c>
    </row>
    <row r="185" spans="1:44" x14ac:dyDescent="0.35">
      <c r="A185" s="23" t="s">
        <v>91</v>
      </c>
      <c r="B185" s="23" t="s">
        <v>71</v>
      </c>
      <c r="C185" s="25">
        <v>92</v>
      </c>
      <c r="D185" s="25">
        <v>110</v>
      </c>
      <c r="E185" s="25">
        <v>107</v>
      </c>
      <c r="F185" s="25">
        <v>85</v>
      </c>
      <c r="G185" s="25">
        <v>93</v>
      </c>
      <c r="H185" s="25">
        <v>158</v>
      </c>
      <c r="I185" s="27" t="s">
        <v>66</v>
      </c>
      <c r="J185" s="25">
        <v>32</v>
      </c>
      <c r="K185" s="25">
        <v>36</v>
      </c>
      <c r="L185" s="25">
        <v>25</v>
      </c>
      <c r="M185" s="25">
        <v>109</v>
      </c>
      <c r="N185" s="27" t="s">
        <v>66</v>
      </c>
      <c r="O185" s="25">
        <v>120</v>
      </c>
      <c r="P185" s="25">
        <v>221</v>
      </c>
      <c r="Q185" s="25">
        <v>178</v>
      </c>
      <c r="R185" s="25">
        <v>186</v>
      </c>
      <c r="S185" s="25">
        <v>236</v>
      </c>
      <c r="T185" s="25">
        <v>223</v>
      </c>
      <c r="U185" s="25">
        <v>59</v>
      </c>
      <c r="V185" s="25">
        <v>206</v>
      </c>
      <c r="W185" s="25">
        <v>184</v>
      </c>
      <c r="X185" s="25">
        <v>621</v>
      </c>
      <c r="Y185" s="25">
        <v>290</v>
      </c>
      <c r="Z185" s="25">
        <v>313</v>
      </c>
      <c r="AA185" s="26">
        <v>56</v>
      </c>
      <c r="AB185" s="26">
        <v>28</v>
      </c>
      <c r="AC185" s="26">
        <v>39</v>
      </c>
      <c r="AD185" s="26">
        <v>110</v>
      </c>
      <c r="AE185" s="26">
        <v>159</v>
      </c>
      <c r="AF185" s="26">
        <v>195</v>
      </c>
      <c r="AG185" s="26">
        <v>766</v>
      </c>
      <c r="AH185" s="26">
        <f t="shared" si="134"/>
        <v>-82</v>
      </c>
      <c r="AI185" s="26">
        <f t="shared" si="135"/>
        <v>-68</v>
      </c>
      <c r="AJ185" s="26">
        <f t="shared" si="136"/>
        <v>25</v>
      </c>
      <c r="AK185" s="26">
        <f t="shared" si="137"/>
        <v>66</v>
      </c>
      <c r="AL185" s="26">
        <f t="shared" si="138"/>
        <v>37</v>
      </c>
      <c r="AM185" s="40">
        <f t="shared" si="144"/>
        <v>-0.39130434782608697</v>
      </c>
      <c r="AN185" s="40">
        <f t="shared" si="139"/>
        <v>-0.74545454545454548</v>
      </c>
      <c r="AO185" s="40">
        <f t="shared" si="140"/>
        <v>-0.63551401869158874</v>
      </c>
      <c r="AP185" s="40">
        <f t="shared" si="141"/>
        <v>0.29411764705882354</v>
      </c>
      <c r="AQ185" s="40">
        <f t="shared" si="142"/>
        <v>0.70967741935483875</v>
      </c>
      <c r="AR185" s="40">
        <f t="shared" si="143"/>
        <v>0.23417721518987342</v>
      </c>
    </row>
    <row r="186" spans="1:44" x14ac:dyDescent="0.35">
      <c r="A186" s="23" t="s">
        <v>90</v>
      </c>
      <c r="B186" s="23" t="s">
        <v>70</v>
      </c>
      <c r="C186" s="25">
        <v>119</v>
      </c>
      <c r="D186" s="25">
        <v>141</v>
      </c>
      <c r="E186" s="25">
        <v>123</v>
      </c>
      <c r="F186" s="25">
        <v>79</v>
      </c>
      <c r="G186" s="25">
        <v>379</v>
      </c>
      <c r="H186" s="25">
        <v>317</v>
      </c>
      <c r="I186" s="25">
        <v>344</v>
      </c>
      <c r="J186" s="25">
        <v>153</v>
      </c>
      <c r="K186" s="25">
        <v>146</v>
      </c>
      <c r="L186" s="25">
        <v>44</v>
      </c>
      <c r="M186" s="25">
        <v>24</v>
      </c>
      <c r="N186" s="25">
        <v>75</v>
      </c>
      <c r="O186" s="25">
        <v>399</v>
      </c>
      <c r="P186" s="25">
        <v>156</v>
      </c>
      <c r="Q186" s="25">
        <v>168</v>
      </c>
      <c r="R186" s="25">
        <v>39</v>
      </c>
      <c r="S186" s="25">
        <v>143</v>
      </c>
      <c r="T186" s="25">
        <v>38</v>
      </c>
      <c r="U186" s="27" t="s">
        <v>66</v>
      </c>
      <c r="V186" s="25">
        <v>180</v>
      </c>
      <c r="W186" s="25">
        <v>109</v>
      </c>
      <c r="X186" s="25">
        <v>123</v>
      </c>
      <c r="Y186" s="25">
        <v>104</v>
      </c>
      <c r="Z186" s="25">
        <v>55</v>
      </c>
      <c r="AA186" s="26">
        <v>172</v>
      </c>
      <c r="AB186" s="26">
        <v>200</v>
      </c>
      <c r="AC186" s="26">
        <v>173</v>
      </c>
      <c r="AD186" s="26">
        <v>43</v>
      </c>
      <c r="AE186" s="26">
        <v>53</v>
      </c>
      <c r="AF186" s="26">
        <v>76</v>
      </c>
      <c r="AG186" s="26">
        <v>-23</v>
      </c>
      <c r="AH186" s="26">
        <f t="shared" si="134"/>
        <v>59</v>
      </c>
      <c r="AI186" s="26">
        <f t="shared" si="135"/>
        <v>50</v>
      </c>
      <c r="AJ186" s="26">
        <f t="shared" si="136"/>
        <v>-36</v>
      </c>
      <c r="AK186" s="26">
        <f t="shared" si="137"/>
        <v>-326</v>
      </c>
      <c r="AL186" s="26">
        <f t="shared" si="138"/>
        <v>-241</v>
      </c>
      <c r="AM186" s="40">
        <f t="shared" si="144"/>
        <v>0.44537815126050423</v>
      </c>
      <c r="AN186" s="40">
        <f t="shared" si="139"/>
        <v>0.41843971631205673</v>
      </c>
      <c r="AO186" s="40">
        <f t="shared" si="140"/>
        <v>0.4065040650406504</v>
      </c>
      <c r="AP186" s="40">
        <f t="shared" si="141"/>
        <v>-0.45569620253164556</v>
      </c>
      <c r="AQ186" s="40">
        <f t="shared" si="142"/>
        <v>-0.86015831134564646</v>
      </c>
      <c r="AR186" s="40">
        <f t="shared" si="143"/>
        <v>-0.76025236593059942</v>
      </c>
    </row>
    <row r="187" spans="1:44" x14ac:dyDescent="0.35">
      <c r="A187" s="23" t="s">
        <v>94</v>
      </c>
      <c r="B187" s="23" t="s">
        <v>74</v>
      </c>
      <c r="C187" s="25">
        <v>71</v>
      </c>
      <c r="D187" s="25">
        <v>107</v>
      </c>
      <c r="E187" s="25">
        <v>117</v>
      </c>
      <c r="F187" s="25">
        <v>80</v>
      </c>
      <c r="G187" s="25">
        <v>81</v>
      </c>
      <c r="H187" s="25">
        <v>168</v>
      </c>
      <c r="I187" s="25">
        <v>200</v>
      </c>
      <c r="J187" s="25">
        <v>178</v>
      </c>
      <c r="K187" s="25">
        <v>188</v>
      </c>
      <c r="L187" s="25">
        <v>77</v>
      </c>
      <c r="M187" s="25">
        <v>44</v>
      </c>
      <c r="N187" s="25">
        <v>71</v>
      </c>
      <c r="O187" s="25">
        <v>153</v>
      </c>
      <c r="P187" s="25">
        <v>108</v>
      </c>
      <c r="Q187" s="25">
        <v>64</v>
      </c>
      <c r="R187" s="25">
        <v>114</v>
      </c>
      <c r="S187" s="27" t="s">
        <v>66</v>
      </c>
      <c r="T187" s="25">
        <v>16</v>
      </c>
      <c r="U187" s="25">
        <v>20</v>
      </c>
      <c r="V187" s="25">
        <v>237</v>
      </c>
      <c r="W187" s="25">
        <v>54</v>
      </c>
      <c r="X187" s="25">
        <v>27</v>
      </c>
      <c r="Y187" s="25">
        <v>66</v>
      </c>
      <c r="Z187" s="27" t="s">
        <v>66</v>
      </c>
      <c r="AA187" s="26">
        <v>82</v>
      </c>
      <c r="AB187" s="26">
        <v>48</v>
      </c>
      <c r="AC187" s="71" t="s">
        <v>66</v>
      </c>
      <c r="AD187" s="26">
        <v>24</v>
      </c>
      <c r="AE187" s="26">
        <v>42</v>
      </c>
      <c r="AF187" s="26">
        <v>29</v>
      </c>
      <c r="AG187" s="26">
        <v>-23</v>
      </c>
      <c r="AH187" s="26">
        <f t="shared" ref="AH187" si="145">AB187-D187</f>
        <v>-59</v>
      </c>
      <c r="AI187" s="26" t="e">
        <f t="shared" ref="AI187" si="146">AC187-E187</f>
        <v>#VALUE!</v>
      </c>
      <c r="AJ187" s="26">
        <f t="shared" ref="AJ187" si="147">AD187-F187</f>
        <v>-56</v>
      </c>
      <c r="AK187" s="26">
        <f t="shared" ref="AK187" si="148">AE187-G187</f>
        <v>-39</v>
      </c>
      <c r="AL187" s="26">
        <f t="shared" ref="AL187" si="149">AF187-H187</f>
        <v>-139</v>
      </c>
      <c r="AM187" s="40">
        <f t="shared" ref="AM187" si="150">(AA187-C187)/C187</f>
        <v>0.15492957746478872</v>
      </c>
      <c r="AN187" s="40">
        <f t="shared" ref="AN187" si="151">(AB187-D187)/D187</f>
        <v>-0.55140186915887845</v>
      </c>
      <c r="AO187" s="40" t="e">
        <f t="shared" ref="AO187" si="152">(AC187-E187)/E187</f>
        <v>#VALUE!</v>
      </c>
      <c r="AP187" s="40">
        <f t="shared" ref="AP187" si="153">(AD187-F187)/F187</f>
        <v>-0.7</v>
      </c>
      <c r="AQ187" s="40">
        <f t="shared" ref="AQ187" si="154">(AE187-G187)/G187</f>
        <v>-0.48148148148148145</v>
      </c>
      <c r="AR187" s="40">
        <f t="shared" ref="AR187" si="155">(AF187-H187)/H187</f>
        <v>-0.82738095238095233</v>
      </c>
    </row>
    <row r="188" spans="1:44" x14ac:dyDescent="0.35">
      <c r="AG188" s="63"/>
    </row>
    <row r="189" spans="1:44" x14ac:dyDescent="0.35">
      <c r="A189" s="28" t="s">
        <v>101</v>
      </c>
    </row>
    <row r="190" spans="1:44" x14ac:dyDescent="0.35">
      <c r="A190" s="29" t="s">
        <v>102</v>
      </c>
    </row>
    <row r="191" spans="1:44" x14ac:dyDescent="0.35">
      <c r="A191" s="24"/>
      <c r="B191" s="24"/>
      <c r="C191" s="3" t="s">
        <v>22</v>
      </c>
      <c r="D191" s="3" t="s">
        <v>23</v>
      </c>
      <c r="E191" s="3" t="s">
        <v>24</v>
      </c>
      <c r="F191" s="3" t="s">
        <v>25</v>
      </c>
      <c r="G191" s="3" t="s">
        <v>26</v>
      </c>
      <c r="H191" s="3" t="s">
        <v>27</v>
      </c>
      <c r="I191" s="4" t="s">
        <v>22</v>
      </c>
      <c r="J191" s="4" t="s">
        <v>23</v>
      </c>
      <c r="K191" s="4" t="s">
        <v>24</v>
      </c>
      <c r="L191" s="4" t="s">
        <v>25</v>
      </c>
      <c r="M191" s="4" t="s">
        <v>26</v>
      </c>
      <c r="N191" s="4" t="s">
        <v>27</v>
      </c>
      <c r="O191" s="5" t="s">
        <v>22</v>
      </c>
      <c r="P191" s="5" t="s">
        <v>23</v>
      </c>
      <c r="Q191" s="5" t="s">
        <v>24</v>
      </c>
      <c r="R191" s="5" t="s">
        <v>25</v>
      </c>
      <c r="S191" s="5" t="s">
        <v>26</v>
      </c>
      <c r="T191" s="5" t="s">
        <v>27</v>
      </c>
      <c r="U191" s="11" t="s">
        <v>22</v>
      </c>
      <c r="V191" s="11" t="s">
        <v>23</v>
      </c>
      <c r="W191" s="11" t="s">
        <v>24</v>
      </c>
      <c r="X191" s="11" t="s">
        <v>25</v>
      </c>
      <c r="Y191" s="11" t="s">
        <v>26</v>
      </c>
      <c r="Z191" s="11" t="s">
        <v>27</v>
      </c>
      <c r="AA191" s="60" t="s">
        <v>22</v>
      </c>
      <c r="AB191" s="60" t="s">
        <v>23</v>
      </c>
      <c r="AC191" s="60" t="s">
        <v>24</v>
      </c>
      <c r="AD191" s="60" t="s">
        <v>25</v>
      </c>
      <c r="AE191" s="60" t="s">
        <v>26</v>
      </c>
      <c r="AF191" s="60" t="s">
        <v>27</v>
      </c>
      <c r="AG191" s="76" t="s">
        <v>119</v>
      </c>
      <c r="AH191" s="76"/>
      <c r="AI191" s="76"/>
      <c r="AJ191" s="76"/>
      <c r="AK191" s="76"/>
      <c r="AL191" s="76"/>
      <c r="AM191" s="76" t="s">
        <v>119</v>
      </c>
      <c r="AN191" s="76"/>
      <c r="AO191" s="76"/>
      <c r="AP191" s="76"/>
      <c r="AQ191" s="76"/>
      <c r="AR191" s="76"/>
    </row>
    <row r="192" spans="1:44" x14ac:dyDescent="0.35">
      <c r="A192" s="24"/>
      <c r="B192" s="24"/>
      <c r="C192" s="6" t="s">
        <v>28</v>
      </c>
      <c r="D192" s="6" t="s">
        <v>29</v>
      </c>
      <c r="E192" s="6" t="s">
        <v>30</v>
      </c>
      <c r="F192" s="6" t="s">
        <v>31</v>
      </c>
      <c r="G192" s="6" t="s">
        <v>32</v>
      </c>
      <c r="H192" s="6" t="s">
        <v>33</v>
      </c>
      <c r="I192" s="7" t="s">
        <v>28</v>
      </c>
      <c r="J192" s="7" t="s">
        <v>29</v>
      </c>
      <c r="K192" s="7" t="s">
        <v>30</v>
      </c>
      <c r="L192" s="7" t="s">
        <v>31</v>
      </c>
      <c r="M192" s="7" t="s">
        <v>32</v>
      </c>
      <c r="N192" s="7" t="s">
        <v>33</v>
      </c>
      <c r="O192" s="8" t="s">
        <v>28</v>
      </c>
      <c r="P192" s="8" t="s">
        <v>29</v>
      </c>
      <c r="Q192" s="8" t="s">
        <v>30</v>
      </c>
      <c r="R192" s="8" t="s">
        <v>31</v>
      </c>
      <c r="S192" s="8" t="s">
        <v>32</v>
      </c>
      <c r="T192" s="8" t="s">
        <v>33</v>
      </c>
      <c r="U192" s="12" t="s">
        <v>28</v>
      </c>
      <c r="V192" s="12" t="s">
        <v>29</v>
      </c>
      <c r="W192" s="12" t="s">
        <v>30</v>
      </c>
      <c r="X192" s="12" t="s">
        <v>31</v>
      </c>
      <c r="Y192" s="12" t="s">
        <v>32</v>
      </c>
      <c r="Z192" s="12" t="s">
        <v>33</v>
      </c>
      <c r="AA192" s="61" t="s">
        <v>28</v>
      </c>
      <c r="AB192" s="61" t="s">
        <v>29</v>
      </c>
      <c r="AC192" s="61" t="s">
        <v>30</v>
      </c>
      <c r="AD192" s="61" t="s">
        <v>31</v>
      </c>
      <c r="AE192" s="61" t="s">
        <v>32</v>
      </c>
      <c r="AF192" s="61" t="s">
        <v>33</v>
      </c>
      <c r="AG192" s="45" t="s">
        <v>22</v>
      </c>
      <c r="AH192" s="45" t="s">
        <v>23</v>
      </c>
      <c r="AI192" s="45" t="s">
        <v>24</v>
      </c>
      <c r="AJ192" s="45" t="s">
        <v>25</v>
      </c>
      <c r="AK192" s="45" t="s">
        <v>26</v>
      </c>
      <c r="AL192" s="45" t="s">
        <v>27</v>
      </c>
      <c r="AM192" s="45" t="s">
        <v>22</v>
      </c>
      <c r="AN192" s="45" t="s">
        <v>23</v>
      </c>
      <c r="AO192" s="45" t="s">
        <v>24</v>
      </c>
      <c r="AP192" s="45" t="s">
        <v>25</v>
      </c>
      <c r="AQ192" s="45" t="s">
        <v>26</v>
      </c>
      <c r="AR192" s="45" t="s">
        <v>27</v>
      </c>
    </row>
    <row r="193" spans="1:44" x14ac:dyDescent="0.35">
      <c r="A193" s="24"/>
      <c r="B193" s="24"/>
      <c r="C193" s="6" t="s">
        <v>34</v>
      </c>
      <c r="D193" s="6" t="s">
        <v>34</v>
      </c>
      <c r="E193" s="6" t="s">
        <v>34</v>
      </c>
      <c r="F193" s="6" t="s">
        <v>34</v>
      </c>
      <c r="G193" s="6" t="s">
        <v>34</v>
      </c>
      <c r="H193" s="6" t="s">
        <v>34</v>
      </c>
      <c r="I193" s="9" t="s">
        <v>35</v>
      </c>
      <c r="J193" s="9" t="s">
        <v>35</v>
      </c>
      <c r="K193" s="9" t="s">
        <v>35</v>
      </c>
      <c r="L193" s="9" t="s">
        <v>35</v>
      </c>
      <c r="M193" s="9" t="s">
        <v>35</v>
      </c>
      <c r="N193" s="9" t="s">
        <v>35</v>
      </c>
      <c r="O193" s="10" t="s">
        <v>36</v>
      </c>
      <c r="P193" s="10" t="s">
        <v>36</v>
      </c>
      <c r="Q193" s="10" t="s">
        <v>36</v>
      </c>
      <c r="R193" s="10" t="s">
        <v>36</v>
      </c>
      <c r="S193" s="10" t="s">
        <v>36</v>
      </c>
      <c r="T193" s="10" t="s">
        <v>36</v>
      </c>
      <c r="U193" s="13" t="s">
        <v>37</v>
      </c>
      <c r="V193" s="13" t="s">
        <v>37</v>
      </c>
      <c r="W193" s="13" t="s">
        <v>37</v>
      </c>
      <c r="X193" s="13" t="s">
        <v>37</v>
      </c>
      <c r="Y193" s="13" t="s">
        <v>37</v>
      </c>
      <c r="Z193" s="13" t="s">
        <v>37</v>
      </c>
      <c r="AA193" s="62" t="s">
        <v>116</v>
      </c>
      <c r="AB193" s="62" t="s">
        <v>116</v>
      </c>
      <c r="AC193" s="62" t="s">
        <v>116</v>
      </c>
      <c r="AD193" s="62" t="s">
        <v>116</v>
      </c>
      <c r="AE193" s="62" t="s">
        <v>116</v>
      </c>
      <c r="AF193" s="62" t="s">
        <v>116</v>
      </c>
      <c r="AG193" s="46" t="s">
        <v>28</v>
      </c>
      <c r="AH193" s="46" t="s">
        <v>29</v>
      </c>
      <c r="AI193" s="46" t="s">
        <v>30</v>
      </c>
      <c r="AJ193" s="46" t="s">
        <v>31</v>
      </c>
      <c r="AK193" s="46" t="s">
        <v>32</v>
      </c>
      <c r="AL193" s="46" t="s">
        <v>33</v>
      </c>
      <c r="AM193" s="46" t="s">
        <v>28</v>
      </c>
      <c r="AN193" s="46" t="s">
        <v>29</v>
      </c>
      <c r="AO193" s="46" t="s">
        <v>30</v>
      </c>
      <c r="AP193" s="46" t="s">
        <v>31</v>
      </c>
      <c r="AQ193" s="46" t="s">
        <v>32</v>
      </c>
      <c r="AR193" s="46" t="s">
        <v>33</v>
      </c>
    </row>
    <row r="194" spans="1:44" x14ac:dyDescent="0.35">
      <c r="A194" s="18" t="s">
        <v>42</v>
      </c>
      <c r="B194" s="23" t="s">
        <v>40</v>
      </c>
      <c r="C194" s="25">
        <v>11393</v>
      </c>
      <c r="D194" s="25">
        <v>11552</v>
      </c>
      <c r="E194" s="25">
        <v>14173</v>
      </c>
      <c r="F194" s="25">
        <v>20000</v>
      </c>
      <c r="G194" s="25">
        <v>29127</v>
      </c>
      <c r="H194" s="25">
        <v>45864</v>
      </c>
      <c r="I194" s="25">
        <v>13615</v>
      </c>
      <c r="J194" s="25">
        <v>11740</v>
      </c>
      <c r="K194" s="25">
        <v>13829</v>
      </c>
      <c r="L194" s="25">
        <v>14642</v>
      </c>
      <c r="M194" s="25">
        <v>18002</v>
      </c>
      <c r="N194" s="25">
        <v>24282</v>
      </c>
      <c r="O194" s="25">
        <v>8359</v>
      </c>
      <c r="P194" s="25">
        <v>9252</v>
      </c>
      <c r="Q194" s="25">
        <v>12049</v>
      </c>
      <c r="R194" s="25">
        <v>14067</v>
      </c>
      <c r="S194" s="25">
        <v>24506</v>
      </c>
      <c r="T194" s="25">
        <v>30283</v>
      </c>
      <c r="U194" s="25">
        <v>8925</v>
      </c>
      <c r="V194" s="25">
        <v>8719</v>
      </c>
      <c r="W194" s="25">
        <v>10499</v>
      </c>
      <c r="X194" s="25">
        <v>14598</v>
      </c>
      <c r="Y194" s="25">
        <v>22387</v>
      </c>
      <c r="Z194" s="25">
        <v>34729</v>
      </c>
      <c r="AA194" s="26">
        <v>8600</v>
      </c>
      <c r="AB194" s="26">
        <v>7928</v>
      </c>
      <c r="AC194" s="26">
        <v>11116</v>
      </c>
      <c r="AD194" s="26">
        <v>14042</v>
      </c>
      <c r="AE194" s="26">
        <v>26525</v>
      </c>
      <c r="AF194" s="26">
        <v>32640</v>
      </c>
      <c r="AG194" s="26">
        <v>1230</v>
      </c>
      <c r="AH194" s="26">
        <f t="shared" ref="AH194:AH211" si="156">AB194-D194</f>
        <v>-3624</v>
      </c>
      <c r="AI194" s="26">
        <f t="shared" ref="AI194:AI211" si="157">AC194-E194</f>
        <v>-3057</v>
      </c>
      <c r="AJ194" s="26">
        <f t="shared" ref="AJ194:AJ211" si="158">AD194-F194</f>
        <v>-5958</v>
      </c>
      <c r="AK194" s="26">
        <f t="shared" ref="AK194:AK211" si="159">AE194-G194</f>
        <v>-2602</v>
      </c>
      <c r="AL194" s="26">
        <f t="shared" ref="AL194:AL211" si="160">AF194-H194</f>
        <v>-13224</v>
      </c>
      <c r="AM194" s="40">
        <f>(AA194-C194)/C194</f>
        <v>-0.24515053102782411</v>
      </c>
      <c r="AN194" s="40">
        <f t="shared" ref="AN194:AN211" si="161">(AB194-D194)/D194</f>
        <v>-0.31371191135734072</v>
      </c>
      <c r="AO194" s="40">
        <f t="shared" ref="AO194:AO211" si="162">(AC194-E194)/E194</f>
        <v>-0.21569180836802371</v>
      </c>
      <c r="AP194" s="40">
        <f t="shared" ref="AP194:AP211" si="163">(AD194-F194)/F194</f>
        <v>-0.2979</v>
      </c>
      <c r="AQ194" s="40">
        <f t="shared" ref="AQ194:AQ211" si="164">(AE194-G194)/G194</f>
        <v>-8.9332921344457028E-2</v>
      </c>
      <c r="AR194" s="40">
        <f t="shared" ref="AR194:AR211" si="165">(AF194-H194)/H194</f>
        <v>-0.28833071690214546</v>
      </c>
    </row>
    <row r="195" spans="1:44" x14ac:dyDescent="0.35">
      <c r="A195" s="23" t="s">
        <v>86</v>
      </c>
      <c r="B195" s="23" t="s">
        <v>85</v>
      </c>
      <c r="C195" s="25">
        <v>9432</v>
      </c>
      <c r="D195" s="25">
        <v>9382</v>
      </c>
      <c r="E195" s="25">
        <v>11729</v>
      </c>
      <c r="F195" s="25">
        <v>16330</v>
      </c>
      <c r="G195" s="25">
        <v>22222</v>
      </c>
      <c r="H195" s="25">
        <v>29715</v>
      </c>
      <c r="I195" s="25">
        <v>11392</v>
      </c>
      <c r="J195" s="25">
        <v>9815</v>
      </c>
      <c r="K195" s="25">
        <v>11520</v>
      </c>
      <c r="L195" s="25">
        <v>11860</v>
      </c>
      <c r="M195" s="25">
        <v>12766</v>
      </c>
      <c r="N195" s="25">
        <v>14719</v>
      </c>
      <c r="O195" s="25">
        <v>7232</v>
      </c>
      <c r="P195" s="25">
        <v>6935</v>
      </c>
      <c r="Q195" s="25">
        <v>9406</v>
      </c>
      <c r="R195" s="25">
        <v>10841</v>
      </c>
      <c r="S195" s="25">
        <v>18708</v>
      </c>
      <c r="T195" s="25">
        <v>20440</v>
      </c>
      <c r="U195" s="25">
        <v>7681</v>
      </c>
      <c r="V195" s="25">
        <v>7129</v>
      </c>
      <c r="W195" s="25">
        <v>9014</v>
      </c>
      <c r="X195" s="25">
        <v>12431</v>
      </c>
      <c r="Y195" s="25">
        <v>17342</v>
      </c>
      <c r="Z195" s="25">
        <v>24021</v>
      </c>
      <c r="AA195" s="26">
        <v>7253</v>
      </c>
      <c r="AB195" s="26">
        <v>6532</v>
      </c>
      <c r="AC195" s="26">
        <v>9021</v>
      </c>
      <c r="AD195" s="26">
        <v>11986</v>
      </c>
      <c r="AE195" s="26">
        <v>20888</v>
      </c>
      <c r="AF195" s="26">
        <v>22697</v>
      </c>
      <c r="AG195" s="26">
        <v>39574</v>
      </c>
      <c r="AH195" s="26">
        <f t="shared" si="156"/>
        <v>-2850</v>
      </c>
      <c r="AI195" s="26">
        <f t="shared" si="157"/>
        <v>-2708</v>
      </c>
      <c r="AJ195" s="26">
        <f t="shared" si="158"/>
        <v>-4344</v>
      </c>
      <c r="AK195" s="26">
        <f t="shared" si="159"/>
        <v>-1334</v>
      </c>
      <c r="AL195" s="26">
        <f t="shared" si="160"/>
        <v>-7018</v>
      </c>
      <c r="AM195" s="40">
        <f t="shared" ref="AM195:AM211" si="166">(AA195-C195)/C195</f>
        <v>-0.23102205258693809</v>
      </c>
      <c r="AN195" s="40">
        <f t="shared" si="161"/>
        <v>-0.30377318269025794</v>
      </c>
      <c r="AO195" s="40">
        <f t="shared" si="162"/>
        <v>-0.23088072299428766</v>
      </c>
      <c r="AP195" s="40">
        <f t="shared" si="163"/>
        <v>-0.26601347213717086</v>
      </c>
      <c r="AQ195" s="40">
        <f t="shared" si="164"/>
        <v>-6.003060030600306E-2</v>
      </c>
      <c r="AR195" s="40">
        <f t="shared" si="165"/>
        <v>-0.23617701497560153</v>
      </c>
    </row>
    <row r="196" spans="1:44" x14ac:dyDescent="0.35">
      <c r="A196" s="23" t="s">
        <v>65</v>
      </c>
      <c r="B196" s="23" t="s">
        <v>65</v>
      </c>
      <c r="C196" s="25">
        <v>9280</v>
      </c>
      <c r="D196" s="25">
        <v>9263</v>
      </c>
      <c r="E196" s="25">
        <v>11538</v>
      </c>
      <c r="F196" s="25">
        <v>15967</v>
      </c>
      <c r="G196" s="25">
        <v>21346</v>
      </c>
      <c r="H196" s="25">
        <v>28273</v>
      </c>
      <c r="I196" s="25">
        <v>11299</v>
      </c>
      <c r="J196" s="25">
        <v>9782</v>
      </c>
      <c r="K196" s="25">
        <v>11438</v>
      </c>
      <c r="L196" s="25">
        <v>11815</v>
      </c>
      <c r="M196" s="25">
        <v>12439</v>
      </c>
      <c r="N196" s="25">
        <v>14011</v>
      </c>
      <c r="O196" s="25">
        <v>7190</v>
      </c>
      <c r="P196" s="25">
        <v>6863</v>
      </c>
      <c r="Q196" s="25">
        <v>9333</v>
      </c>
      <c r="R196" s="27" t="s">
        <v>66</v>
      </c>
      <c r="S196" s="25">
        <v>18102</v>
      </c>
      <c r="T196" s="25">
        <v>19141</v>
      </c>
      <c r="U196" s="25">
        <v>7607</v>
      </c>
      <c r="V196" s="25">
        <v>7068</v>
      </c>
      <c r="W196" s="25">
        <v>8929</v>
      </c>
      <c r="X196" s="25">
        <v>12334</v>
      </c>
      <c r="Y196" s="25">
        <v>16862</v>
      </c>
      <c r="Z196" s="25">
        <v>22451</v>
      </c>
      <c r="AA196" s="26">
        <v>7169</v>
      </c>
      <c r="AB196" s="26">
        <v>6464</v>
      </c>
      <c r="AC196" s="26">
        <v>8918</v>
      </c>
      <c r="AD196" s="26">
        <v>11871</v>
      </c>
      <c r="AE196" s="26">
        <v>20251</v>
      </c>
      <c r="AF196" s="26">
        <v>21289</v>
      </c>
      <c r="AG196" s="26">
        <v>-38344</v>
      </c>
      <c r="AH196" s="26">
        <f t="shared" si="156"/>
        <v>-2799</v>
      </c>
      <c r="AI196" s="26">
        <f t="shared" si="157"/>
        <v>-2620</v>
      </c>
      <c r="AJ196" s="26">
        <f t="shared" si="158"/>
        <v>-4096</v>
      </c>
      <c r="AK196" s="26">
        <f t="shared" si="159"/>
        <v>-1095</v>
      </c>
      <c r="AL196" s="26">
        <f t="shared" si="160"/>
        <v>-6984</v>
      </c>
      <c r="AM196" s="40">
        <f t="shared" si="166"/>
        <v>-0.22747844827586206</v>
      </c>
      <c r="AN196" s="40">
        <f t="shared" si="161"/>
        <v>-0.30216992335096621</v>
      </c>
      <c r="AO196" s="40">
        <f t="shared" si="162"/>
        <v>-0.22707574969665453</v>
      </c>
      <c r="AP196" s="40">
        <f t="shared" si="163"/>
        <v>-0.25652909125070456</v>
      </c>
      <c r="AQ196" s="40">
        <f t="shared" si="164"/>
        <v>-5.1297667010212683E-2</v>
      </c>
      <c r="AR196" s="40">
        <f t="shared" si="165"/>
        <v>-0.24702012520779543</v>
      </c>
    </row>
    <row r="197" spans="1:44" x14ac:dyDescent="0.35">
      <c r="A197" s="23" t="s">
        <v>83</v>
      </c>
      <c r="B197" s="23" t="s">
        <v>78</v>
      </c>
      <c r="C197" s="25">
        <v>721</v>
      </c>
      <c r="D197" s="25">
        <v>485</v>
      </c>
      <c r="E197" s="25">
        <v>514</v>
      </c>
      <c r="F197" s="25">
        <v>1020</v>
      </c>
      <c r="G197" s="25">
        <v>1818</v>
      </c>
      <c r="H197" s="25">
        <v>3827</v>
      </c>
      <c r="I197" s="25">
        <v>189</v>
      </c>
      <c r="J197" s="25">
        <v>268</v>
      </c>
      <c r="K197" s="25">
        <v>456</v>
      </c>
      <c r="L197" s="25">
        <v>590</v>
      </c>
      <c r="M197" s="25">
        <v>957</v>
      </c>
      <c r="N197" s="25">
        <v>1142</v>
      </c>
      <c r="O197" s="25">
        <v>309</v>
      </c>
      <c r="P197" s="25">
        <v>381</v>
      </c>
      <c r="Q197" s="25">
        <v>446</v>
      </c>
      <c r="R197" s="25">
        <v>577</v>
      </c>
      <c r="S197" s="25">
        <v>1581</v>
      </c>
      <c r="T197" s="25">
        <v>2540</v>
      </c>
      <c r="U197" s="25">
        <v>375</v>
      </c>
      <c r="V197" s="25">
        <v>366</v>
      </c>
      <c r="W197" s="25">
        <v>467</v>
      </c>
      <c r="X197" s="25">
        <v>606</v>
      </c>
      <c r="Y197" s="25">
        <v>1613</v>
      </c>
      <c r="Z197" s="25">
        <v>2789</v>
      </c>
      <c r="AA197" s="26">
        <v>509</v>
      </c>
      <c r="AB197" s="26">
        <v>399</v>
      </c>
      <c r="AC197" s="26">
        <v>829</v>
      </c>
      <c r="AD197" s="26">
        <v>850</v>
      </c>
      <c r="AE197" s="26">
        <v>2036</v>
      </c>
      <c r="AF197" s="26">
        <v>3348</v>
      </c>
      <c r="AG197" s="26">
        <v>-1543</v>
      </c>
      <c r="AH197" s="26">
        <f t="shared" si="156"/>
        <v>-86</v>
      </c>
      <c r="AI197" s="26">
        <f t="shared" si="157"/>
        <v>315</v>
      </c>
      <c r="AJ197" s="26">
        <f t="shared" si="158"/>
        <v>-170</v>
      </c>
      <c r="AK197" s="26">
        <f t="shared" si="159"/>
        <v>218</v>
      </c>
      <c r="AL197" s="26">
        <f t="shared" si="160"/>
        <v>-479</v>
      </c>
      <c r="AM197" s="40">
        <f t="shared" si="166"/>
        <v>-0.29403606102635227</v>
      </c>
      <c r="AN197" s="40">
        <f t="shared" si="161"/>
        <v>-0.17731958762886599</v>
      </c>
      <c r="AO197" s="40">
        <f t="shared" si="162"/>
        <v>0.61284046692607008</v>
      </c>
      <c r="AP197" s="40">
        <f t="shared" si="163"/>
        <v>-0.16666666666666666</v>
      </c>
      <c r="AQ197" s="40">
        <f t="shared" si="164"/>
        <v>0.11991199119911991</v>
      </c>
      <c r="AR197" s="40">
        <f t="shared" si="165"/>
        <v>-0.12516331330023517</v>
      </c>
    </row>
    <row r="198" spans="1:44" x14ac:dyDescent="0.35">
      <c r="A198" s="23" t="s">
        <v>84</v>
      </c>
      <c r="B198" s="23" t="s">
        <v>84</v>
      </c>
      <c r="C198" s="25">
        <v>712</v>
      </c>
      <c r="D198" s="25">
        <v>485</v>
      </c>
      <c r="E198" s="27" t="s">
        <v>66</v>
      </c>
      <c r="F198" s="25">
        <v>1007</v>
      </c>
      <c r="G198" s="25">
        <v>1780</v>
      </c>
      <c r="H198" s="25">
        <v>3592</v>
      </c>
      <c r="I198" s="27" t="s">
        <v>66</v>
      </c>
      <c r="J198" s="27" t="s">
        <v>66</v>
      </c>
      <c r="K198" s="25">
        <v>456</v>
      </c>
      <c r="L198" s="27" t="s">
        <v>66</v>
      </c>
      <c r="M198" s="25">
        <v>915</v>
      </c>
      <c r="N198" s="25">
        <v>1089</v>
      </c>
      <c r="O198" s="25">
        <v>301</v>
      </c>
      <c r="P198" s="27" t="s">
        <v>66</v>
      </c>
      <c r="Q198" s="27" t="s">
        <v>66</v>
      </c>
      <c r="R198" s="27" t="s">
        <v>66</v>
      </c>
      <c r="S198" s="25">
        <v>1551</v>
      </c>
      <c r="T198" s="25">
        <v>2462</v>
      </c>
      <c r="U198" s="27" t="s">
        <v>66</v>
      </c>
      <c r="V198" s="27" t="s">
        <v>66</v>
      </c>
      <c r="W198" s="27" t="s">
        <v>66</v>
      </c>
      <c r="X198" s="27" t="s">
        <v>66</v>
      </c>
      <c r="Y198" s="25">
        <v>1560</v>
      </c>
      <c r="Z198" s="25">
        <v>2725</v>
      </c>
      <c r="AA198" s="71" t="s">
        <v>66</v>
      </c>
      <c r="AB198" s="71" t="s">
        <v>66</v>
      </c>
      <c r="AC198" s="71" t="s">
        <v>66</v>
      </c>
      <c r="AD198" s="26">
        <v>850</v>
      </c>
      <c r="AE198" s="26">
        <v>1984</v>
      </c>
      <c r="AF198" s="26">
        <v>3210</v>
      </c>
      <c r="AG198" s="26">
        <v>14930</v>
      </c>
      <c r="AH198" s="26" t="e">
        <f t="shared" si="156"/>
        <v>#VALUE!</v>
      </c>
      <c r="AI198" s="26" t="e">
        <f t="shared" si="157"/>
        <v>#VALUE!</v>
      </c>
      <c r="AJ198" s="26">
        <f t="shared" si="158"/>
        <v>-157</v>
      </c>
      <c r="AK198" s="26">
        <f t="shared" si="159"/>
        <v>204</v>
      </c>
      <c r="AL198" s="26">
        <f t="shared" si="160"/>
        <v>-382</v>
      </c>
      <c r="AM198" s="40" t="e">
        <f t="shared" si="166"/>
        <v>#VALUE!</v>
      </c>
      <c r="AN198" s="40" t="e">
        <f t="shared" si="161"/>
        <v>#VALUE!</v>
      </c>
      <c r="AO198" s="40" t="e">
        <f t="shared" si="162"/>
        <v>#VALUE!</v>
      </c>
      <c r="AP198" s="40">
        <f t="shared" si="163"/>
        <v>-0.15590863952333664</v>
      </c>
      <c r="AQ198" s="40">
        <f t="shared" si="164"/>
        <v>0.1146067415730337</v>
      </c>
      <c r="AR198" s="40">
        <f t="shared" si="165"/>
        <v>-0.10634743875278396</v>
      </c>
    </row>
    <row r="199" spans="1:44" x14ac:dyDescent="0.35">
      <c r="A199" s="23" t="s">
        <v>97</v>
      </c>
      <c r="B199" s="23" t="s">
        <v>77</v>
      </c>
      <c r="C199" s="25">
        <v>98</v>
      </c>
      <c r="D199" s="25">
        <v>98</v>
      </c>
      <c r="E199" s="25">
        <v>87</v>
      </c>
      <c r="F199" s="25">
        <v>406</v>
      </c>
      <c r="G199" s="25">
        <v>1101</v>
      </c>
      <c r="H199" s="25">
        <v>3235</v>
      </c>
      <c r="I199" s="25">
        <v>86</v>
      </c>
      <c r="J199" s="25">
        <v>60</v>
      </c>
      <c r="K199" s="25">
        <v>171</v>
      </c>
      <c r="L199" s="25">
        <v>154</v>
      </c>
      <c r="M199" s="25">
        <v>2158</v>
      </c>
      <c r="N199" s="25">
        <v>5284</v>
      </c>
      <c r="O199" s="25">
        <v>49</v>
      </c>
      <c r="P199" s="25">
        <v>70</v>
      </c>
      <c r="Q199" s="25">
        <v>171</v>
      </c>
      <c r="R199" s="25">
        <v>175</v>
      </c>
      <c r="S199" s="25">
        <v>702</v>
      </c>
      <c r="T199" s="25">
        <v>1332</v>
      </c>
      <c r="U199" s="25">
        <v>140</v>
      </c>
      <c r="V199" s="25">
        <v>119</v>
      </c>
      <c r="W199" s="25">
        <v>152</v>
      </c>
      <c r="X199" s="25">
        <v>210</v>
      </c>
      <c r="Y199" s="25">
        <v>843</v>
      </c>
      <c r="Z199" s="25">
        <v>2160</v>
      </c>
      <c r="AA199" s="26">
        <v>117</v>
      </c>
      <c r="AB199" s="26">
        <v>112</v>
      </c>
      <c r="AC199" s="26">
        <v>206</v>
      </c>
      <c r="AD199" s="26">
        <v>144</v>
      </c>
      <c r="AE199" s="26">
        <v>1114</v>
      </c>
      <c r="AF199" s="26">
        <v>2073</v>
      </c>
      <c r="AG199" s="26">
        <v>-2793</v>
      </c>
      <c r="AH199" s="26">
        <f t="shared" si="156"/>
        <v>14</v>
      </c>
      <c r="AI199" s="26">
        <f t="shared" si="157"/>
        <v>119</v>
      </c>
      <c r="AJ199" s="26">
        <f t="shared" si="158"/>
        <v>-262</v>
      </c>
      <c r="AK199" s="26">
        <f t="shared" si="159"/>
        <v>13</v>
      </c>
      <c r="AL199" s="26">
        <f t="shared" si="160"/>
        <v>-1162</v>
      </c>
      <c r="AM199" s="40">
        <f t="shared" si="166"/>
        <v>0.19387755102040816</v>
      </c>
      <c r="AN199" s="40">
        <f t="shared" si="161"/>
        <v>0.14285714285714285</v>
      </c>
      <c r="AO199" s="40">
        <f t="shared" si="162"/>
        <v>1.367816091954023</v>
      </c>
      <c r="AP199" s="40">
        <f t="shared" si="163"/>
        <v>-0.64532019704433496</v>
      </c>
      <c r="AQ199" s="40">
        <f t="shared" si="164"/>
        <v>1.1807447774750226E-2</v>
      </c>
      <c r="AR199" s="40">
        <f t="shared" si="165"/>
        <v>-0.35919629057187019</v>
      </c>
    </row>
    <row r="200" spans="1:44" x14ac:dyDescent="0.35">
      <c r="A200" s="23" t="s">
        <v>95</v>
      </c>
      <c r="B200" s="23" t="s">
        <v>75</v>
      </c>
      <c r="C200" s="25">
        <v>154</v>
      </c>
      <c r="D200" s="25">
        <v>84</v>
      </c>
      <c r="E200" s="25">
        <v>187</v>
      </c>
      <c r="F200" s="25">
        <v>297</v>
      </c>
      <c r="G200" s="25">
        <v>861</v>
      </c>
      <c r="H200" s="25">
        <v>2596</v>
      </c>
      <c r="I200" s="25">
        <v>54</v>
      </c>
      <c r="J200" s="25">
        <v>60</v>
      </c>
      <c r="K200" s="25">
        <v>156</v>
      </c>
      <c r="L200" s="25">
        <v>221</v>
      </c>
      <c r="M200" s="25">
        <v>386</v>
      </c>
      <c r="N200" s="25">
        <v>1170</v>
      </c>
      <c r="O200" s="25">
        <v>219</v>
      </c>
      <c r="P200" s="25">
        <v>301</v>
      </c>
      <c r="Q200" s="25">
        <v>210</v>
      </c>
      <c r="R200" s="25">
        <v>244</v>
      </c>
      <c r="S200" s="25">
        <v>638</v>
      </c>
      <c r="T200" s="25">
        <v>1498</v>
      </c>
      <c r="U200" s="25">
        <v>207</v>
      </c>
      <c r="V200" s="25">
        <v>141</v>
      </c>
      <c r="W200" s="25">
        <v>167</v>
      </c>
      <c r="X200" s="25">
        <v>360</v>
      </c>
      <c r="Y200" s="25">
        <v>652</v>
      </c>
      <c r="Z200" s="25">
        <v>1739</v>
      </c>
      <c r="AA200" s="26">
        <v>183</v>
      </c>
      <c r="AB200" s="26">
        <v>165</v>
      </c>
      <c r="AC200" s="26">
        <v>234</v>
      </c>
      <c r="AD200" s="26">
        <v>463</v>
      </c>
      <c r="AE200" s="26">
        <v>821</v>
      </c>
      <c r="AF200" s="26">
        <v>1550</v>
      </c>
      <c r="AG200" s="26">
        <v>1267</v>
      </c>
      <c r="AH200" s="26">
        <f t="shared" si="156"/>
        <v>81</v>
      </c>
      <c r="AI200" s="26">
        <f t="shared" si="157"/>
        <v>47</v>
      </c>
      <c r="AJ200" s="26">
        <f t="shared" si="158"/>
        <v>166</v>
      </c>
      <c r="AK200" s="26">
        <f t="shared" si="159"/>
        <v>-40</v>
      </c>
      <c r="AL200" s="26">
        <f t="shared" si="160"/>
        <v>-1046</v>
      </c>
      <c r="AM200" s="40">
        <f t="shared" si="166"/>
        <v>0.18831168831168832</v>
      </c>
      <c r="AN200" s="40">
        <f t="shared" si="161"/>
        <v>0.9642857142857143</v>
      </c>
      <c r="AO200" s="40">
        <f t="shared" si="162"/>
        <v>0.25133689839572193</v>
      </c>
      <c r="AP200" s="40">
        <f t="shared" si="163"/>
        <v>0.55892255892255893</v>
      </c>
      <c r="AQ200" s="40">
        <f t="shared" si="164"/>
        <v>-4.6457607433217189E-2</v>
      </c>
      <c r="AR200" s="40">
        <f t="shared" si="165"/>
        <v>-0.40292758089368258</v>
      </c>
    </row>
    <row r="201" spans="1:44" x14ac:dyDescent="0.35">
      <c r="A201" s="23" t="s">
        <v>82</v>
      </c>
      <c r="B201" s="23" t="s">
        <v>82</v>
      </c>
      <c r="C201" s="27" t="s">
        <v>66</v>
      </c>
      <c r="D201" s="27" t="s">
        <v>66</v>
      </c>
      <c r="E201" s="25">
        <v>187</v>
      </c>
      <c r="F201" s="27" t="s">
        <v>66</v>
      </c>
      <c r="G201" s="25">
        <v>732</v>
      </c>
      <c r="H201" s="25">
        <v>1951</v>
      </c>
      <c r="I201" s="25">
        <v>54</v>
      </c>
      <c r="J201" s="25">
        <v>60</v>
      </c>
      <c r="K201" s="27" t="s">
        <v>66</v>
      </c>
      <c r="L201" s="25">
        <v>221</v>
      </c>
      <c r="M201" s="25">
        <v>353</v>
      </c>
      <c r="N201" s="25">
        <v>835</v>
      </c>
      <c r="O201" s="27" t="s">
        <v>66</v>
      </c>
      <c r="P201" s="27" t="s">
        <v>66</v>
      </c>
      <c r="Q201" s="25">
        <v>161</v>
      </c>
      <c r="R201" s="27" t="s">
        <v>66</v>
      </c>
      <c r="S201" s="25">
        <v>572</v>
      </c>
      <c r="T201" s="25">
        <v>1160</v>
      </c>
      <c r="U201" s="27" t="s">
        <v>66</v>
      </c>
      <c r="V201" s="25">
        <v>141</v>
      </c>
      <c r="W201" s="27" t="s">
        <v>66</v>
      </c>
      <c r="X201" s="25">
        <v>319</v>
      </c>
      <c r="Y201" s="25">
        <v>559</v>
      </c>
      <c r="Z201" s="25">
        <v>1338</v>
      </c>
      <c r="AA201" s="26">
        <v>157</v>
      </c>
      <c r="AB201" s="26">
        <v>125</v>
      </c>
      <c r="AC201" s="71" t="s">
        <v>66</v>
      </c>
      <c r="AD201" s="26">
        <v>398</v>
      </c>
      <c r="AE201" s="26">
        <v>639</v>
      </c>
      <c r="AF201" s="26">
        <v>1254</v>
      </c>
      <c r="AG201" s="26">
        <v>2189</v>
      </c>
      <c r="AH201" s="26" t="e">
        <f t="shared" si="156"/>
        <v>#VALUE!</v>
      </c>
      <c r="AI201" s="26" t="e">
        <f t="shared" si="157"/>
        <v>#VALUE!</v>
      </c>
      <c r="AJ201" s="26" t="e">
        <f t="shared" si="158"/>
        <v>#VALUE!</v>
      </c>
      <c r="AK201" s="26">
        <f t="shared" si="159"/>
        <v>-93</v>
      </c>
      <c r="AL201" s="26">
        <f t="shared" si="160"/>
        <v>-697</v>
      </c>
      <c r="AM201" s="40" t="e">
        <f t="shared" si="166"/>
        <v>#VALUE!</v>
      </c>
      <c r="AN201" s="40" t="e">
        <f t="shared" si="161"/>
        <v>#VALUE!</v>
      </c>
      <c r="AO201" s="40" t="e">
        <f t="shared" si="162"/>
        <v>#VALUE!</v>
      </c>
      <c r="AP201" s="40" t="e">
        <f t="shared" si="163"/>
        <v>#VALUE!</v>
      </c>
      <c r="AQ201" s="40">
        <f t="shared" si="164"/>
        <v>-0.12704918032786885</v>
      </c>
      <c r="AR201" s="40">
        <f t="shared" si="165"/>
        <v>-0.35725269092772938</v>
      </c>
    </row>
    <row r="202" spans="1:44" x14ac:dyDescent="0.35">
      <c r="A202" s="23" t="s">
        <v>93</v>
      </c>
      <c r="B202" s="23" t="s">
        <v>73</v>
      </c>
      <c r="C202" s="25">
        <v>78</v>
      </c>
      <c r="D202" s="25">
        <v>23</v>
      </c>
      <c r="E202" s="25">
        <v>109</v>
      </c>
      <c r="F202" s="25">
        <v>124</v>
      </c>
      <c r="G202" s="25">
        <v>1212</v>
      </c>
      <c r="H202" s="25">
        <v>2778</v>
      </c>
      <c r="I202" s="25">
        <v>113</v>
      </c>
      <c r="J202" s="25">
        <v>58</v>
      </c>
      <c r="K202" s="25">
        <v>78</v>
      </c>
      <c r="L202" s="25">
        <v>100</v>
      </c>
      <c r="M202" s="25">
        <v>453</v>
      </c>
      <c r="N202" s="25">
        <v>705</v>
      </c>
      <c r="O202" s="25">
        <v>101</v>
      </c>
      <c r="P202" s="25">
        <v>132</v>
      </c>
      <c r="Q202" s="25">
        <v>66</v>
      </c>
      <c r="R202" s="25">
        <v>151</v>
      </c>
      <c r="S202" s="25">
        <v>659</v>
      </c>
      <c r="T202" s="25">
        <v>1264</v>
      </c>
      <c r="U202" s="25">
        <v>179</v>
      </c>
      <c r="V202" s="25">
        <v>94</v>
      </c>
      <c r="W202" s="25">
        <v>66</v>
      </c>
      <c r="X202" s="25">
        <v>96</v>
      </c>
      <c r="Y202" s="25">
        <v>810</v>
      </c>
      <c r="Z202" s="25">
        <v>1803</v>
      </c>
      <c r="AA202" s="26">
        <v>66</v>
      </c>
      <c r="AB202" s="26">
        <v>49</v>
      </c>
      <c r="AC202" s="26">
        <v>119</v>
      </c>
      <c r="AD202" s="26">
        <v>104</v>
      </c>
      <c r="AE202" s="26">
        <v>664</v>
      </c>
      <c r="AF202" s="26">
        <v>1520</v>
      </c>
      <c r="AG202" s="26">
        <v>4769</v>
      </c>
      <c r="AH202" s="26">
        <f t="shared" si="156"/>
        <v>26</v>
      </c>
      <c r="AI202" s="26">
        <f t="shared" si="157"/>
        <v>10</v>
      </c>
      <c r="AJ202" s="26">
        <f t="shared" si="158"/>
        <v>-20</v>
      </c>
      <c r="AK202" s="26">
        <f t="shared" si="159"/>
        <v>-548</v>
      </c>
      <c r="AL202" s="26">
        <f t="shared" si="160"/>
        <v>-1258</v>
      </c>
      <c r="AM202" s="40">
        <f t="shared" si="166"/>
        <v>-0.15384615384615385</v>
      </c>
      <c r="AN202" s="40">
        <f t="shared" si="161"/>
        <v>1.1304347826086956</v>
      </c>
      <c r="AO202" s="40">
        <f t="shared" si="162"/>
        <v>9.1743119266055051E-2</v>
      </c>
      <c r="AP202" s="40">
        <f t="shared" si="163"/>
        <v>-0.16129032258064516</v>
      </c>
      <c r="AQ202" s="40">
        <f t="shared" si="164"/>
        <v>-0.45214521452145212</v>
      </c>
      <c r="AR202" s="40">
        <f t="shared" si="165"/>
        <v>-0.45284377249820013</v>
      </c>
    </row>
    <row r="203" spans="1:44" x14ac:dyDescent="0.35">
      <c r="A203" s="23" t="s">
        <v>87</v>
      </c>
      <c r="B203" s="23" t="s">
        <v>67</v>
      </c>
      <c r="C203" s="25">
        <v>152</v>
      </c>
      <c r="D203" s="25">
        <v>119</v>
      </c>
      <c r="E203" s="25">
        <v>191</v>
      </c>
      <c r="F203" s="25">
        <v>363</v>
      </c>
      <c r="G203" s="25">
        <v>876</v>
      </c>
      <c r="H203" s="25">
        <v>1442</v>
      </c>
      <c r="I203" s="25">
        <v>93</v>
      </c>
      <c r="J203" s="25">
        <v>33</v>
      </c>
      <c r="K203" s="25">
        <v>82</v>
      </c>
      <c r="L203" s="25">
        <v>45</v>
      </c>
      <c r="M203" s="25">
        <v>327</v>
      </c>
      <c r="N203" s="25">
        <v>708</v>
      </c>
      <c r="O203" s="25">
        <v>42</v>
      </c>
      <c r="P203" s="25">
        <v>72</v>
      </c>
      <c r="Q203" s="25">
        <v>73</v>
      </c>
      <c r="R203" s="27" t="s">
        <v>66</v>
      </c>
      <c r="S203" s="25">
        <v>606</v>
      </c>
      <c r="T203" s="25">
        <v>1299</v>
      </c>
      <c r="U203" s="25">
        <v>74</v>
      </c>
      <c r="V203" s="25">
        <v>61</v>
      </c>
      <c r="W203" s="25">
        <v>85</v>
      </c>
      <c r="X203" s="25">
        <v>97</v>
      </c>
      <c r="Y203" s="25">
        <v>480</v>
      </c>
      <c r="Z203" s="25">
        <v>1570</v>
      </c>
      <c r="AA203" s="26">
        <v>84</v>
      </c>
      <c r="AB203" s="26">
        <v>68</v>
      </c>
      <c r="AC203" s="26">
        <v>103</v>
      </c>
      <c r="AD203" s="26">
        <v>115</v>
      </c>
      <c r="AE203" s="26">
        <v>637</v>
      </c>
      <c r="AF203" s="26">
        <v>1408</v>
      </c>
      <c r="AG203" s="26">
        <v>2209</v>
      </c>
      <c r="AH203" s="26">
        <f t="shared" si="156"/>
        <v>-51</v>
      </c>
      <c r="AI203" s="26">
        <f t="shared" si="157"/>
        <v>-88</v>
      </c>
      <c r="AJ203" s="26">
        <f t="shared" si="158"/>
        <v>-248</v>
      </c>
      <c r="AK203" s="26">
        <f t="shared" si="159"/>
        <v>-239</v>
      </c>
      <c r="AL203" s="26">
        <f t="shared" si="160"/>
        <v>-34</v>
      </c>
      <c r="AM203" s="40">
        <f t="shared" si="166"/>
        <v>-0.44736842105263158</v>
      </c>
      <c r="AN203" s="40">
        <f t="shared" si="161"/>
        <v>-0.42857142857142855</v>
      </c>
      <c r="AO203" s="40">
        <f t="shared" si="162"/>
        <v>-0.4607329842931937</v>
      </c>
      <c r="AP203" s="40">
        <f t="shared" si="163"/>
        <v>-0.6831955922865014</v>
      </c>
      <c r="AQ203" s="40">
        <f t="shared" si="164"/>
        <v>-0.2728310502283105</v>
      </c>
      <c r="AR203" s="40">
        <f t="shared" si="165"/>
        <v>-2.3578363384188627E-2</v>
      </c>
    </row>
    <row r="204" spans="1:44" x14ac:dyDescent="0.35">
      <c r="A204" s="23" t="s">
        <v>89</v>
      </c>
      <c r="B204" s="23" t="s">
        <v>69</v>
      </c>
      <c r="C204" s="25">
        <v>510</v>
      </c>
      <c r="D204" s="25">
        <v>492</v>
      </c>
      <c r="E204" s="25">
        <v>551</v>
      </c>
      <c r="F204" s="25">
        <v>587</v>
      </c>
      <c r="G204" s="25">
        <v>720</v>
      </c>
      <c r="H204" s="25">
        <v>1590</v>
      </c>
      <c r="I204" s="25">
        <v>579</v>
      </c>
      <c r="J204" s="25">
        <v>461</v>
      </c>
      <c r="K204" s="25">
        <v>537</v>
      </c>
      <c r="L204" s="25">
        <v>540</v>
      </c>
      <c r="M204" s="25">
        <v>550</v>
      </c>
      <c r="N204" s="25">
        <v>468</v>
      </c>
      <c r="O204" s="25">
        <v>133</v>
      </c>
      <c r="P204" s="25">
        <v>357</v>
      </c>
      <c r="Q204" s="25">
        <v>549</v>
      </c>
      <c r="R204" s="25">
        <v>635</v>
      </c>
      <c r="S204" s="25">
        <v>723</v>
      </c>
      <c r="T204" s="25">
        <v>843</v>
      </c>
      <c r="U204" s="25">
        <v>123</v>
      </c>
      <c r="V204" s="25">
        <v>290</v>
      </c>
      <c r="W204" s="25">
        <v>354</v>
      </c>
      <c r="X204" s="25">
        <v>427</v>
      </c>
      <c r="Y204" s="25">
        <v>460</v>
      </c>
      <c r="Z204" s="25">
        <v>785</v>
      </c>
      <c r="AA204" s="26">
        <v>200</v>
      </c>
      <c r="AB204" s="26">
        <v>163</v>
      </c>
      <c r="AC204" s="26">
        <v>248</v>
      </c>
      <c r="AD204" s="26">
        <v>246</v>
      </c>
      <c r="AE204" s="26">
        <v>265</v>
      </c>
      <c r="AF204" s="26">
        <v>502</v>
      </c>
      <c r="AG204" s="26">
        <v>-2514</v>
      </c>
      <c r="AH204" s="26">
        <f t="shared" si="156"/>
        <v>-329</v>
      </c>
      <c r="AI204" s="26">
        <f t="shared" si="157"/>
        <v>-303</v>
      </c>
      <c r="AJ204" s="26">
        <f t="shared" si="158"/>
        <v>-341</v>
      </c>
      <c r="AK204" s="26">
        <f t="shared" si="159"/>
        <v>-455</v>
      </c>
      <c r="AL204" s="26">
        <f t="shared" si="160"/>
        <v>-1088</v>
      </c>
      <c r="AM204" s="40">
        <f t="shared" si="166"/>
        <v>-0.60784313725490191</v>
      </c>
      <c r="AN204" s="40">
        <f t="shared" si="161"/>
        <v>-0.66869918699186992</v>
      </c>
      <c r="AO204" s="40">
        <f t="shared" si="162"/>
        <v>-0.54990925589836659</v>
      </c>
      <c r="AP204" s="40">
        <f t="shared" si="163"/>
        <v>-0.5809199318568995</v>
      </c>
      <c r="AQ204" s="40">
        <f t="shared" si="164"/>
        <v>-0.63194444444444442</v>
      </c>
      <c r="AR204" s="40">
        <f t="shared" si="165"/>
        <v>-0.68427672955974839</v>
      </c>
    </row>
    <row r="205" spans="1:44" x14ac:dyDescent="0.35">
      <c r="A205" s="23" t="s">
        <v>92</v>
      </c>
      <c r="B205" s="23" t="s">
        <v>72</v>
      </c>
      <c r="C205" s="27" t="s">
        <v>66</v>
      </c>
      <c r="D205" s="25">
        <v>41</v>
      </c>
      <c r="E205" s="25">
        <v>55</v>
      </c>
      <c r="F205" s="25">
        <v>218</v>
      </c>
      <c r="G205" s="25">
        <v>399</v>
      </c>
      <c r="H205" s="25">
        <v>827</v>
      </c>
      <c r="I205" s="27" t="s">
        <v>66</v>
      </c>
      <c r="J205" s="27" t="s">
        <v>66</v>
      </c>
      <c r="K205" s="25">
        <v>68</v>
      </c>
      <c r="L205" s="25">
        <v>195</v>
      </c>
      <c r="M205" s="25">
        <v>276</v>
      </c>
      <c r="N205" s="25">
        <v>371</v>
      </c>
      <c r="O205" s="25">
        <v>29</v>
      </c>
      <c r="P205" s="25">
        <v>8</v>
      </c>
      <c r="Q205" s="25">
        <v>59</v>
      </c>
      <c r="R205" s="25">
        <v>230</v>
      </c>
      <c r="S205" s="25">
        <v>339</v>
      </c>
      <c r="T205" s="25">
        <v>505</v>
      </c>
      <c r="U205" s="25">
        <v>22</v>
      </c>
      <c r="V205" s="25">
        <v>44</v>
      </c>
      <c r="W205" s="25">
        <v>60</v>
      </c>
      <c r="X205" s="25">
        <v>191</v>
      </c>
      <c r="Y205" s="25">
        <v>285</v>
      </c>
      <c r="Z205" s="25">
        <v>825</v>
      </c>
      <c r="AA205" s="26">
        <v>28</v>
      </c>
      <c r="AB205" s="26">
        <v>31</v>
      </c>
      <c r="AC205" s="26">
        <v>64</v>
      </c>
      <c r="AD205" s="26">
        <v>99</v>
      </c>
      <c r="AE205" s="26">
        <v>196</v>
      </c>
      <c r="AF205" s="26">
        <v>450</v>
      </c>
      <c r="AG205" s="26">
        <v>2637</v>
      </c>
      <c r="AH205" s="26">
        <f t="shared" si="156"/>
        <v>-10</v>
      </c>
      <c r="AI205" s="26">
        <f t="shared" si="157"/>
        <v>9</v>
      </c>
      <c r="AJ205" s="26">
        <f t="shared" si="158"/>
        <v>-119</v>
      </c>
      <c r="AK205" s="26">
        <f t="shared" si="159"/>
        <v>-203</v>
      </c>
      <c r="AL205" s="26">
        <f t="shared" si="160"/>
        <v>-377</v>
      </c>
      <c r="AM205" s="40" t="e">
        <f t="shared" si="166"/>
        <v>#VALUE!</v>
      </c>
      <c r="AN205" s="40">
        <f t="shared" si="161"/>
        <v>-0.24390243902439024</v>
      </c>
      <c r="AO205" s="40">
        <f t="shared" si="162"/>
        <v>0.16363636363636364</v>
      </c>
      <c r="AP205" s="40">
        <f t="shared" si="163"/>
        <v>-0.54587155963302747</v>
      </c>
      <c r="AQ205" s="40">
        <f t="shared" si="164"/>
        <v>-0.50877192982456143</v>
      </c>
      <c r="AR205" s="40">
        <f t="shared" si="165"/>
        <v>-0.45586457073760578</v>
      </c>
    </row>
    <row r="206" spans="1:44" x14ac:dyDescent="0.35">
      <c r="A206" s="23" t="s">
        <v>94</v>
      </c>
      <c r="B206" s="23" t="s">
        <v>74</v>
      </c>
      <c r="C206" s="27" t="s">
        <v>66</v>
      </c>
      <c r="D206" s="27" t="s">
        <v>66</v>
      </c>
      <c r="E206" s="27" t="s">
        <v>66</v>
      </c>
      <c r="F206" s="27" t="s">
        <v>66</v>
      </c>
      <c r="G206" s="25">
        <v>51</v>
      </c>
      <c r="H206" s="25">
        <v>65</v>
      </c>
      <c r="I206" s="27" t="s">
        <v>66</v>
      </c>
      <c r="J206" s="27" t="s">
        <v>66</v>
      </c>
      <c r="K206" s="27" t="s">
        <v>66</v>
      </c>
      <c r="L206" s="27" t="s">
        <v>66</v>
      </c>
      <c r="M206" s="27" t="s">
        <v>66</v>
      </c>
      <c r="N206" s="25">
        <v>30</v>
      </c>
      <c r="O206" s="27" t="s">
        <v>66</v>
      </c>
      <c r="P206" s="27" t="s">
        <v>66</v>
      </c>
      <c r="Q206" s="27" t="s">
        <v>66</v>
      </c>
      <c r="R206" s="27" t="s">
        <v>66</v>
      </c>
      <c r="S206" s="27" t="s">
        <v>66</v>
      </c>
      <c r="T206" s="25">
        <v>58</v>
      </c>
      <c r="U206" s="25">
        <v>53</v>
      </c>
      <c r="V206" s="25">
        <v>103</v>
      </c>
      <c r="W206" s="27" t="s">
        <v>66</v>
      </c>
      <c r="X206" s="27" t="s">
        <v>66</v>
      </c>
      <c r="Y206" s="25">
        <v>35</v>
      </c>
      <c r="Z206" s="25">
        <v>125</v>
      </c>
      <c r="AA206" s="71" t="s">
        <v>66</v>
      </c>
      <c r="AB206" s="71" t="s">
        <v>66</v>
      </c>
      <c r="AC206" s="26">
        <v>0</v>
      </c>
      <c r="AD206" s="71" t="s">
        <v>66</v>
      </c>
      <c r="AE206" s="71" t="s">
        <v>66</v>
      </c>
      <c r="AF206" s="26">
        <v>126</v>
      </c>
      <c r="AG206" s="26">
        <v>4965</v>
      </c>
      <c r="AH206" s="26" t="e">
        <f t="shared" si="156"/>
        <v>#VALUE!</v>
      </c>
      <c r="AI206" s="26" t="e">
        <f t="shared" si="157"/>
        <v>#VALUE!</v>
      </c>
      <c r="AJ206" s="26" t="e">
        <f t="shared" si="158"/>
        <v>#VALUE!</v>
      </c>
      <c r="AK206" s="26" t="e">
        <f t="shared" si="159"/>
        <v>#VALUE!</v>
      </c>
      <c r="AL206" s="26">
        <f t="shared" si="160"/>
        <v>61</v>
      </c>
      <c r="AM206" s="40" t="e">
        <f t="shared" si="166"/>
        <v>#VALUE!</v>
      </c>
      <c r="AN206" s="40" t="e">
        <f t="shared" si="161"/>
        <v>#VALUE!</v>
      </c>
      <c r="AO206" s="40" t="e">
        <f t="shared" si="162"/>
        <v>#VALUE!</v>
      </c>
      <c r="AP206" s="40" t="e">
        <f t="shared" si="163"/>
        <v>#VALUE!</v>
      </c>
      <c r="AQ206" s="40" t="e">
        <f t="shared" si="164"/>
        <v>#VALUE!</v>
      </c>
      <c r="AR206" s="40">
        <f t="shared" si="165"/>
        <v>0.93846153846153846</v>
      </c>
    </row>
    <row r="207" spans="1:44" x14ac:dyDescent="0.35">
      <c r="A207" s="23" t="s">
        <v>100</v>
      </c>
      <c r="B207" s="23" t="s">
        <v>81</v>
      </c>
      <c r="C207" s="25">
        <v>27</v>
      </c>
      <c r="D207" s="25">
        <v>26</v>
      </c>
      <c r="E207" s="27" t="s">
        <v>66</v>
      </c>
      <c r="F207" s="25">
        <v>21</v>
      </c>
      <c r="G207" s="25">
        <v>90</v>
      </c>
      <c r="H207" s="27" t="s">
        <v>66</v>
      </c>
      <c r="I207" s="27" t="s">
        <v>66</v>
      </c>
      <c r="J207" s="25">
        <v>155</v>
      </c>
      <c r="K207" s="25">
        <v>27</v>
      </c>
      <c r="L207" s="25">
        <v>114</v>
      </c>
      <c r="M207" s="25">
        <v>110</v>
      </c>
      <c r="N207" s="25">
        <v>41</v>
      </c>
      <c r="O207" s="27" t="s">
        <v>66</v>
      </c>
      <c r="P207" s="25">
        <v>54</v>
      </c>
      <c r="Q207" s="25">
        <v>12</v>
      </c>
      <c r="R207" s="25">
        <v>70</v>
      </c>
      <c r="S207" s="27" t="s">
        <v>66</v>
      </c>
      <c r="T207" s="27" t="s">
        <v>66</v>
      </c>
      <c r="U207" s="25">
        <v>31</v>
      </c>
      <c r="V207" s="25">
        <v>51</v>
      </c>
      <c r="W207" s="27" t="s">
        <v>66</v>
      </c>
      <c r="X207" s="25">
        <v>74</v>
      </c>
      <c r="Y207" s="25">
        <v>57</v>
      </c>
      <c r="Z207" s="27" t="s">
        <v>66</v>
      </c>
      <c r="AA207" s="71" t="s">
        <v>66</v>
      </c>
      <c r="AB207" s="26">
        <v>28</v>
      </c>
      <c r="AC207" s="26">
        <v>75</v>
      </c>
      <c r="AD207" s="26">
        <v>87</v>
      </c>
      <c r="AE207" s="26">
        <v>118</v>
      </c>
      <c r="AF207" s="26">
        <v>115</v>
      </c>
      <c r="AG207" s="26">
        <v>1441</v>
      </c>
      <c r="AH207" s="26">
        <f t="shared" si="156"/>
        <v>2</v>
      </c>
      <c r="AI207" s="26" t="e">
        <f t="shared" si="157"/>
        <v>#VALUE!</v>
      </c>
      <c r="AJ207" s="26">
        <f t="shared" si="158"/>
        <v>66</v>
      </c>
      <c r="AK207" s="26">
        <f t="shared" si="159"/>
        <v>28</v>
      </c>
      <c r="AL207" s="26" t="e">
        <f t="shared" si="160"/>
        <v>#VALUE!</v>
      </c>
      <c r="AM207" s="40" t="e">
        <f t="shared" si="166"/>
        <v>#VALUE!</v>
      </c>
      <c r="AN207" s="40">
        <f t="shared" si="161"/>
        <v>7.6923076923076927E-2</v>
      </c>
      <c r="AO207" s="40" t="e">
        <f t="shared" si="162"/>
        <v>#VALUE!</v>
      </c>
      <c r="AP207" s="40">
        <f t="shared" si="163"/>
        <v>3.1428571428571428</v>
      </c>
      <c r="AQ207" s="40">
        <f t="shared" si="164"/>
        <v>0.31111111111111112</v>
      </c>
      <c r="AR207" s="40" t="e">
        <f t="shared" si="165"/>
        <v>#VALUE!</v>
      </c>
    </row>
    <row r="208" spans="1:44" x14ac:dyDescent="0.35">
      <c r="A208" s="23" t="s">
        <v>98</v>
      </c>
      <c r="B208" s="23" t="s">
        <v>79</v>
      </c>
      <c r="C208" s="25">
        <v>310</v>
      </c>
      <c r="D208" s="25">
        <v>163</v>
      </c>
      <c r="E208" s="25">
        <v>114</v>
      </c>
      <c r="F208" s="25">
        <v>128</v>
      </c>
      <c r="G208" s="25">
        <v>197</v>
      </c>
      <c r="H208" s="25">
        <v>368</v>
      </c>
      <c r="I208" s="25">
        <v>128</v>
      </c>
      <c r="J208" s="25">
        <v>101</v>
      </c>
      <c r="K208" s="27" t="s">
        <v>66</v>
      </c>
      <c r="L208" s="25">
        <v>17</v>
      </c>
      <c r="M208" s="25">
        <v>53</v>
      </c>
      <c r="N208" s="25">
        <v>146</v>
      </c>
      <c r="O208" s="25">
        <v>21</v>
      </c>
      <c r="P208" s="25">
        <v>558</v>
      </c>
      <c r="Q208" s="25">
        <v>115</v>
      </c>
      <c r="R208" s="25">
        <v>13</v>
      </c>
      <c r="S208" s="25">
        <v>51</v>
      </c>
      <c r="T208" s="25">
        <v>231</v>
      </c>
      <c r="U208" s="25">
        <v>29</v>
      </c>
      <c r="V208" s="25">
        <v>345</v>
      </c>
      <c r="W208" s="25">
        <v>63</v>
      </c>
      <c r="X208" s="25">
        <v>63</v>
      </c>
      <c r="Y208" s="25">
        <v>83</v>
      </c>
      <c r="Z208" s="25">
        <v>153</v>
      </c>
      <c r="AA208" s="26">
        <v>110</v>
      </c>
      <c r="AB208" s="26">
        <v>377</v>
      </c>
      <c r="AC208" s="26">
        <v>179</v>
      </c>
      <c r="AD208" s="26">
        <v>14</v>
      </c>
      <c r="AE208" s="26">
        <v>169</v>
      </c>
      <c r="AF208" s="26">
        <v>109</v>
      </c>
      <c r="AG208" s="26">
        <v>1976</v>
      </c>
      <c r="AH208" s="26">
        <f t="shared" si="156"/>
        <v>214</v>
      </c>
      <c r="AI208" s="26">
        <f t="shared" si="157"/>
        <v>65</v>
      </c>
      <c r="AJ208" s="26">
        <f t="shared" si="158"/>
        <v>-114</v>
      </c>
      <c r="AK208" s="26">
        <f t="shared" si="159"/>
        <v>-28</v>
      </c>
      <c r="AL208" s="26">
        <f t="shared" si="160"/>
        <v>-259</v>
      </c>
      <c r="AM208" s="40">
        <f t="shared" si="166"/>
        <v>-0.64516129032258063</v>
      </c>
      <c r="AN208" s="40">
        <f t="shared" si="161"/>
        <v>1.3128834355828221</v>
      </c>
      <c r="AO208" s="40">
        <f t="shared" si="162"/>
        <v>0.57017543859649122</v>
      </c>
      <c r="AP208" s="40">
        <f t="shared" si="163"/>
        <v>-0.890625</v>
      </c>
      <c r="AQ208" s="40">
        <f t="shared" si="164"/>
        <v>-0.14213197969543148</v>
      </c>
      <c r="AR208" s="40">
        <f t="shared" si="165"/>
        <v>-0.70380434782608692</v>
      </c>
    </row>
    <row r="209" spans="1:44" x14ac:dyDescent="0.35">
      <c r="A209" s="23" t="s">
        <v>99</v>
      </c>
      <c r="B209" s="23" t="s">
        <v>80</v>
      </c>
      <c r="C209" s="25">
        <v>46</v>
      </c>
      <c r="D209" s="25">
        <v>53</v>
      </c>
      <c r="E209" s="25">
        <v>52</v>
      </c>
      <c r="F209" s="25">
        <v>107</v>
      </c>
      <c r="G209" s="25">
        <v>162</v>
      </c>
      <c r="H209" s="25">
        <v>296</v>
      </c>
      <c r="I209" s="25">
        <v>67</v>
      </c>
      <c r="J209" s="25">
        <v>46</v>
      </c>
      <c r="K209" s="25">
        <v>14</v>
      </c>
      <c r="L209" s="25">
        <v>41</v>
      </c>
      <c r="M209" s="25">
        <v>84</v>
      </c>
      <c r="N209" s="25">
        <v>68</v>
      </c>
      <c r="O209" s="25">
        <v>38</v>
      </c>
      <c r="P209" s="25">
        <v>22</v>
      </c>
      <c r="Q209" s="25">
        <v>65</v>
      </c>
      <c r="R209" s="25">
        <v>119</v>
      </c>
      <c r="S209" s="25">
        <v>59</v>
      </c>
      <c r="T209" s="25">
        <v>301</v>
      </c>
      <c r="U209" s="25">
        <v>52</v>
      </c>
      <c r="V209" s="27" t="s">
        <v>66</v>
      </c>
      <c r="W209" s="25">
        <v>44</v>
      </c>
      <c r="X209" s="25">
        <v>80</v>
      </c>
      <c r="Y209" s="25">
        <v>147</v>
      </c>
      <c r="Z209" s="25">
        <v>126</v>
      </c>
      <c r="AA209" s="26">
        <v>50</v>
      </c>
      <c r="AB209" s="26">
        <v>36</v>
      </c>
      <c r="AC209" s="26">
        <v>19</v>
      </c>
      <c r="AD209" s="26">
        <v>30</v>
      </c>
      <c r="AE209" s="26">
        <v>79</v>
      </c>
      <c r="AF209" s="26">
        <v>54</v>
      </c>
      <c r="AG209" s="26">
        <v>-1953</v>
      </c>
      <c r="AH209" s="26">
        <f t="shared" si="156"/>
        <v>-17</v>
      </c>
      <c r="AI209" s="26">
        <f t="shared" si="157"/>
        <v>-33</v>
      </c>
      <c r="AJ209" s="26">
        <f t="shared" si="158"/>
        <v>-77</v>
      </c>
      <c r="AK209" s="26">
        <f t="shared" si="159"/>
        <v>-83</v>
      </c>
      <c r="AL209" s="26">
        <f t="shared" si="160"/>
        <v>-242</v>
      </c>
      <c r="AM209" s="40">
        <f t="shared" si="166"/>
        <v>8.6956521739130432E-2</v>
      </c>
      <c r="AN209" s="40">
        <f t="shared" si="161"/>
        <v>-0.32075471698113206</v>
      </c>
      <c r="AO209" s="40">
        <f t="shared" si="162"/>
        <v>-0.63461538461538458</v>
      </c>
      <c r="AP209" s="40">
        <f t="shared" si="163"/>
        <v>-0.71962616822429903</v>
      </c>
      <c r="AQ209" s="40">
        <f t="shared" si="164"/>
        <v>-0.51234567901234573</v>
      </c>
      <c r="AR209" s="40">
        <f t="shared" si="165"/>
        <v>-0.81756756756756754</v>
      </c>
    </row>
    <row r="210" spans="1:44" x14ac:dyDescent="0.35">
      <c r="A210" s="23" t="s">
        <v>88</v>
      </c>
      <c r="B210" s="23" t="s">
        <v>68</v>
      </c>
      <c r="C210" s="25">
        <v>0</v>
      </c>
      <c r="D210" s="25">
        <v>0</v>
      </c>
      <c r="E210" s="25">
        <v>0</v>
      </c>
      <c r="F210" s="25">
        <v>0</v>
      </c>
      <c r="G210" s="25">
        <v>26</v>
      </c>
      <c r="H210" s="25">
        <v>114</v>
      </c>
      <c r="I210" s="27" t="s">
        <v>66</v>
      </c>
      <c r="J210" s="27" t="s">
        <v>66</v>
      </c>
      <c r="K210" s="27" t="s">
        <v>66</v>
      </c>
      <c r="L210" s="25">
        <v>0</v>
      </c>
      <c r="M210" s="25">
        <v>21</v>
      </c>
      <c r="N210" s="25">
        <v>73</v>
      </c>
      <c r="O210" s="27" t="s">
        <v>66</v>
      </c>
      <c r="P210" s="27" t="s">
        <v>66</v>
      </c>
      <c r="Q210" s="27" t="s">
        <v>66</v>
      </c>
      <c r="R210" s="27" t="s">
        <v>66</v>
      </c>
      <c r="S210" s="25">
        <v>15</v>
      </c>
      <c r="T210" s="25">
        <v>75</v>
      </c>
      <c r="U210" s="25">
        <v>0</v>
      </c>
      <c r="V210" s="25">
        <v>0</v>
      </c>
      <c r="W210" s="25">
        <v>0</v>
      </c>
      <c r="X210" s="27" t="s">
        <v>66</v>
      </c>
      <c r="Y210" s="25">
        <v>37</v>
      </c>
      <c r="Z210" s="25">
        <v>71</v>
      </c>
      <c r="AA210" s="26">
        <v>0</v>
      </c>
      <c r="AB210" s="26">
        <v>0</v>
      </c>
      <c r="AC210" s="71" t="s">
        <v>66</v>
      </c>
      <c r="AD210" s="71" t="s">
        <v>66</v>
      </c>
      <c r="AE210" s="26">
        <v>14</v>
      </c>
      <c r="AF210" s="26">
        <v>48</v>
      </c>
      <c r="AG210" s="26">
        <v>766</v>
      </c>
      <c r="AH210" s="26">
        <f t="shared" si="156"/>
        <v>0</v>
      </c>
      <c r="AI210" s="26" t="e">
        <f t="shared" si="157"/>
        <v>#VALUE!</v>
      </c>
      <c r="AJ210" s="26" t="e">
        <f t="shared" si="158"/>
        <v>#VALUE!</v>
      </c>
      <c r="AK210" s="26">
        <f t="shared" si="159"/>
        <v>-12</v>
      </c>
      <c r="AL210" s="26">
        <f t="shared" si="160"/>
        <v>-66</v>
      </c>
      <c r="AM210" s="40" t="e">
        <f t="shared" si="166"/>
        <v>#DIV/0!</v>
      </c>
      <c r="AN210" s="40" t="e">
        <f t="shared" si="161"/>
        <v>#DIV/0!</v>
      </c>
      <c r="AO210" s="40" t="e">
        <f t="shared" si="162"/>
        <v>#VALUE!</v>
      </c>
      <c r="AP210" s="40" t="e">
        <f t="shared" si="163"/>
        <v>#VALUE!</v>
      </c>
      <c r="AQ210" s="40">
        <f t="shared" si="164"/>
        <v>-0.46153846153846156</v>
      </c>
      <c r="AR210" s="40">
        <f t="shared" si="165"/>
        <v>-0.57894736842105265</v>
      </c>
    </row>
    <row r="211" spans="1:44" x14ac:dyDescent="0.35">
      <c r="A211" s="23" t="s">
        <v>90</v>
      </c>
      <c r="B211" s="23" t="s">
        <v>70</v>
      </c>
      <c r="C211" s="27" t="s">
        <v>66</v>
      </c>
      <c r="D211" s="27" t="s">
        <v>66</v>
      </c>
      <c r="E211" s="27" t="s">
        <v>66</v>
      </c>
      <c r="F211" s="25">
        <v>742</v>
      </c>
      <c r="G211" s="25">
        <v>119</v>
      </c>
      <c r="H211" s="25">
        <v>139</v>
      </c>
      <c r="I211" s="25">
        <v>897</v>
      </c>
      <c r="J211" s="27" t="s">
        <v>66</v>
      </c>
      <c r="K211" s="27" t="s">
        <v>66</v>
      </c>
      <c r="L211" s="27" t="s">
        <v>66</v>
      </c>
      <c r="M211" s="25">
        <v>145</v>
      </c>
      <c r="N211" s="25">
        <v>25</v>
      </c>
      <c r="O211" s="25">
        <v>0</v>
      </c>
      <c r="P211" s="27" t="s">
        <v>66</v>
      </c>
      <c r="Q211" s="27" t="s">
        <v>66</v>
      </c>
      <c r="R211" s="27" t="s">
        <v>66</v>
      </c>
      <c r="S211" s="25">
        <v>933</v>
      </c>
      <c r="T211" s="25">
        <v>951</v>
      </c>
      <c r="U211" s="27" t="s">
        <v>66</v>
      </c>
      <c r="V211" s="25">
        <v>0</v>
      </c>
      <c r="W211" s="25">
        <v>0</v>
      </c>
      <c r="X211" s="27" t="s">
        <v>66</v>
      </c>
      <c r="Y211" s="27" t="s">
        <v>66</v>
      </c>
      <c r="Z211" s="25">
        <v>35</v>
      </c>
      <c r="AA211" s="26">
        <v>0</v>
      </c>
      <c r="AB211" s="71" t="s">
        <v>66</v>
      </c>
      <c r="AC211" s="71" t="s">
        <v>66</v>
      </c>
      <c r="AD211" s="71" t="s">
        <v>66</v>
      </c>
      <c r="AE211" s="71" t="s">
        <v>66</v>
      </c>
      <c r="AF211" s="26">
        <v>24</v>
      </c>
      <c r="AG211" s="26">
        <v>-23</v>
      </c>
      <c r="AH211" s="26" t="e">
        <f t="shared" si="156"/>
        <v>#VALUE!</v>
      </c>
      <c r="AI211" s="26" t="e">
        <f t="shared" si="157"/>
        <v>#VALUE!</v>
      </c>
      <c r="AJ211" s="26" t="e">
        <f t="shared" si="158"/>
        <v>#VALUE!</v>
      </c>
      <c r="AK211" s="26" t="e">
        <f t="shared" si="159"/>
        <v>#VALUE!</v>
      </c>
      <c r="AL211" s="26">
        <f t="shared" si="160"/>
        <v>-115</v>
      </c>
      <c r="AM211" s="40" t="e">
        <f t="shared" si="166"/>
        <v>#VALUE!</v>
      </c>
      <c r="AN211" s="40" t="e">
        <f t="shared" si="161"/>
        <v>#VALUE!</v>
      </c>
      <c r="AO211" s="40" t="e">
        <f t="shared" si="162"/>
        <v>#VALUE!</v>
      </c>
      <c r="AP211" s="40" t="e">
        <f t="shared" si="163"/>
        <v>#VALUE!</v>
      </c>
      <c r="AQ211" s="40" t="e">
        <f t="shared" si="164"/>
        <v>#VALUE!</v>
      </c>
      <c r="AR211" s="40">
        <f t="shared" si="165"/>
        <v>-0.82733812949640284</v>
      </c>
    </row>
    <row r="213" spans="1:44" x14ac:dyDescent="0.35">
      <c r="A213" s="30" t="s">
        <v>101</v>
      </c>
    </row>
    <row r="214" spans="1:44" x14ac:dyDescent="0.35">
      <c r="A214" s="31" t="s">
        <v>106</v>
      </c>
    </row>
    <row r="215" spans="1:44" x14ac:dyDescent="0.35">
      <c r="A215" s="24"/>
      <c r="B215" s="24"/>
      <c r="C215" s="3" t="s">
        <v>22</v>
      </c>
      <c r="D215" s="3" t="s">
        <v>23</v>
      </c>
      <c r="E215" s="3" t="s">
        <v>24</v>
      </c>
      <c r="F215" s="3" t="s">
        <v>25</v>
      </c>
      <c r="G215" s="3" t="s">
        <v>26</v>
      </c>
      <c r="H215" s="3" t="s">
        <v>27</v>
      </c>
      <c r="I215" s="4" t="s">
        <v>22</v>
      </c>
      <c r="J215" s="4" t="s">
        <v>23</v>
      </c>
      <c r="K215" s="4" t="s">
        <v>24</v>
      </c>
      <c r="L215" s="4" t="s">
        <v>25</v>
      </c>
      <c r="M215" s="4" t="s">
        <v>26</v>
      </c>
      <c r="N215" s="4" t="s">
        <v>27</v>
      </c>
      <c r="O215" s="5" t="s">
        <v>22</v>
      </c>
      <c r="P215" s="5" t="s">
        <v>23</v>
      </c>
      <c r="Q215" s="5" t="s">
        <v>24</v>
      </c>
      <c r="R215" s="5" t="s">
        <v>25</v>
      </c>
      <c r="S215" s="5" t="s">
        <v>26</v>
      </c>
      <c r="T215" s="5" t="s">
        <v>27</v>
      </c>
      <c r="U215" s="11" t="s">
        <v>22</v>
      </c>
      <c r="V215" s="11" t="s">
        <v>23</v>
      </c>
      <c r="W215" s="11" t="s">
        <v>24</v>
      </c>
      <c r="X215" s="11" t="s">
        <v>25</v>
      </c>
      <c r="Y215" s="11" t="s">
        <v>26</v>
      </c>
      <c r="Z215" s="11" t="s">
        <v>27</v>
      </c>
      <c r="AA215" s="60" t="s">
        <v>22</v>
      </c>
      <c r="AB215" s="60" t="s">
        <v>23</v>
      </c>
      <c r="AC215" s="60" t="s">
        <v>24</v>
      </c>
      <c r="AD215" s="60" t="s">
        <v>25</v>
      </c>
      <c r="AE215" s="60" t="s">
        <v>26</v>
      </c>
      <c r="AF215" s="60" t="s">
        <v>27</v>
      </c>
      <c r="AG215" s="76" t="s">
        <v>119</v>
      </c>
      <c r="AH215" s="76"/>
      <c r="AI215" s="76"/>
      <c r="AJ215" s="76"/>
      <c r="AK215" s="76"/>
      <c r="AL215" s="76"/>
      <c r="AM215" s="76" t="s">
        <v>119</v>
      </c>
      <c r="AN215" s="76"/>
      <c r="AO215" s="76"/>
      <c r="AP215" s="76"/>
      <c r="AQ215" s="76"/>
      <c r="AR215" s="76"/>
    </row>
    <row r="216" spans="1:44" x14ac:dyDescent="0.35">
      <c r="A216" s="24"/>
      <c r="B216" s="24"/>
      <c r="C216" s="6" t="s">
        <v>28</v>
      </c>
      <c r="D216" s="6" t="s">
        <v>29</v>
      </c>
      <c r="E216" s="6" t="s">
        <v>30</v>
      </c>
      <c r="F216" s="6" t="s">
        <v>31</v>
      </c>
      <c r="G216" s="6" t="s">
        <v>32</v>
      </c>
      <c r="H216" s="6" t="s">
        <v>33</v>
      </c>
      <c r="I216" s="7" t="s">
        <v>28</v>
      </c>
      <c r="J216" s="7" t="s">
        <v>29</v>
      </c>
      <c r="K216" s="7" t="s">
        <v>30</v>
      </c>
      <c r="L216" s="7" t="s">
        <v>31</v>
      </c>
      <c r="M216" s="7" t="s">
        <v>32</v>
      </c>
      <c r="N216" s="7" t="s">
        <v>33</v>
      </c>
      <c r="O216" s="8" t="s">
        <v>28</v>
      </c>
      <c r="P216" s="8" t="s">
        <v>29</v>
      </c>
      <c r="Q216" s="8" t="s">
        <v>30</v>
      </c>
      <c r="R216" s="8" t="s">
        <v>31</v>
      </c>
      <c r="S216" s="8" t="s">
        <v>32</v>
      </c>
      <c r="T216" s="8" t="s">
        <v>33</v>
      </c>
      <c r="U216" s="12" t="s">
        <v>28</v>
      </c>
      <c r="V216" s="12" t="s">
        <v>29</v>
      </c>
      <c r="W216" s="12" t="s">
        <v>30</v>
      </c>
      <c r="X216" s="12" t="s">
        <v>31</v>
      </c>
      <c r="Y216" s="12" t="s">
        <v>32</v>
      </c>
      <c r="Z216" s="12" t="s">
        <v>33</v>
      </c>
      <c r="AA216" s="61" t="s">
        <v>28</v>
      </c>
      <c r="AB216" s="61" t="s">
        <v>29</v>
      </c>
      <c r="AC216" s="61" t="s">
        <v>30</v>
      </c>
      <c r="AD216" s="61" t="s">
        <v>31</v>
      </c>
      <c r="AE216" s="61" t="s">
        <v>32</v>
      </c>
      <c r="AF216" s="61" t="s">
        <v>33</v>
      </c>
      <c r="AG216" s="45" t="s">
        <v>22</v>
      </c>
      <c r="AH216" s="45" t="s">
        <v>23</v>
      </c>
      <c r="AI216" s="45" t="s">
        <v>24</v>
      </c>
      <c r="AJ216" s="45" t="s">
        <v>25</v>
      </c>
      <c r="AK216" s="45" t="s">
        <v>26</v>
      </c>
      <c r="AL216" s="45" t="s">
        <v>27</v>
      </c>
      <c r="AM216" s="45" t="s">
        <v>22</v>
      </c>
      <c r="AN216" s="45" t="s">
        <v>23</v>
      </c>
      <c r="AO216" s="45" t="s">
        <v>24</v>
      </c>
      <c r="AP216" s="45" t="s">
        <v>25</v>
      </c>
      <c r="AQ216" s="45" t="s">
        <v>26</v>
      </c>
      <c r="AR216" s="45" t="s">
        <v>27</v>
      </c>
    </row>
    <row r="217" spans="1:44" x14ac:dyDescent="0.35">
      <c r="A217" s="24"/>
      <c r="B217" s="24"/>
      <c r="C217" s="6" t="s">
        <v>34</v>
      </c>
      <c r="D217" s="6" t="s">
        <v>34</v>
      </c>
      <c r="E217" s="6" t="s">
        <v>34</v>
      </c>
      <c r="F217" s="6" t="s">
        <v>34</v>
      </c>
      <c r="G217" s="6" t="s">
        <v>34</v>
      </c>
      <c r="H217" s="6" t="s">
        <v>34</v>
      </c>
      <c r="I217" s="9" t="s">
        <v>35</v>
      </c>
      <c r="J217" s="9" t="s">
        <v>35</v>
      </c>
      <c r="K217" s="9" t="s">
        <v>35</v>
      </c>
      <c r="L217" s="9" t="s">
        <v>35</v>
      </c>
      <c r="M217" s="9" t="s">
        <v>35</v>
      </c>
      <c r="N217" s="9" t="s">
        <v>35</v>
      </c>
      <c r="O217" s="10" t="s">
        <v>36</v>
      </c>
      <c r="P217" s="10" t="s">
        <v>36</v>
      </c>
      <c r="Q217" s="10" t="s">
        <v>36</v>
      </c>
      <c r="R217" s="10" t="s">
        <v>36</v>
      </c>
      <c r="S217" s="10" t="s">
        <v>36</v>
      </c>
      <c r="T217" s="10" t="s">
        <v>36</v>
      </c>
      <c r="U217" s="13" t="s">
        <v>37</v>
      </c>
      <c r="V217" s="13" t="s">
        <v>37</v>
      </c>
      <c r="W217" s="13" t="s">
        <v>37</v>
      </c>
      <c r="X217" s="13" t="s">
        <v>37</v>
      </c>
      <c r="Y217" s="13" t="s">
        <v>37</v>
      </c>
      <c r="Z217" s="13" t="s">
        <v>37</v>
      </c>
      <c r="AA217" s="62" t="s">
        <v>116</v>
      </c>
      <c r="AB217" s="62" t="s">
        <v>116</v>
      </c>
      <c r="AC217" s="62" t="s">
        <v>116</v>
      </c>
      <c r="AD217" s="62" t="s">
        <v>116</v>
      </c>
      <c r="AE217" s="62" t="s">
        <v>116</v>
      </c>
      <c r="AF217" s="62" t="s">
        <v>116</v>
      </c>
      <c r="AG217" s="46" t="s">
        <v>28</v>
      </c>
      <c r="AH217" s="46" t="s">
        <v>29</v>
      </c>
      <c r="AI217" s="46" t="s">
        <v>30</v>
      </c>
      <c r="AJ217" s="46" t="s">
        <v>31</v>
      </c>
      <c r="AK217" s="46" t="s">
        <v>32</v>
      </c>
      <c r="AL217" s="46" t="s">
        <v>33</v>
      </c>
      <c r="AM217" s="46" t="s">
        <v>28</v>
      </c>
      <c r="AN217" s="46" t="s">
        <v>29</v>
      </c>
      <c r="AO217" s="46" t="s">
        <v>30</v>
      </c>
      <c r="AP217" s="46" t="s">
        <v>31</v>
      </c>
      <c r="AQ217" s="46" t="s">
        <v>32</v>
      </c>
      <c r="AR217" s="46" t="s">
        <v>33</v>
      </c>
    </row>
    <row r="218" spans="1:44" x14ac:dyDescent="0.35">
      <c r="A218" s="18" t="s">
        <v>42</v>
      </c>
      <c r="B218" s="23" t="s">
        <v>40</v>
      </c>
      <c r="C218" s="25">
        <v>6613</v>
      </c>
      <c r="D218" s="25">
        <v>6214</v>
      </c>
      <c r="E218" s="25">
        <v>7552</v>
      </c>
      <c r="F218" s="25">
        <v>10131</v>
      </c>
      <c r="G218" s="25">
        <v>12889</v>
      </c>
      <c r="H218" s="25">
        <v>16571</v>
      </c>
      <c r="I218" s="25">
        <v>6475</v>
      </c>
      <c r="J218" s="25">
        <v>6300</v>
      </c>
      <c r="K218" s="25">
        <v>7097</v>
      </c>
      <c r="L218" s="25">
        <v>8861</v>
      </c>
      <c r="M218" s="25">
        <v>11271</v>
      </c>
      <c r="N218" s="25">
        <v>12301</v>
      </c>
      <c r="O218" s="25">
        <v>7451</v>
      </c>
      <c r="P218" s="25">
        <v>7526</v>
      </c>
      <c r="Q218" s="25">
        <v>7800</v>
      </c>
      <c r="R218" s="25">
        <v>9237</v>
      </c>
      <c r="S218" s="25">
        <v>11523</v>
      </c>
      <c r="T218" s="25">
        <v>14829</v>
      </c>
      <c r="U218" s="25">
        <v>7869</v>
      </c>
      <c r="V218" s="25">
        <v>7017</v>
      </c>
      <c r="W218" s="25">
        <v>7849</v>
      </c>
      <c r="X218" s="25">
        <v>10523</v>
      </c>
      <c r="Y218" s="25">
        <v>11706</v>
      </c>
      <c r="Z218" s="25">
        <v>14514</v>
      </c>
      <c r="AA218" s="26">
        <v>8802</v>
      </c>
      <c r="AB218" s="26">
        <v>9732</v>
      </c>
      <c r="AC218" s="26">
        <v>8915</v>
      </c>
      <c r="AD218" s="26">
        <v>10803</v>
      </c>
      <c r="AE218" s="26">
        <v>13926</v>
      </c>
      <c r="AF218" s="26">
        <v>15350</v>
      </c>
      <c r="AG218" s="26">
        <v>1230</v>
      </c>
      <c r="AH218" s="26">
        <f t="shared" ref="AH218:AH233" si="167">AB218-D218</f>
        <v>3518</v>
      </c>
      <c r="AI218" s="26">
        <f t="shared" ref="AI218:AI233" si="168">AC218-E218</f>
        <v>1363</v>
      </c>
      <c r="AJ218" s="26">
        <f t="shared" ref="AJ218:AJ233" si="169">AD218-F218</f>
        <v>672</v>
      </c>
      <c r="AK218" s="26">
        <f t="shared" ref="AK218:AK233" si="170">AE218-G218</f>
        <v>1037</v>
      </c>
      <c r="AL218" s="26">
        <f t="shared" ref="AL218:AL233" si="171">AF218-H218</f>
        <v>-1221</v>
      </c>
      <c r="AM218" s="40">
        <f>(AA218-C218)/C218</f>
        <v>0.33101466807802815</v>
      </c>
      <c r="AN218" s="40">
        <f t="shared" ref="AN218:AN233" si="172">(AB218-D218)/D218</f>
        <v>0.56614097199871261</v>
      </c>
      <c r="AO218" s="40">
        <f t="shared" ref="AO218:AO233" si="173">(AC218-E218)/E218</f>
        <v>0.18048199152542374</v>
      </c>
      <c r="AP218" s="40">
        <f t="shared" ref="AP218:AP233" si="174">(AD218-F218)/F218</f>
        <v>6.6331063073734084E-2</v>
      </c>
      <c r="AQ218" s="40">
        <f t="shared" ref="AQ218:AQ233" si="175">(AE218-G218)/G218</f>
        <v>8.0456202963767556E-2</v>
      </c>
      <c r="AR218" s="40">
        <f t="shared" ref="AR218:AR233" si="176">(AF218-H218)/H218</f>
        <v>-7.3682940076036443E-2</v>
      </c>
    </row>
    <row r="219" spans="1:44" x14ac:dyDescent="0.35">
      <c r="A219" s="23"/>
      <c r="B219" s="23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7"/>
      <c r="O219" s="25"/>
      <c r="P219" s="25"/>
      <c r="Q219" s="25"/>
      <c r="R219" s="25"/>
      <c r="S219" s="25"/>
      <c r="T219" s="25"/>
      <c r="U219" s="25"/>
      <c r="V219" s="25"/>
      <c r="W219" s="27"/>
      <c r="X219" s="27"/>
      <c r="Y219" s="27"/>
      <c r="Z219" s="25"/>
      <c r="AA219" s="26">
        <v>7001</v>
      </c>
      <c r="AB219" s="26">
        <v>7131</v>
      </c>
      <c r="AC219" s="26">
        <v>6910</v>
      </c>
      <c r="AD219" s="26">
        <v>8224</v>
      </c>
      <c r="AE219" s="26">
        <v>9510</v>
      </c>
      <c r="AF219" s="26">
        <v>9049</v>
      </c>
      <c r="AG219" s="26">
        <v>39574</v>
      </c>
      <c r="AH219" s="26">
        <f t="shared" si="167"/>
        <v>7131</v>
      </c>
      <c r="AI219" s="26">
        <f t="shared" si="168"/>
        <v>6910</v>
      </c>
      <c r="AJ219" s="26">
        <f t="shared" si="169"/>
        <v>8224</v>
      </c>
      <c r="AK219" s="26">
        <f t="shared" si="170"/>
        <v>9510</v>
      </c>
      <c r="AL219" s="26">
        <f t="shared" si="171"/>
        <v>9049</v>
      </c>
      <c r="AM219" s="40" t="e">
        <f t="shared" ref="AM219:AM233" si="177">(AA219-C219)/C219</f>
        <v>#DIV/0!</v>
      </c>
      <c r="AN219" s="40" t="e">
        <f t="shared" si="172"/>
        <v>#DIV/0!</v>
      </c>
      <c r="AO219" s="40" t="e">
        <f t="shared" si="173"/>
        <v>#DIV/0!</v>
      </c>
      <c r="AP219" s="40" t="e">
        <f t="shared" si="174"/>
        <v>#DIV/0!</v>
      </c>
      <c r="AQ219" s="40" t="e">
        <f t="shared" si="175"/>
        <v>#DIV/0!</v>
      </c>
      <c r="AR219" s="40" t="e">
        <f t="shared" si="176"/>
        <v>#DIV/0!</v>
      </c>
    </row>
    <row r="220" spans="1:44" x14ac:dyDescent="0.35">
      <c r="A220" s="23" t="s">
        <v>65</v>
      </c>
      <c r="B220" s="23" t="s">
        <v>65</v>
      </c>
      <c r="C220" s="25">
        <v>4930</v>
      </c>
      <c r="D220" s="25">
        <v>4527</v>
      </c>
      <c r="E220" s="25">
        <v>5748</v>
      </c>
      <c r="F220" s="25">
        <v>7393</v>
      </c>
      <c r="G220" s="25">
        <v>8535</v>
      </c>
      <c r="H220" s="25">
        <v>10181</v>
      </c>
      <c r="I220" s="25">
        <v>4819</v>
      </c>
      <c r="J220" s="25">
        <v>4173</v>
      </c>
      <c r="K220" s="25">
        <v>4506</v>
      </c>
      <c r="L220" s="25">
        <v>6336</v>
      </c>
      <c r="M220" s="25">
        <v>7449</v>
      </c>
      <c r="N220" s="25">
        <v>7613</v>
      </c>
      <c r="O220" s="25">
        <v>5396</v>
      </c>
      <c r="P220" s="25">
        <v>5238</v>
      </c>
      <c r="Q220" s="25">
        <v>5610</v>
      </c>
      <c r="R220" s="25">
        <v>6350</v>
      </c>
      <c r="S220" s="25">
        <v>6412</v>
      </c>
      <c r="T220" s="25">
        <v>8861</v>
      </c>
      <c r="U220" s="25">
        <v>5956</v>
      </c>
      <c r="V220" s="25">
        <v>4800</v>
      </c>
      <c r="W220" s="25">
        <v>5673</v>
      </c>
      <c r="X220" s="25">
        <v>7082</v>
      </c>
      <c r="Y220" s="25">
        <v>7446</v>
      </c>
      <c r="Z220" s="25">
        <v>8203</v>
      </c>
      <c r="AA220" s="26">
        <v>6958</v>
      </c>
      <c r="AB220" s="26">
        <v>7106</v>
      </c>
      <c r="AC220" s="26">
        <v>6855</v>
      </c>
      <c r="AD220" s="26">
        <v>8178</v>
      </c>
      <c r="AE220" s="26">
        <v>9451</v>
      </c>
      <c r="AF220" s="26">
        <v>8763</v>
      </c>
      <c r="AG220" s="26">
        <v>-38344</v>
      </c>
      <c r="AH220" s="26">
        <f t="shared" si="167"/>
        <v>2579</v>
      </c>
      <c r="AI220" s="26">
        <f t="shared" si="168"/>
        <v>1107</v>
      </c>
      <c r="AJ220" s="26">
        <f t="shared" si="169"/>
        <v>785</v>
      </c>
      <c r="AK220" s="26">
        <f t="shared" si="170"/>
        <v>916</v>
      </c>
      <c r="AL220" s="26">
        <f t="shared" si="171"/>
        <v>-1418</v>
      </c>
      <c r="AM220" s="40">
        <f t="shared" si="177"/>
        <v>0.41135902636916838</v>
      </c>
      <c r="AN220" s="40">
        <f t="shared" si="172"/>
        <v>0.56969295339076653</v>
      </c>
      <c r="AO220" s="40">
        <f t="shared" si="173"/>
        <v>0.19258872651356992</v>
      </c>
      <c r="AP220" s="40">
        <f t="shared" si="174"/>
        <v>0.10618152306235629</v>
      </c>
      <c r="AQ220" s="40">
        <f t="shared" si="175"/>
        <v>0.1073227885178676</v>
      </c>
      <c r="AR220" s="40">
        <f t="shared" si="176"/>
        <v>-0.13927904920931147</v>
      </c>
    </row>
    <row r="221" spans="1:44" x14ac:dyDescent="0.35">
      <c r="A221" s="23" t="s">
        <v>83</v>
      </c>
      <c r="B221" s="23" t="s">
        <v>78</v>
      </c>
      <c r="C221" s="25">
        <v>453</v>
      </c>
      <c r="D221" s="25">
        <v>682</v>
      </c>
      <c r="E221" s="25">
        <v>756</v>
      </c>
      <c r="F221" s="25">
        <v>901</v>
      </c>
      <c r="G221" s="25">
        <v>1054</v>
      </c>
      <c r="H221" s="25">
        <v>1795</v>
      </c>
      <c r="I221" s="25">
        <v>553</v>
      </c>
      <c r="J221" s="25">
        <v>1003</v>
      </c>
      <c r="K221" s="25">
        <v>1057</v>
      </c>
      <c r="L221" s="25">
        <v>698</v>
      </c>
      <c r="M221" s="25">
        <v>1182</v>
      </c>
      <c r="N221" s="25">
        <v>1362</v>
      </c>
      <c r="O221" s="25">
        <v>568</v>
      </c>
      <c r="P221" s="25">
        <v>832</v>
      </c>
      <c r="Q221" s="25">
        <v>821</v>
      </c>
      <c r="R221" s="25">
        <v>827</v>
      </c>
      <c r="S221" s="25">
        <v>1387</v>
      </c>
      <c r="T221" s="25">
        <v>966</v>
      </c>
      <c r="U221" s="25">
        <v>448</v>
      </c>
      <c r="V221" s="25">
        <v>528</v>
      </c>
      <c r="W221" s="25">
        <v>580</v>
      </c>
      <c r="X221" s="25">
        <v>1158</v>
      </c>
      <c r="Y221" s="25">
        <v>1101</v>
      </c>
      <c r="Z221" s="25">
        <v>2043</v>
      </c>
      <c r="AA221" s="26">
        <v>887</v>
      </c>
      <c r="AB221" s="26">
        <v>1317</v>
      </c>
      <c r="AC221" s="26">
        <v>978</v>
      </c>
      <c r="AD221" s="26">
        <v>1086</v>
      </c>
      <c r="AE221" s="26">
        <v>1514</v>
      </c>
      <c r="AF221" s="26">
        <v>1876</v>
      </c>
      <c r="AG221" s="26">
        <v>-1543</v>
      </c>
      <c r="AH221" s="26">
        <f t="shared" si="167"/>
        <v>635</v>
      </c>
      <c r="AI221" s="26">
        <f t="shared" si="168"/>
        <v>222</v>
      </c>
      <c r="AJ221" s="26">
        <f t="shared" si="169"/>
        <v>185</v>
      </c>
      <c r="AK221" s="26">
        <f t="shared" si="170"/>
        <v>460</v>
      </c>
      <c r="AL221" s="26">
        <f t="shared" si="171"/>
        <v>81</v>
      </c>
      <c r="AM221" s="40">
        <f t="shared" si="177"/>
        <v>0.95805739514348787</v>
      </c>
      <c r="AN221" s="40">
        <f t="shared" si="172"/>
        <v>0.93108504398826974</v>
      </c>
      <c r="AO221" s="40">
        <f t="shared" si="173"/>
        <v>0.29365079365079366</v>
      </c>
      <c r="AP221" s="40">
        <f t="shared" si="174"/>
        <v>0.20532741398446172</v>
      </c>
      <c r="AQ221" s="40">
        <f t="shared" si="175"/>
        <v>0.43643263757115752</v>
      </c>
      <c r="AR221" s="40">
        <f t="shared" si="176"/>
        <v>4.5125348189415042E-2</v>
      </c>
    </row>
    <row r="222" spans="1:44" x14ac:dyDescent="0.35">
      <c r="A222" s="23" t="s">
        <v>84</v>
      </c>
      <c r="B222" s="23" t="s">
        <v>84</v>
      </c>
      <c r="C222" s="25">
        <v>401</v>
      </c>
      <c r="D222" s="25">
        <v>597</v>
      </c>
      <c r="E222" s="25">
        <v>707</v>
      </c>
      <c r="F222" s="25">
        <v>827</v>
      </c>
      <c r="G222" s="25">
        <v>898</v>
      </c>
      <c r="H222" s="25">
        <v>1510</v>
      </c>
      <c r="I222" s="25">
        <v>421</v>
      </c>
      <c r="J222" s="25">
        <v>694</v>
      </c>
      <c r="K222" s="25">
        <v>992</v>
      </c>
      <c r="L222" s="25">
        <v>660</v>
      </c>
      <c r="M222" s="25">
        <v>1058</v>
      </c>
      <c r="N222" s="27" t="s">
        <v>66</v>
      </c>
      <c r="O222" s="25">
        <v>444</v>
      </c>
      <c r="P222" s="25">
        <v>651</v>
      </c>
      <c r="Q222" s="25">
        <v>715</v>
      </c>
      <c r="R222" s="25">
        <v>764</v>
      </c>
      <c r="S222" s="25">
        <v>1331</v>
      </c>
      <c r="T222" s="25">
        <v>864</v>
      </c>
      <c r="U222" s="25">
        <v>448</v>
      </c>
      <c r="V222" s="25">
        <v>458</v>
      </c>
      <c r="W222" s="27" t="s">
        <v>66</v>
      </c>
      <c r="X222" s="27" t="s">
        <v>66</v>
      </c>
      <c r="Y222" s="27" t="s">
        <v>66</v>
      </c>
      <c r="Z222" s="25">
        <v>1967</v>
      </c>
      <c r="AA222" s="26">
        <v>820</v>
      </c>
      <c r="AB222" s="26">
        <v>1186</v>
      </c>
      <c r="AC222" s="26">
        <v>908</v>
      </c>
      <c r="AD222" s="71" t="s">
        <v>66</v>
      </c>
      <c r="AE222" s="26">
        <v>1457</v>
      </c>
      <c r="AF222" s="26">
        <v>1770</v>
      </c>
      <c r="AG222" s="26">
        <v>14930</v>
      </c>
      <c r="AH222" s="26">
        <f t="shared" si="167"/>
        <v>589</v>
      </c>
      <c r="AI222" s="26">
        <f t="shared" si="168"/>
        <v>201</v>
      </c>
      <c r="AJ222" s="26" t="e">
        <f t="shared" si="169"/>
        <v>#VALUE!</v>
      </c>
      <c r="AK222" s="26">
        <f t="shared" si="170"/>
        <v>559</v>
      </c>
      <c r="AL222" s="26">
        <f t="shared" si="171"/>
        <v>260</v>
      </c>
      <c r="AM222" s="40">
        <f t="shared" si="177"/>
        <v>1.0448877805486285</v>
      </c>
      <c r="AN222" s="40">
        <f t="shared" si="172"/>
        <v>0.98659966499162477</v>
      </c>
      <c r="AO222" s="40">
        <f t="shared" si="173"/>
        <v>0.28429985855728429</v>
      </c>
      <c r="AP222" s="40" t="e">
        <f t="shared" si="174"/>
        <v>#VALUE!</v>
      </c>
      <c r="AQ222" s="40">
        <f t="shared" si="175"/>
        <v>0.62249443207126953</v>
      </c>
      <c r="AR222" s="40">
        <f t="shared" si="176"/>
        <v>0.17218543046357615</v>
      </c>
    </row>
    <row r="223" spans="1:44" x14ac:dyDescent="0.35">
      <c r="A223" s="23" t="s">
        <v>97</v>
      </c>
      <c r="B223" s="23" t="s">
        <v>77</v>
      </c>
      <c r="C223" s="25">
        <v>45</v>
      </c>
      <c r="D223" s="25">
        <v>65</v>
      </c>
      <c r="E223" s="25">
        <v>82</v>
      </c>
      <c r="F223" s="25">
        <v>320</v>
      </c>
      <c r="G223" s="25">
        <v>836</v>
      </c>
      <c r="H223" s="25">
        <v>1440</v>
      </c>
      <c r="I223" s="25">
        <v>83</v>
      </c>
      <c r="J223" s="25">
        <v>81</v>
      </c>
      <c r="K223" s="25">
        <v>117</v>
      </c>
      <c r="L223" s="25">
        <v>246</v>
      </c>
      <c r="M223" s="25">
        <v>674</v>
      </c>
      <c r="N223" s="25">
        <v>1177</v>
      </c>
      <c r="O223" s="25">
        <v>24</v>
      </c>
      <c r="P223" s="25">
        <v>133</v>
      </c>
      <c r="Q223" s="25">
        <v>255</v>
      </c>
      <c r="R223" s="25">
        <v>286</v>
      </c>
      <c r="S223" s="25">
        <v>1189</v>
      </c>
      <c r="T223" s="25">
        <v>1545</v>
      </c>
      <c r="U223" s="25">
        <v>67</v>
      </c>
      <c r="V223" s="25">
        <v>101</v>
      </c>
      <c r="W223" s="25">
        <v>134</v>
      </c>
      <c r="X223" s="25">
        <v>353</v>
      </c>
      <c r="Y223" s="25">
        <v>686</v>
      </c>
      <c r="Z223" s="25">
        <v>1279</v>
      </c>
      <c r="AA223" s="26">
        <v>89</v>
      </c>
      <c r="AB223" s="26">
        <v>119</v>
      </c>
      <c r="AC223" s="26">
        <v>183</v>
      </c>
      <c r="AD223" s="26">
        <v>419</v>
      </c>
      <c r="AE223" s="26">
        <v>552</v>
      </c>
      <c r="AF223" s="26">
        <v>1693</v>
      </c>
      <c r="AG223" s="26">
        <v>-2793</v>
      </c>
      <c r="AH223" s="26">
        <f t="shared" si="167"/>
        <v>54</v>
      </c>
      <c r="AI223" s="26">
        <f t="shared" si="168"/>
        <v>101</v>
      </c>
      <c r="AJ223" s="26">
        <f t="shared" si="169"/>
        <v>99</v>
      </c>
      <c r="AK223" s="26">
        <f t="shared" si="170"/>
        <v>-284</v>
      </c>
      <c r="AL223" s="26">
        <f t="shared" si="171"/>
        <v>253</v>
      </c>
      <c r="AM223" s="40">
        <f t="shared" si="177"/>
        <v>0.97777777777777775</v>
      </c>
      <c r="AN223" s="40">
        <f t="shared" si="172"/>
        <v>0.83076923076923082</v>
      </c>
      <c r="AO223" s="40">
        <f t="shared" si="173"/>
        <v>1.2317073170731707</v>
      </c>
      <c r="AP223" s="40">
        <f t="shared" si="174"/>
        <v>0.30937500000000001</v>
      </c>
      <c r="AQ223" s="40">
        <f t="shared" si="175"/>
        <v>-0.33971291866028708</v>
      </c>
      <c r="AR223" s="40">
        <f t="shared" si="176"/>
        <v>0.17569444444444443</v>
      </c>
    </row>
    <row r="224" spans="1:44" x14ac:dyDescent="0.35">
      <c r="A224" s="23" t="s">
        <v>95</v>
      </c>
      <c r="B224" s="23" t="s">
        <v>75</v>
      </c>
      <c r="C224" s="25">
        <v>201</v>
      </c>
      <c r="D224" s="25">
        <v>232</v>
      </c>
      <c r="E224" s="25">
        <v>239</v>
      </c>
      <c r="F224" s="25">
        <v>521</v>
      </c>
      <c r="G224" s="25">
        <v>826</v>
      </c>
      <c r="H224" s="25">
        <v>1403</v>
      </c>
      <c r="I224" s="25">
        <v>174</v>
      </c>
      <c r="J224" s="25">
        <v>282</v>
      </c>
      <c r="K224" s="25">
        <v>237</v>
      </c>
      <c r="L224" s="25">
        <v>542</v>
      </c>
      <c r="M224" s="25">
        <v>650</v>
      </c>
      <c r="N224" s="25">
        <v>942</v>
      </c>
      <c r="O224" s="25">
        <v>363</v>
      </c>
      <c r="P224" s="25">
        <v>347</v>
      </c>
      <c r="Q224" s="25">
        <v>278</v>
      </c>
      <c r="R224" s="25">
        <v>505</v>
      </c>
      <c r="S224" s="25">
        <v>1106</v>
      </c>
      <c r="T224" s="25">
        <v>1824</v>
      </c>
      <c r="U224" s="25">
        <v>244</v>
      </c>
      <c r="V224" s="25">
        <v>408</v>
      </c>
      <c r="W224" s="25">
        <v>347</v>
      </c>
      <c r="X224" s="25">
        <v>435</v>
      </c>
      <c r="Y224" s="25">
        <v>753</v>
      </c>
      <c r="Z224" s="25">
        <v>1426</v>
      </c>
      <c r="AA224" s="26">
        <v>265</v>
      </c>
      <c r="AB224" s="26">
        <v>548</v>
      </c>
      <c r="AC224" s="26">
        <v>419</v>
      </c>
      <c r="AD224" s="26">
        <v>504</v>
      </c>
      <c r="AE224" s="26">
        <v>786</v>
      </c>
      <c r="AF224" s="26">
        <v>1606</v>
      </c>
      <c r="AG224" s="26">
        <v>1267</v>
      </c>
      <c r="AH224" s="26">
        <f t="shared" si="167"/>
        <v>316</v>
      </c>
      <c r="AI224" s="26">
        <f t="shared" si="168"/>
        <v>180</v>
      </c>
      <c r="AJ224" s="26">
        <f t="shared" si="169"/>
        <v>-17</v>
      </c>
      <c r="AK224" s="26">
        <f t="shared" si="170"/>
        <v>-40</v>
      </c>
      <c r="AL224" s="26">
        <f t="shared" si="171"/>
        <v>203</v>
      </c>
      <c r="AM224" s="40">
        <f t="shared" si="177"/>
        <v>0.31840796019900497</v>
      </c>
      <c r="AN224" s="40">
        <f t="shared" si="172"/>
        <v>1.3620689655172413</v>
      </c>
      <c r="AO224" s="40">
        <f t="shared" si="173"/>
        <v>0.7531380753138075</v>
      </c>
      <c r="AP224" s="40">
        <f t="shared" si="174"/>
        <v>-3.2629558541266791E-2</v>
      </c>
      <c r="AQ224" s="40">
        <f t="shared" si="175"/>
        <v>-4.8426150121065374E-2</v>
      </c>
      <c r="AR224" s="40">
        <f t="shared" si="176"/>
        <v>0.14468995010691377</v>
      </c>
    </row>
    <row r="225" spans="1:44" x14ac:dyDescent="0.35">
      <c r="A225" s="23" t="s">
        <v>82</v>
      </c>
      <c r="B225" s="23" t="s">
        <v>82</v>
      </c>
      <c r="C225" s="27" t="s">
        <v>66</v>
      </c>
      <c r="D225" s="27" t="s">
        <v>66</v>
      </c>
      <c r="E225" s="27" t="s">
        <v>66</v>
      </c>
      <c r="F225" s="27" t="s">
        <v>66</v>
      </c>
      <c r="G225" s="25">
        <v>806</v>
      </c>
      <c r="H225" s="25">
        <v>1286</v>
      </c>
      <c r="I225" s="25">
        <v>159</v>
      </c>
      <c r="J225" s="25">
        <v>282</v>
      </c>
      <c r="K225" s="27" t="s">
        <v>66</v>
      </c>
      <c r="L225" s="25">
        <v>516</v>
      </c>
      <c r="M225" s="27" t="s">
        <v>66</v>
      </c>
      <c r="N225" s="25">
        <v>753</v>
      </c>
      <c r="O225" s="25">
        <v>346</v>
      </c>
      <c r="P225" s="25">
        <v>347</v>
      </c>
      <c r="Q225" s="27" t="s">
        <v>66</v>
      </c>
      <c r="R225" s="25">
        <v>491</v>
      </c>
      <c r="S225" s="25">
        <v>1052</v>
      </c>
      <c r="T225" s="25">
        <v>967</v>
      </c>
      <c r="U225" s="25">
        <v>244</v>
      </c>
      <c r="V225" s="27" t="s">
        <v>66</v>
      </c>
      <c r="W225" s="27" t="s">
        <v>66</v>
      </c>
      <c r="X225" s="25">
        <v>373</v>
      </c>
      <c r="Y225" s="27" t="s">
        <v>66</v>
      </c>
      <c r="Z225" s="25">
        <v>1145</v>
      </c>
      <c r="AA225" s="26">
        <v>265</v>
      </c>
      <c r="AB225" s="71" t="s">
        <v>66</v>
      </c>
      <c r="AC225" s="71" t="s">
        <v>66</v>
      </c>
      <c r="AD225" s="26">
        <v>469</v>
      </c>
      <c r="AE225" s="26">
        <v>729</v>
      </c>
      <c r="AF225" s="26">
        <v>1343</v>
      </c>
      <c r="AG225" s="26">
        <v>2189</v>
      </c>
      <c r="AH225" s="26" t="e">
        <f t="shared" si="167"/>
        <v>#VALUE!</v>
      </c>
      <c r="AI225" s="26" t="e">
        <f t="shared" si="168"/>
        <v>#VALUE!</v>
      </c>
      <c r="AJ225" s="26" t="e">
        <f t="shared" si="169"/>
        <v>#VALUE!</v>
      </c>
      <c r="AK225" s="26">
        <f t="shared" si="170"/>
        <v>-77</v>
      </c>
      <c r="AL225" s="26">
        <f t="shared" si="171"/>
        <v>57</v>
      </c>
      <c r="AM225" s="40" t="e">
        <f t="shared" si="177"/>
        <v>#VALUE!</v>
      </c>
      <c r="AN225" s="40" t="e">
        <f t="shared" si="172"/>
        <v>#VALUE!</v>
      </c>
      <c r="AO225" s="40" t="e">
        <f t="shared" si="173"/>
        <v>#VALUE!</v>
      </c>
      <c r="AP225" s="40" t="e">
        <f t="shared" si="174"/>
        <v>#VALUE!</v>
      </c>
      <c r="AQ225" s="40">
        <f t="shared" si="175"/>
        <v>-9.553349875930521E-2</v>
      </c>
      <c r="AR225" s="40">
        <f t="shared" si="176"/>
        <v>4.432348367029549E-2</v>
      </c>
    </row>
    <row r="226" spans="1:44" x14ac:dyDescent="0.35">
      <c r="A226" s="23" t="s">
        <v>89</v>
      </c>
      <c r="B226" s="23" t="s">
        <v>69</v>
      </c>
      <c r="C226" s="25">
        <v>379</v>
      </c>
      <c r="D226" s="25">
        <v>203</v>
      </c>
      <c r="E226" s="25">
        <v>236</v>
      </c>
      <c r="F226" s="25">
        <v>209</v>
      </c>
      <c r="G226" s="25">
        <v>326</v>
      </c>
      <c r="H226" s="25">
        <v>427</v>
      </c>
      <c r="I226" s="25">
        <v>166</v>
      </c>
      <c r="J226" s="25">
        <v>168</v>
      </c>
      <c r="K226" s="25">
        <v>299</v>
      </c>
      <c r="L226" s="25">
        <v>155</v>
      </c>
      <c r="M226" s="25">
        <v>257</v>
      </c>
      <c r="N226" s="25">
        <v>261</v>
      </c>
      <c r="O226" s="25">
        <v>196</v>
      </c>
      <c r="P226" s="25">
        <v>194</v>
      </c>
      <c r="Q226" s="25">
        <v>225</v>
      </c>
      <c r="R226" s="25">
        <v>239</v>
      </c>
      <c r="S226" s="25">
        <v>312</v>
      </c>
      <c r="T226" s="25">
        <v>271</v>
      </c>
      <c r="U226" s="25">
        <v>123</v>
      </c>
      <c r="V226" s="25">
        <v>111</v>
      </c>
      <c r="W226" s="25">
        <v>140</v>
      </c>
      <c r="X226" s="25">
        <v>91</v>
      </c>
      <c r="Y226" s="25">
        <v>314</v>
      </c>
      <c r="Z226" s="25">
        <v>279</v>
      </c>
      <c r="AA226" s="26">
        <v>85</v>
      </c>
      <c r="AB226" s="26">
        <v>117</v>
      </c>
      <c r="AC226" s="26">
        <v>128</v>
      </c>
      <c r="AD226" s="26">
        <v>155</v>
      </c>
      <c r="AE226" s="26">
        <v>281</v>
      </c>
      <c r="AF226" s="26">
        <v>416</v>
      </c>
      <c r="AG226" s="26">
        <v>4769</v>
      </c>
      <c r="AH226" s="26">
        <f t="shared" si="167"/>
        <v>-86</v>
      </c>
      <c r="AI226" s="26">
        <f t="shared" si="168"/>
        <v>-108</v>
      </c>
      <c r="AJ226" s="26">
        <f t="shared" si="169"/>
        <v>-54</v>
      </c>
      <c r="AK226" s="26">
        <f t="shared" si="170"/>
        <v>-45</v>
      </c>
      <c r="AL226" s="26">
        <f t="shared" si="171"/>
        <v>-11</v>
      </c>
      <c r="AM226" s="40">
        <f t="shared" si="177"/>
        <v>-0.77572559366754612</v>
      </c>
      <c r="AN226" s="40">
        <f t="shared" si="172"/>
        <v>-0.42364532019704432</v>
      </c>
      <c r="AO226" s="40">
        <f t="shared" si="173"/>
        <v>-0.4576271186440678</v>
      </c>
      <c r="AP226" s="40">
        <f t="shared" si="174"/>
        <v>-0.25837320574162681</v>
      </c>
      <c r="AQ226" s="40">
        <f t="shared" si="175"/>
        <v>-0.13803680981595093</v>
      </c>
      <c r="AR226" s="40">
        <f t="shared" si="176"/>
        <v>-2.576112412177986E-2</v>
      </c>
    </row>
    <row r="227" spans="1:44" x14ac:dyDescent="0.35">
      <c r="A227" s="23" t="s">
        <v>87</v>
      </c>
      <c r="B227" s="23" t="s">
        <v>67</v>
      </c>
      <c r="C227" s="25">
        <v>121</v>
      </c>
      <c r="D227" s="25">
        <v>107</v>
      </c>
      <c r="E227" s="25">
        <v>165</v>
      </c>
      <c r="F227" s="25">
        <v>303</v>
      </c>
      <c r="G227" s="25">
        <v>276</v>
      </c>
      <c r="H227" s="25">
        <v>367</v>
      </c>
      <c r="I227" s="25">
        <v>86</v>
      </c>
      <c r="J227" s="25">
        <v>70</v>
      </c>
      <c r="K227" s="25">
        <v>44</v>
      </c>
      <c r="L227" s="25">
        <v>128</v>
      </c>
      <c r="M227" s="25">
        <v>157</v>
      </c>
      <c r="N227" s="25">
        <v>183</v>
      </c>
      <c r="O227" s="25">
        <v>134</v>
      </c>
      <c r="P227" s="25">
        <v>124</v>
      </c>
      <c r="Q227" s="25">
        <v>75</v>
      </c>
      <c r="R227" s="25">
        <v>200</v>
      </c>
      <c r="S227" s="25">
        <v>386</v>
      </c>
      <c r="T227" s="25">
        <v>338</v>
      </c>
      <c r="U227" s="25">
        <v>130</v>
      </c>
      <c r="V227" s="25">
        <v>180</v>
      </c>
      <c r="W227" s="25">
        <v>111</v>
      </c>
      <c r="X227" s="25">
        <v>208</v>
      </c>
      <c r="Y227" s="25">
        <v>286</v>
      </c>
      <c r="Z227" s="25">
        <v>287</v>
      </c>
      <c r="AA227" s="26">
        <v>43</v>
      </c>
      <c r="AB227" s="26">
        <v>25</v>
      </c>
      <c r="AC227" s="26">
        <v>55</v>
      </c>
      <c r="AD227" s="26">
        <v>46</v>
      </c>
      <c r="AE227" s="26">
        <v>59</v>
      </c>
      <c r="AF227" s="26">
        <v>286</v>
      </c>
      <c r="AG227" s="26">
        <v>2209</v>
      </c>
      <c r="AH227" s="26">
        <f t="shared" si="167"/>
        <v>-82</v>
      </c>
      <c r="AI227" s="26">
        <f t="shared" si="168"/>
        <v>-110</v>
      </c>
      <c r="AJ227" s="26">
        <f t="shared" si="169"/>
        <v>-257</v>
      </c>
      <c r="AK227" s="26">
        <f t="shared" si="170"/>
        <v>-217</v>
      </c>
      <c r="AL227" s="26">
        <f t="shared" si="171"/>
        <v>-81</v>
      </c>
      <c r="AM227" s="40">
        <f t="shared" si="177"/>
        <v>-0.64462809917355368</v>
      </c>
      <c r="AN227" s="40">
        <f t="shared" si="172"/>
        <v>-0.76635514018691586</v>
      </c>
      <c r="AO227" s="40">
        <f t="shared" si="173"/>
        <v>-0.66666666666666663</v>
      </c>
      <c r="AP227" s="40">
        <f t="shared" si="174"/>
        <v>-0.84818481848184824</v>
      </c>
      <c r="AQ227" s="40">
        <f t="shared" si="175"/>
        <v>-0.78623188405797106</v>
      </c>
      <c r="AR227" s="40">
        <f t="shared" si="176"/>
        <v>-0.22070844686648503</v>
      </c>
    </row>
    <row r="228" spans="1:44" x14ac:dyDescent="0.35">
      <c r="A228" s="23" t="s">
        <v>93</v>
      </c>
      <c r="B228" s="23" t="s">
        <v>73</v>
      </c>
      <c r="C228" s="25">
        <v>8</v>
      </c>
      <c r="D228" s="25">
        <v>81</v>
      </c>
      <c r="E228" s="25">
        <v>47</v>
      </c>
      <c r="F228" s="25">
        <v>131</v>
      </c>
      <c r="G228" s="25">
        <v>112</v>
      </c>
      <c r="H228" s="25">
        <v>170</v>
      </c>
      <c r="I228" s="25">
        <v>42</v>
      </c>
      <c r="J228" s="25">
        <v>46</v>
      </c>
      <c r="K228" s="25">
        <v>166</v>
      </c>
      <c r="L228" s="25">
        <v>61</v>
      </c>
      <c r="M228" s="25">
        <v>110</v>
      </c>
      <c r="N228" s="25">
        <v>172</v>
      </c>
      <c r="O228" s="25">
        <v>27</v>
      </c>
      <c r="P228" s="25">
        <v>125</v>
      </c>
      <c r="Q228" s="25">
        <v>59</v>
      </c>
      <c r="R228" s="25">
        <v>58</v>
      </c>
      <c r="S228" s="25">
        <v>109</v>
      </c>
      <c r="T228" s="25">
        <v>147</v>
      </c>
      <c r="U228" s="25">
        <v>37</v>
      </c>
      <c r="V228" s="25">
        <v>20</v>
      </c>
      <c r="W228" s="25">
        <v>49</v>
      </c>
      <c r="X228" s="25">
        <v>46</v>
      </c>
      <c r="Y228" s="25">
        <v>108</v>
      </c>
      <c r="Z228" s="25">
        <v>94</v>
      </c>
      <c r="AA228" s="26">
        <v>25</v>
      </c>
      <c r="AB228" s="26">
        <v>49</v>
      </c>
      <c r="AC228" s="26">
        <v>31</v>
      </c>
      <c r="AD228" s="26">
        <v>30</v>
      </c>
      <c r="AE228" s="26">
        <v>114</v>
      </c>
      <c r="AF228" s="26">
        <v>231</v>
      </c>
      <c r="AG228" s="26">
        <v>-2514</v>
      </c>
      <c r="AH228" s="26">
        <f t="shared" si="167"/>
        <v>-32</v>
      </c>
      <c r="AI228" s="26">
        <f t="shared" si="168"/>
        <v>-16</v>
      </c>
      <c r="AJ228" s="26">
        <f t="shared" si="169"/>
        <v>-101</v>
      </c>
      <c r="AK228" s="26">
        <f t="shared" si="170"/>
        <v>2</v>
      </c>
      <c r="AL228" s="26">
        <f t="shared" si="171"/>
        <v>61</v>
      </c>
      <c r="AM228" s="40">
        <f t="shared" si="177"/>
        <v>2.125</v>
      </c>
      <c r="AN228" s="40">
        <f t="shared" si="172"/>
        <v>-0.39506172839506171</v>
      </c>
      <c r="AO228" s="40">
        <f t="shared" si="173"/>
        <v>-0.34042553191489361</v>
      </c>
      <c r="AP228" s="40">
        <f t="shared" si="174"/>
        <v>-0.77099236641221369</v>
      </c>
      <c r="AQ228" s="40">
        <f t="shared" si="175"/>
        <v>1.7857142857142856E-2</v>
      </c>
      <c r="AR228" s="40">
        <f t="shared" si="176"/>
        <v>0.35882352941176471</v>
      </c>
    </row>
    <row r="229" spans="1:44" x14ac:dyDescent="0.35">
      <c r="A229" s="23" t="s">
        <v>92</v>
      </c>
      <c r="B229" s="23" t="s">
        <v>72</v>
      </c>
      <c r="C229" s="27" t="s">
        <v>66</v>
      </c>
      <c r="D229" s="25">
        <v>0</v>
      </c>
      <c r="E229" s="27" t="s">
        <v>66</v>
      </c>
      <c r="F229" s="27" t="s">
        <v>66</v>
      </c>
      <c r="G229" s="25">
        <v>77</v>
      </c>
      <c r="H229" s="25">
        <v>43</v>
      </c>
      <c r="I229" s="25">
        <v>5</v>
      </c>
      <c r="J229" s="27" t="s">
        <v>66</v>
      </c>
      <c r="K229" s="25">
        <v>14</v>
      </c>
      <c r="L229" s="25">
        <v>65</v>
      </c>
      <c r="M229" s="25">
        <v>15</v>
      </c>
      <c r="N229" s="25">
        <v>27</v>
      </c>
      <c r="O229" s="27" t="s">
        <v>66</v>
      </c>
      <c r="P229" s="27" t="s">
        <v>66</v>
      </c>
      <c r="Q229" s="25">
        <v>21</v>
      </c>
      <c r="R229" s="25">
        <v>37</v>
      </c>
      <c r="S229" s="27" t="s">
        <v>66</v>
      </c>
      <c r="T229" s="25">
        <v>129</v>
      </c>
      <c r="U229" s="25">
        <v>29</v>
      </c>
      <c r="V229" s="25">
        <v>46</v>
      </c>
      <c r="W229" s="25">
        <v>24</v>
      </c>
      <c r="X229" s="25">
        <v>32</v>
      </c>
      <c r="Y229" s="25">
        <v>57</v>
      </c>
      <c r="Z229" s="25">
        <v>96</v>
      </c>
      <c r="AA229" s="71" t="s">
        <v>66</v>
      </c>
      <c r="AB229" s="71" t="s">
        <v>66</v>
      </c>
      <c r="AC229" s="71" t="s">
        <v>66</v>
      </c>
      <c r="AD229" s="71" t="s">
        <v>66</v>
      </c>
      <c r="AE229" s="26">
        <v>38</v>
      </c>
      <c r="AF229" s="26">
        <v>128</v>
      </c>
      <c r="AG229" s="26">
        <v>2637</v>
      </c>
      <c r="AH229" s="26" t="e">
        <f t="shared" si="167"/>
        <v>#VALUE!</v>
      </c>
      <c r="AI229" s="26" t="e">
        <f t="shared" si="168"/>
        <v>#VALUE!</v>
      </c>
      <c r="AJ229" s="26" t="e">
        <f t="shared" si="169"/>
        <v>#VALUE!</v>
      </c>
      <c r="AK229" s="26">
        <f t="shared" si="170"/>
        <v>-39</v>
      </c>
      <c r="AL229" s="26">
        <f t="shared" si="171"/>
        <v>85</v>
      </c>
      <c r="AM229" s="40" t="e">
        <f t="shared" si="177"/>
        <v>#VALUE!</v>
      </c>
      <c r="AN229" s="40" t="e">
        <f t="shared" si="172"/>
        <v>#VALUE!</v>
      </c>
      <c r="AO229" s="40" t="e">
        <f t="shared" si="173"/>
        <v>#VALUE!</v>
      </c>
      <c r="AP229" s="40" t="e">
        <f t="shared" si="174"/>
        <v>#VALUE!</v>
      </c>
      <c r="AQ229" s="40">
        <f t="shared" si="175"/>
        <v>-0.50649350649350644</v>
      </c>
      <c r="AR229" s="40">
        <f t="shared" si="176"/>
        <v>1.9767441860465116</v>
      </c>
    </row>
    <row r="230" spans="1:44" x14ac:dyDescent="0.35">
      <c r="A230" s="23" t="s">
        <v>100</v>
      </c>
      <c r="B230" s="23" t="s">
        <v>81</v>
      </c>
      <c r="C230" s="25">
        <v>102</v>
      </c>
      <c r="D230" s="25">
        <v>49</v>
      </c>
      <c r="E230" s="25">
        <v>32</v>
      </c>
      <c r="F230" s="25">
        <v>41</v>
      </c>
      <c r="G230" s="25">
        <v>86</v>
      </c>
      <c r="H230" s="25">
        <v>60</v>
      </c>
      <c r="I230" s="25">
        <v>35</v>
      </c>
      <c r="J230" s="25">
        <v>140</v>
      </c>
      <c r="K230" s="25">
        <v>94</v>
      </c>
      <c r="L230" s="25">
        <v>13</v>
      </c>
      <c r="M230" s="25">
        <v>145</v>
      </c>
      <c r="N230" s="25">
        <v>57</v>
      </c>
      <c r="O230" s="25">
        <v>60</v>
      </c>
      <c r="P230" s="25">
        <v>165</v>
      </c>
      <c r="Q230" s="27" t="s">
        <v>66</v>
      </c>
      <c r="R230" s="25">
        <v>28</v>
      </c>
      <c r="S230" s="25">
        <v>53</v>
      </c>
      <c r="T230" s="25">
        <v>103</v>
      </c>
      <c r="U230" s="25">
        <v>115</v>
      </c>
      <c r="V230" s="25">
        <v>21</v>
      </c>
      <c r="W230" s="25">
        <v>43</v>
      </c>
      <c r="X230" s="25">
        <v>54</v>
      </c>
      <c r="Y230" s="25">
        <v>84</v>
      </c>
      <c r="Z230" s="27" t="s">
        <v>66</v>
      </c>
      <c r="AA230" s="26">
        <v>25</v>
      </c>
      <c r="AB230" s="26">
        <v>166</v>
      </c>
      <c r="AC230" s="26">
        <v>30</v>
      </c>
      <c r="AD230" s="26">
        <v>41</v>
      </c>
      <c r="AE230" s="26">
        <v>190</v>
      </c>
      <c r="AF230" s="26">
        <v>102</v>
      </c>
      <c r="AG230" s="26">
        <v>4965</v>
      </c>
      <c r="AH230" s="26">
        <f t="shared" si="167"/>
        <v>117</v>
      </c>
      <c r="AI230" s="26">
        <f t="shared" si="168"/>
        <v>-2</v>
      </c>
      <c r="AJ230" s="26">
        <f t="shared" si="169"/>
        <v>0</v>
      </c>
      <c r="AK230" s="26">
        <f t="shared" si="170"/>
        <v>104</v>
      </c>
      <c r="AL230" s="26">
        <f t="shared" si="171"/>
        <v>42</v>
      </c>
      <c r="AM230" s="40">
        <f t="shared" si="177"/>
        <v>-0.75490196078431371</v>
      </c>
      <c r="AN230" s="40">
        <f t="shared" si="172"/>
        <v>2.3877551020408165</v>
      </c>
      <c r="AO230" s="40">
        <f t="shared" si="173"/>
        <v>-6.25E-2</v>
      </c>
      <c r="AP230" s="40">
        <f t="shared" si="174"/>
        <v>0</v>
      </c>
      <c r="AQ230" s="40">
        <f t="shared" si="175"/>
        <v>1.2093023255813953</v>
      </c>
      <c r="AR230" s="40">
        <f t="shared" si="176"/>
        <v>0.7</v>
      </c>
    </row>
    <row r="231" spans="1:44" x14ac:dyDescent="0.35">
      <c r="A231" s="23" t="s">
        <v>99</v>
      </c>
      <c r="B231" s="23" t="s">
        <v>80</v>
      </c>
      <c r="C231" s="25">
        <v>28</v>
      </c>
      <c r="D231" s="25">
        <v>28</v>
      </c>
      <c r="E231" s="25">
        <v>18</v>
      </c>
      <c r="F231" s="25">
        <v>37</v>
      </c>
      <c r="G231" s="25">
        <v>123</v>
      </c>
      <c r="H231" s="25">
        <v>137</v>
      </c>
      <c r="I231" s="25">
        <v>13</v>
      </c>
      <c r="J231" s="25">
        <v>97</v>
      </c>
      <c r="K231" s="25">
        <v>47</v>
      </c>
      <c r="L231" s="25">
        <v>104</v>
      </c>
      <c r="M231" s="25">
        <v>126</v>
      </c>
      <c r="N231" s="25">
        <v>196</v>
      </c>
      <c r="O231" s="25">
        <v>41</v>
      </c>
      <c r="P231" s="25">
        <v>24</v>
      </c>
      <c r="Q231" s="25">
        <v>70</v>
      </c>
      <c r="R231" s="25">
        <v>167</v>
      </c>
      <c r="S231" s="25">
        <v>126</v>
      </c>
      <c r="T231" s="25">
        <v>135</v>
      </c>
      <c r="U231" s="25">
        <v>34</v>
      </c>
      <c r="V231" s="25">
        <v>42</v>
      </c>
      <c r="W231" s="25">
        <v>22</v>
      </c>
      <c r="X231" s="27" t="s">
        <v>66</v>
      </c>
      <c r="Y231" s="25">
        <v>111</v>
      </c>
      <c r="Z231" s="25">
        <v>55</v>
      </c>
      <c r="AA231" s="26">
        <v>41</v>
      </c>
      <c r="AB231" s="26">
        <v>75</v>
      </c>
      <c r="AC231" s="26">
        <v>37</v>
      </c>
      <c r="AD231" s="26">
        <v>85</v>
      </c>
      <c r="AE231" s="26">
        <v>73</v>
      </c>
      <c r="AF231" s="26">
        <v>70</v>
      </c>
      <c r="AG231" s="26">
        <v>1441</v>
      </c>
      <c r="AH231" s="26">
        <f t="shared" si="167"/>
        <v>47</v>
      </c>
      <c r="AI231" s="26">
        <f t="shared" si="168"/>
        <v>19</v>
      </c>
      <c r="AJ231" s="26">
        <f t="shared" si="169"/>
        <v>48</v>
      </c>
      <c r="AK231" s="26">
        <f t="shared" si="170"/>
        <v>-50</v>
      </c>
      <c r="AL231" s="26">
        <f t="shared" si="171"/>
        <v>-67</v>
      </c>
      <c r="AM231" s="40">
        <f t="shared" si="177"/>
        <v>0.4642857142857143</v>
      </c>
      <c r="AN231" s="40">
        <f t="shared" si="172"/>
        <v>1.6785714285714286</v>
      </c>
      <c r="AO231" s="40">
        <f t="shared" si="173"/>
        <v>1.0555555555555556</v>
      </c>
      <c r="AP231" s="40">
        <f t="shared" si="174"/>
        <v>1.2972972972972974</v>
      </c>
      <c r="AQ231" s="40">
        <f t="shared" si="175"/>
        <v>-0.4065040650406504</v>
      </c>
      <c r="AR231" s="40">
        <f t="shared" si="176"/>
        <v>-0.48905109489051096</v>
      </c>
    </row>
    <row r="232" spans="1:44" x14ac:dyDescent="0.35">
      <c r="A232" s="23" t="s">
        <v>98</v>
      </c>
      <c r="B232" s="23" t="s">
        <v>79</v>
      </c>
      <c r="C232" s="25">
        <v>294</v>
      </c>
      <c r="D232" s="25">
        <v>138</v>
      </c>
      <c r="E232" s="25">
        <v>130</v>
      </c>
      <c r="F232" s="25">
        <v>159</v>
      </c>
      <c r="G232" s="25">
        <v>273</v>
      </c>
      <c r="H232" s="25">
        <v>340</v>
      </c>
      <c r="I232" s="25">
        <v>442</v>
      </c>
      <c r="J232" s="25">
        <v>160</v>
      </c>
      <c r="K232" s="25">
        <v>398</v>
      </c>
      <c r="L232" s="25">
        <v>285</v>
      </c>
      <c r="M232" s="25">
        <v>359</v>
      </c>
      <c r="N232" s="25">
        <v>114</v>
      </c>
      <c r="O232" s="25">
        <v>517</v>
      </c>
      <c r="P232" s="25">
        <v>241</v>
      </c>
      <c r="Q232" s="25">
        <v>175</v>
      </c>
      <c r="R232" s="25">
        <v>334</v>
      </c>
      <c r="S232" s="25">
        <v>80</v>
      </c>
      <c r="T232" s="25">
        <v>291</v>
      </c>
      <c r="U232" s="25">
        <v>537</v>
      </c>
      <c r="V232" s="25">
        <v>202</v>
      </c>
      <c r="W232" s="27" t="s">
        <v>66</v>
      </c>
      <c r="X232" s="25">
        <v>168</v>
      </c>
      <c r="Y232" s="25">
        <v>115</v>
      </c>
      <c r="Z232" s="25">
        <v>117</v>
      </c>
      <c r="AA232" s="26">
        <v>340</v>
      </c>
      <c r="AB232" s="26">
        <v>124</v>
      </c>
      <c r="AC232" s="26">
        <v>125</v>
      </c>
      <c r="AD232" s="26">
        <v>98</v>
      </c>
      <c r="AE232" s="26">
        <v>746</v>
      </c>
      <c r="AF232" s="26">
        <v>62</v>
      </c>
      <c r="AG232" s="26">
        <v>1976</v>
      </c>
      <c r="AH232" s="26">
        <f t="shared" si="167"/>
        <v>-14</v>
      </c>
      <c r="AI232" s="26">
        <f t="shared" si="168"/>
        <v>-5</v>
      </c>
      <c r="AJ232" s="26">
        <f t="shared" si="169"/>
        <v>-61</v>
      </c>
      <c r="AK232" s="26">
        <f t="shared" si="170"/>
        <v>473</v>
      </c>
      <c r="AL232" s="26">
        <f t="shared" si="171"/>
        <v>-278</v>
      </c>
      <c r="AM232" s="40">
        <f t="shared" si="177"/>
        <v>0.15646258503401361</v>
      </c>
      <c r="AN232" s="40">
        <f t="shared" si="172"/>
        <v>-0.10144927536231885</v>
      </c>
      <c r="AO232" s="40">
        <f t="shared" si="173"/>
        <v>-3.8461538461538464E-2</v>
      </c>
      <c r="AP232" s="40">
        <f t="shared" si="174"/>
        <v>-0.38364779874213839</v>
      </c>
      <c r="AQ232" s="40">
        <f t="shared" si="175"/>
        <v>1.7326007326007327</v>
      </c>
      <c r="AR232" s="40">
        <f t="shared" si="176"/>
        <v>-0.81764705882352939</v>
      </c>
    </row>
    <row r="233" spans="1:44" x14ac:dyDescent="0.35">
      <c r="A233" s="23" t="s">
        <v>88</v>
      </c>
      <c r="B233" s="23" t="s">
        <v>68</v>
      </c>
      <c r="C233" s="27" t="s">
        <v>66</v>
      </c>
      <c r="D233" s="27" t="s">
        <v>66</v>
      </c>
      <c r="E233" s="27" t="s">
        <v>66</v>
      </c>
      <c r="F233" s="27" t="s">
        <v>66</v>
      </c>
      <c r="G233" s="25">
        <v>34</v>
      </c>
      <c r="H233" s="25">
        <v>14</v>
      </c>
      <c r="I233" s="27" t="s">
        <v>66</v>
      </c>
      <c r="J233" s="27" t="s">
        <v>66</v>
      </c>
      <c r="K233" s="25">
        <v>0</v>
      </c>
      <c r="L233" s="27" t="s">
        <v>66</v>
      </c>
      <c r="M233" s="27" t="s">
        <v>66</v>
      </c>
      <c r="N233" s="25">
        <v>30</v>
      </c>
      <c r="O233" s="25">
        <v>0</v>
      </c>
      <c r="P233" s="25">
        <v>0</v>
      </c>
      <c r="Q233" s="25">
        <v>0</v>
      </c>
      <c r="R233" s="27" t="s">
        <v>66</v>
      </c>
      <c r="S233" s="25">
        <v>24</v>
      </c>
      <c r="T233" s="25">
        <v>69</v>
      </c>
      <c r="U233" s="25">
        <v>0</v>
      </c>
      <c r="V233" s="27" t="s">
        <v>66</v>
      </c>
      <c r="W233" s="25">
        <v>0</v>
      </c>
      <c r="X233" s="27" t="s">
        <v>66</v>
      </c>
      <c r="Y233" s="25">
        <v>44</v>
      </c>
      <c r="Z233" s="25">
        <v>42</v>
      </c>
      <c r="AA233" s="71" t="s">
        <v>66</v>
      </c>
      <c r="AB233" s="26">
        <v>0</v>
      </c>
      <c r="AC233" s="26">
        <v>0</v>
      </c>
      <c r="AD233" s="71" t="s">
        <v>66</v>
      </c>
      <c r="AE233" s="26">
        <v>54</v>
      </c>
      <c r="AF233" s="26">
        <v>27</v>
      </c>
      <c r="AG233" s="26">
        <v>-1953</v>
      </c>
      <c r="AH233" s="26" t="e">
        <f t="shared" si="167"/>
        <v>#VALUE!</v>
      </c>
      <c r="AI233" s="26" t="e">
        <f t="shared" si="168"/>
        <v>#VALUE!</v>
      </c>
      <c r="AJ233" s="26" t="e">
        <f t="shared" si="169"/>
        <v>#VALUE!</v>
      </c>
      <c r="AK233" s="26">
        <f t="shared" si="170"/>
        <v>20</v>
      </c>
      <c r="AL233" s="26">
        <f t="shared" si="171"/>
        <v>13</v>
      </c>
      <c r="AM233" s="40" t="e">
        <f t="shared" si="177"/>
        <v>#VALUE!</v>
      </c>
      <c r="AN233" s="40" t="e">
        <f t="shared" si="172"/>
        <v>#VALUE!</v>
      </c>
      <c r="AO233" s="40" t="e">
        <f t="shared" si="173"/>
        <v>#VALUE!</v>
      </c>
      <c r="AP233" s="40" t="e">
        <f t="shared" si="174"/>
        <v>#VALUE!</v>
      </c>
      <c r="AQ233" s="40">
        <f t="shared" si="175"/>
        <v>0.58823529411764708</v>
      </c>
      <c r="AR233" s="40">
        <f t="shared" si="176"/>
        <v>0.9285714285714286</v>
      </c>
    </row>
    <row r="234" spans="1:44" x14ac:dyDescent="0.35">
      <c r="A234" s="23" t="s">
        <v>91</v>
      </c>
      <c r="B234" s="23" t="s">
        <v>71</v>
      </c>
      <c r="C234" s="27" t="s">
        <v>66</v>
      </c>
      <c r="D234" s="27" t="s">
        <v>66</v>
      </c>
      <c r="E234" s="27" t="s">
        <v>66</v>
      </c>
      <c r="F234" s="27" t="s">
        <v>66</v>
      </c>
      <c r="G234" s="27" t="s">
        <v>66</v>
      </c>
      <c r="H234" s="27" t="s">
        <v>66</v>
      </c>
      <c r="I234" s="27" t="s">
        <v>66</v>
      </c>
      <c r="J234" s="27" t="s">
        <v>66</v>
      </c>
      <c r="K234" s="27" t="s">
        <v>66</v>
      </c>
      <c r="L234" s="27" t="s">
        <v>66</v>
      </c>
      <c r="M234" s="27" t="s">
        <v>66</v>
      </c>
      <c r="N234" s="27" t="s">
        <v>66</v>
      </c>
      <c r="O234" s="25">
        <v>12</v>
      </c>
      <c r="P234" s="27" t="s">
        <v>66</v>
      </c>
      <c r="Q234" s="25">
        <v>30</v>
      </c>
      <c r="R234" s="25">
        <v>0</v>
      </c>
      <c r="S234" s="25">
        <v>95</v>
      </c>
      <c r="T234" s="25">
        <v>30</v>
      </c>
      <c r="U234" s="25">
        <v>6</v>
      </c>
      <c r="V234" s="25">
        <v>31</v>
      </c>
      <c r="W234" s="25">
        <v>39</v>
      </c>
      <c r="X234" s="25">
        <v>286</v>
      </c>
      <c r="Y234" s="25">
        <v>34</v>
      </c>
      <c r="Z234" s="25">
        <v>8</v>
      </c>
      <c r="AA234" s="71" t="s">
        <v>66</v>
      </c>
      <c r="AB234" s="71" t="s">
        <v>66</v>
      </c>
      <c r="AC234" s="26">
        <v>27</v>
      </c>
      <c r="AD234" s="26">
        <v>0</v>
      </c>
      <c r="AE234" s="71" t="s">
        <v>66</v>
      </c>
      <c r="AF234" s="26">
        <v>13</v>
      </c>
      <c r="AG234" s="26">
        <v>-1953</v>
      </c>
      <c r="AH234" s="26" t="e">
        <f t="shared" ref="AH234" si="178">AB234-D234</f>
        <v>#VALUE!</v>
      </c>
      <c r="AI234" s="26" t="e">
        <f t="shared" ref="AI234" si="179">AC234-E234</f>
        <v>#VALUE!</v>
      </c>
      <c r="AJ234" s="26" t="e">
        <f t="shared" ref="AJ234" si="180">AD234-F234</f>
        <v>#VALUE!</v>
      </c>
      <c r="AK234" s="26" t="e">
        <f t="shared" ref="AK234" si="181">AE234-G234</f>
        <v>#VALUE!</v>
      </c>
      <c r="AL234" s="26" t="e">
        <f t="shared" ref="AL234" si="182">AF234-H234</f>
        <v>#VALUE!</v>
      </c>
      <c r="AM234" s="40" t="e">
        <f t="shared" ref="AM234" si="183">(AA234-C234)/C234</f>
        <v>#VALUE!</v>
      </c>
      <c r="AN234" s="40" t="e">
        <f t="shared" ref="AN234" si="184">(AB234-D234)/D234</f>
        <v>#VALUE!</v>
      </c>
      <c r="AO234" s="40" t="e">
        <f t="shared" ref="AO234" si="185">(AC234-E234)/E234</f>
        <v>#VALUE!</v>
      </c>
      <c r="AP234" s="40" t="e">
        <f t="shared" ref="AP234" si="186">(AD234-F234)/F234</f>
        <v>#VALUE!</v>
      </c>
      <c r="AQ234" s="40" t="e">
        <f t="shared" ref="AQ234" si="187">(AE234-G234)/G234</f>
        <v>#VALUE!</v>
      </c>
      <c r="AR234" s="40" t="e">
        <f t="shared" ref="AR234" si="188">(AF234-H234)/H234</f>
        <v>#VALUE!</v>
      </c>
    </row>
    <row r="236" spans="1:44" x14ac:dyDescent="0.35">
      <c r="A236" s="28" t="s">
        <v>101</v>
      </c>
    </row>
    <row r="237" spans="1:44" x14ac:dyDescent="0.35">
      <c r="A237" s="29" t="s">
        <v>103</v>
      </c>
    </row>
    <row r="238" spans="1:44" x14ac:dyDescent="0.35">
      <c r="A238" s="24"/>
      <c r="B238" s="24"/>
      <c r="C238" s="3" t="s">
        <v>22</v>
      </c>
      <c r="D238" s="3" t="s">
        <v>23</v>
      </c>
      <c r="E238" s="3" t="s">
        <v>24</v>
      </c>
      <c r="F238" s="3" t="s">
        <v>25</v>
      </c>
      <c r="G238" s="3" t="s">
        <v>26</v>
      </c>
      <c r="H238" s="3" t="s">
        <v>27</v>
      </c>
      <c r="I238" s="4" t="s">
        <v>22</v>
      </c>
      <c r="J238" s="4" t="s">
        <v>23</v>
      </c>
      <c r="K238" s="4" t="s">
        <v>24</v>
      </c>
      <c r="L238" s="4" t="s">
        <v>25</v>
      </c>
      <c r="M238" s="4" t="s">
        <v>26</v>
      </c>
      <c r="N238" s="4" t="s">
        <v>27</v>
      </c>
      <c r="O238" s="5" t="s">
        <v>22</v>
      </c>
      <c r="P238" s="5" t="s">
        <v>23</v>
      </c>
      <c r="Q238" s="5" t="s">
        <v>24</v>
      </c>
      <c r="R238" s="5" t="s">
        <v>25</v>
      </c>
      <c r="S238" s="5" t="s">
        <v>26</v>
      </c>
      <c r="T238" s="5" t="s">
        <v>27</v>
      </c>
      <c r="U238" s="11" t="s">
        <v>22</v>
      </c>
      <c r="V238" s="11" t="s">
        <v>23</v>
      </c>
      <c r="W238" s="11" t="s">
        <v>24</v>
      </c>
      <c r="X238" s="11" t="s">
        <v>25</v>
      </c>
      <c r="Y238" s="11" t="s">
        <v>26</v>
      </c>
      <c r="Z238" s="11" t="s">
        <v>27</v>
      </c>
      <c r="AA238" s="60" t="s">
        <v>22</v>
      </c>
      <c r="AB238" s="60" t="s">
        <v>23</v>
      </c>
      <c r="AC238" s="60" t="s">
        <v>24</v>
      </c>
      <c r="AD238" s="60" t="s">
        <v>25</v>
      </c>
      <c r="AE238" s="60" t="s">
        <v>26</v>
      </c>
      <c r="AF238" s="60" t="s">
        <v>27</v>
      </c>
      <c r="AG238" s="76" t="s">
        <v>119</v>
      </c>
      <c r="AH238" s="76"/>
      <c r="AI238" s="76"/>
      <c r="AJ238" s="76"/>
      <c r="AK238" s="76"/>
      <c r="AL238" s="76"/>
      <c r="AM238" s="76" t="s">
        <v>119</v>
      </c>
      <c r="AN238" s="76"/>
      <c r="AO238" s="76"/>
      <c r="AP238" s="76"/>
      <c r="AQ238" s="76"/>
      <c r="AR238" s="76"/>
    </row>
    <row r="239" spans="1:44" x14ac:dyDescent="0.35">
      <c r="A239" s="24"/>
      <c r="B239" s="24"/>
      <c r="C239" s="6" t="s">
        <v>28</v>
      </c>
      <c r="D239" s="6" t="s">
        <v>29</v>
      </c>
      <c r="E239" s="6" t="s">
        <v>30</v>
      </c>
      <c r="F239" s="6" t="s">
        <v>31</v>
      </c>
      <c r="G239" s="6" t="s">
        <v>32</v>
      </c>
      <c r="H239" s="6" t="s">
        <v>33</v>
      </c>
      <c r="I239" s="7" t="s">
        <v>28</v>
      </c>
      <c r="J239" s="7" t="s">
        <v>29</v>
      </c>
      <c r="K239" s="7" t="s">
        <v>30</v>
      </c>
      <c r="L239" s="7" t="s">
        <v>31</v>
      </c>
      <c r="M239" s="7" t="s">
        <v>32</v>
      </c>
      <c r="N239" s="7" t="s">
        <v>33</v>
      </c>
      <c r="O239" s="8" t="s">
        <v>28</v>
      </c>
      <c r="P239" s="8" t="s">
        <v>29</v>
      </c>
      <c r="Q239" s="8" t="s">
        <v>30</v>
      </c>
      <c r="R239" s="8" t="s">
        <v>31</v>
      </c>
      <c r="S239" s="8" t="s">
        <v>32</v>
      </c>
      <c r="T239" s="8" t="s">
        <v>33</v>
      </c>
      <c r="U239" s="12" t="s">
        <v>28</v>
      </c>
      <c r="V239" s="12" t="s">
        <v>29</v>
      </c>
      <c r="W239" s="12" t="s">
        <v>30</v>
      </c>
      <c r="X239" s="12" t="s">
        <v>31</v>
      </c>
      <c r="Y239" s="12" t="s">
        <v>32</v>
      </c>
      <c r="Z239" s="12" t="s">
        <v>33</v>
      </c>
      <c r="AA239" s="61" t="s">
        <v>28</v>
      </c>
      <c r="AB239" s="61" t="s">
        <v>29</v>
      </c>
      <c r="AC239" s="61" t="s">
        <v>30</v>
      </c>
      <c r="AD239" s="61" t="s">
        <v>31</v>
      </c>
      <c r="AE239" s="61" t="s">
        <v>32</v>
      </c>
      <c r="AF239" s="61" t="s">
        <v>33</v>
      </c>
      <c r="AG239" s="45" t="s">
        <v>22</v>
      </c>
      <c r="AH239" s="45" t="s">
        <v>23</v>
      </c>
      <c r="AI239" s="45" t="s">
        <v>24</v>
      </c>
      <c r="AJ239" s="45" t="s">
        <v>25</v>
      </c>
      <c r="AK239" s="45" t="s">
        <v>26</v>
      </c>
      <c r="AL239" s="45" t="s">
        <v>27</v>
      </c>
      <c r="AM239" s="45" t="s">
        <v>22</v>
      </c>
      <c r="AN239" s="45" t="s">
        <v>23</v>
      </c>
      <c r="AO239" s="45" t="s">
        <v>24</v>
      </c>
      <c r="AP239" s="45" t="s">
        <v>25</v>
      </c>
      <c r="AQ239" s="45" t="s">
        <v>26</v>
      </c>
      <c r="AR239" s="45" t="s">
        <v>27</v>
      </c>
    </row>
    <row r="240" spans="1:44" x14ac:dyDescent="0.35">
      <c r="A240" s="24"/>
      <c r="B240" s="24"/>
      <c r="C240" s="6" t="s">
        <v>34</v>
      </c>
      <c r="D240" s="6" t="s">
        <v>34</v>
      </c>
      <c r="E240" s="6" t="s">
        <v>34</v>
      </c>
      <c r="F240" s="6" t="s">
        <v>34</v>
      </c>
      <c r="G240" s="6" t="s">
        <v>34</v>
      </c>
      <c r="H240" s="6" t="s">
        <v>34</v>
      </c>
      <c r="I240" s="9" t="s">
        <v>35</v>
      </c>
      <c r="J240" s="9" t="s">
        <v>35</v>
      </c>
      <c r="K240" s="9" t="s">
        <v>35</v>
      </c>
      <c r="L240" s="9" t="s">
        <v>35</v>
      </c>
      <c r="M240" s="9" t="s">
        <v>35</v>
      </c>
      <c r="N240" s="9" t="s">
        <v>35</v>
      </c>
      <c r="O240" s="10" t="s">
        <v>36</v>
      </c>
      <c r="P240" s="10" t="s">
        <v>36</v>
      </c>
      <c r="Q240" s="10" t="s">
        <v>36</v>
      </c>
      <c r="R240" s="10" t="s">
        <v>36</v>
      </c>
      <c r="S240" s="10" t="s">
        <v>36</v>
      </c>
      <c r="T240" s="10" t="s">
        <v>36</v>
      </c>
      <c r="U240" s="13" t="s">
        <v>37</v>
      </c>
      <c r="V240" s="13" t="s">
        <v>37</v>
      </c>
      <c r="W240" s="13" t="s">
        <v>37</v>
      </c>
      <c r="X240" s="13" t="s">
        <v>37</v>
      </c>
      <c r="Y240" s="13" t="s">
        <v>37</v>
      </c>
      <c r="Z240" s="13" t="s">
        <v>37</v>
      </c>
      <c r="AA240" s="62" t="s">
        <v>116</v>
      </c>
      <c r="AB240" s="62" t="s">
        <v>116</v>
      </c>
      <c r="AC240" s="62" t="s">
        <v>116</v>
      </c>
      <c r="AD240" s="62" t="s">
        <v>116</v>
      </c>
      <c r="AE240" s="62" t="s">
        <v>116</v>
      </c>
      <c r="AF240" s="62" t="s">
        <v>116</v>
      </c>
      <c r="AG240" s="46" t="s">
        <v>28</v>
      </c>
      <c r="AH240" s="46" t="s">
        <v>29</v>
      </c>
      <c r="AI240" s="46" t="s">
        <v>30</v>
      </c>
      <c r="AJ240" s="46" t="s">
        <v>31</v>
      </c>
      <c r="AK240" s="46" t="s">
        <v>32</v>
      </c>
      <c r="AL240" s="46" t="s">
        <v>33</v>
      </c>
      <c r="AM240" s="46" t="s">
        <v>28</v>
      </c>
      <c r="AN240" s="46" t="s">
        <v>29</v>
      </c>
      <c r="AO240" s="46" t="s">
        <v>30</v>
      </c>
      <c r="AP240" s="46" t="s">
        <v>31</v>
      </c>
      <c r="AQ240" s="46" t="s">
        <v>32</v>
      </c>
      <c r="AR240" s="46" t="s">
        <v>33</v>
      </c>
    </row>
    <row r="241" spans="1:44" x14ac:dyDescent="0.35">
      <c r="A241" s="18" t="s">
        <v>42</v>
      </c>
      <c r="B241" s="23" t="s">
        <v>40</v>
      </c>
      <c r="C241" s="25">
        <v>8439</v>
      </c>
      <c r="D241" s="25">
        <v>7237</v>
      </c>
      <c r="E241" s="25">
        <v>9774</v>
      </c>
      <c r="F241" s="25">
        <v>12263</v>
      </c>
      <c r="G241" s="25">
        <v>18147</v>
      </c>
      <c r="H241" s="25">
        <v>13328</v>
      </c>
      <c r="I241" s="25">
        <v>5763</v>
      </c>
      <c r="J241" s="25">
        <v>5649</v>
      </c>
      <c r="K241" s="25">
        <v>6209</v>
      </c>
      <c r="L241" s="25">
        <v>6559</v>
      </c>
      <c r="M241" s="25">
        <v>10412</v>
      </c>
      <c r="N241" s="25">
        <v>8334</v>
      </c>
      <c r="O241" s="25">
        <v>4685</v>
      </c>
      <c r="P241" s="25">
        <v>5332</v>
      </c>
      <c r="Q241" s="25">
        <v>7186</v>
      </c>
      <c r="R241" s="25">
        <v>8427</v>
      </c>
      <c r="S241" s="25">
        <v>10488</v>
      </c>
      <c r="T241" s="25">
        <v>9928</v>
      </c>
      <c r="U241" s="25">
        <v>6208</v>
      </c>
      <c r="V241" s="25">
        <v>5782</v>
      </c>
      <c r="W241" s="25">
        <v>7638</v>
      </c>
      <c r="X241" s="25">
        <v>9333</v>
      </c>
      <c r="Y241" s="25">
        <v>13502</v>
      </c>
      <c r="Z241" s="25">
        <v>9534</v>
      </c>
      <c r="AA241" s="26">
        <v>5925</v>
      </c>
      <c r="AB241" s="26">
        <v>6807</v>
      </c>
      <c r="AC241" s="26">
        <v>8004</v>
      </c>
      <c r="AD241" s="26">
        <v>9012</v>
      </c>
      <c r="AE241" s="26">
        <v>12747</v>
      </c>
      <c r="AF241" s="26">
        <v>9162</v>
      </c>
      <c r="AG241" s="26">
        <v>1230</v>
      </c>
      <c r="AH241" s="26">
        <f t="shared" ref="AH241:AH256" si="189">AB241-D241</f>
        <v>-430</v>
      </c>
      <c r="AI241" s="26">
        <f t="shared" ref="AI241:AI256" si="190">AC241-E241</f>
        <v>-1770</v>
      </c>
      <c r="AJ241" s="26">
        <f t="shared" ref="AJ241:AJ256" si="191">AD241-F241</f>
        <v>-3251</v>
      </c>
      <c r="AK241" s="26">
        <f t="shared" ref="AK241:AK256" si="192">AE241-G241</f>
        <v>-5400</v>
      </c>
      <c r="AL241" s="26">
        <f t="shared" ref="AL241:AL256" si="193">AF241-H241</f>
        <v>-4166</v>
      </c>
      <c r="AM241" s="40">
        <f>(AA241-C241)/C241</f>
        <v>-0.29790259509420547</v>
      </c>
      <c r="AN241" s="40">
        <f t="shared" ref="AN241:AN256" si="194">(AB241-D241)/D241</f>
        <v>-5.9416885449772007E-2</v>
      </c>
      <c r="AO241" s="40">
        <f t="shared" ref="AO241:AO256" si="195">(AC241-E241)/E241</f>
        <v>-0.18109269490484961</v>
      </c>
      <c r="AP241" s="40">
        <f t="shared" ref="AP241:AP256" si="196">(AD241-F241)/F241</f>
        <v>-0.26510641767919757</v>
      </c>
      <c r="AQ241" s="40">
        <f t="shared" ref="AQ241:AQ256" si="197">(AE241-G241)/G241</f>
        <v>-0.29756984625557942</v>
      </c>
      <c r="AR241" s="40">
        <f t="shared" ref="AR241:AR256" si="198">(AF241-H241)/H241</f>
        <v>-0.31257503001200482</v>
      </c>
    </row>
    <row r="242" spans="1:44" x14ac:dyDescent="0.35">
      <c r="A242" s="23" t="s">
        <v>86</v>
      </c>
      <c r="B242" s="23" t="s">
        <v>85</v>
      </c>
      <c r="C242" s="25">
        <v>4377</v>
      </c>
      <c r="D242" s="25">
        <v>4773</v>
      </c>
      <c r="E242" s="25">
        <v>5198</v>
      </c>
      <c r="F242" s="25">
        <v>7909</v>
      </c>
      <c r="G242" s="25">
        <v>10037</v>
      </c>
      <c r="H242" s="25">
        <v>8452</v>
      </c>
      <c r="I242" s="25">
        <v>3802</v>
      </c>
      <c r="J242" s="25">
        <v>3716</v>
      </c>
      <c r="K242" s="25">
        <v>4567</v>
      </c>
      <c r="L242" s="25">
        <v>5080</v>
      </c>
      <c r="M242" s="25">
        <v>5955</v>
      </c>
      <c r="N242" s="25">
        <v>6206</v>
      </c>
      <c r="O242" s="25">
        <v>3159</v>
      </c>
      <c r="P242" s="25">
        <v>3330</v>
      </c>
      <c r="Q242" s="25">
        <v>4850</v>
      </c>
      <c r="R242" s="25">
        <v>5097</v>
      </c>
      <c r="S242" s="25">
        <v>6023</v>
      </c>
      <c r="T242" s="25">
        <v>6906</v>
      </c>
      <c r="U242" s="25">
        <v>4428</v>
      </c>
      <c r="V242" s="25">
        <v>4244</v>
      </c>
      <c r="W242" s="25">
        <v>4651</v>
      </c>
      <c r="X242" s="25">
        <v>6620</v>
      </c>
      <c r="Y242" s="25">
        <v>7883</v>
      </c>
      <c r="Z242" s="25">
        <v>6310</v>
      </c>
      <c r="AA242" s="26">
        <v>4066</v>
      </c>
      <c r="AB242" s="26">
        <v>4618</v>
      </c>
      <c r="AC242" s="26">
        <v>4936</v>
      </c>
      <c r="AD242" s="26">
        <v>5636</v>
      </c>
      <c r="AE242" s="26">
        <v>7658</v>
      </c>
      <c r="AF242" s="26">
        <v>6480</v>
      </c>
      <c r="AG242" s="26">
        <v>39574</v>
      </c>
      <c r="AH242" s="26">
        <f t="shared" si="189"/>
        <v>-155</v>
      </c>
      <c r="AI242" s="26">
        <f t="shared" si="190"/>
        <v>-262</v>
      </c>
      <c r="AJ242" s="26">
        <f t="shared" si="191"/>
        <v>-2273</v>
      </c>
      <c r="AK242" s="26">
        <f t="shared" si="192"/>
        <v>-2379</v>
      </c>
      <c r="AL242" s="26">
        <f t="shared" si="193"/>
        <v>-1972</v>
      </c>
      <c r="AM242" s="40">
        <f t="shared" ref="AM242:AM256" si="199">(AA242-C242)/C242</f>
        <v>-7.105323280785926E-2</v>
      </c>
      <c r="AN242" s="40">
        <f t="shared" si="194"/>
        <v>-3.2474334799916196E-2</v>
      </c>
      <c r="AO242" s="40">
        <f t="shared" si="195"/>
        <v>-5.0404001539053479E-2</v>
      </c>
      <c r="AP242" s="40">
        <f t="shared" si="196"/>
        <v>-0.2873941079782526</v>
      </c>
      <c r="AQ242" s="40">
        <f t="shared" si="197"/>
        <v>-0.23702301484507324</v>
      </c>
      <c r="AR242" s="40">
        <f t="shared" si="198"/>
        <v>-0.23331755797444392</v>
      </c>
    </row>
    <row r="243" spans="1:44" x14ac:dyDescent="0.35">
      <c r="A243" s="23" t="s">
        <v>65</v>
      </c>
      <c r="B243" s="23" t="s">
        <v>65</v>
      </c>
      <c r="C243" s="25">
        <v>4248</v>
      </c>
      <c r="D243" s="25">
        <v>4614</v>
      </c>
      <c r="E243" s="25">
        <v>5059</v>
      </c>
      <c r="F243" s="25">
        <v>7760</v>
      </c>
      <c r="G243" s="25">
        <v>9818</v>
      </c>
      <c r="H243" s="25">
        <v>8169</v>
      </c>
      <c r="I243" s="25">
        <v>3761</v>
      </c>
      <c r="J243" s="27" t="s">
        <v>66</v>
      </c>
      <c r="K243" s="27" t="s">
        <v>66</v>
      </c>
      <c r="L243" s="25">
        <v>5006</v>
      </c>
      <c r="M243" s="25">
        <v>5862</v>
      </c>
      <c r="N243" s="25">
        <v>6003</v>
      </c>
      <c r="O243" s="27" t="s">
        <v>66</v>
      </c>
      <c r="P243" s="25">
        <v>3283</v>
      </c>
      <c r="Q243" s="25">
        <v>4806</v>
      </c>
      <c r="R243" s="25">
        <v>5058</v>
      </c>
      <c r="S243" s="25">
        <v>5978</v>
      </c>
      <c r="T243" s="25">
        <v>6708</v>
      </c>
      <c r="U243" s="25">
        <v>4401</v>
      </c>
      <c r="V243" s="25">
        <v>4188</v>
      </c>
      <c r="W243" s="25">
        <v>4620</v>
      </c>
      <c r="X243" s="25">
        <v>6571</v>
      </c>
      <c r="Y243" s="25">
        <v>7755</v>
      </c>
      <c r="Z243" s="25">
        <v>6142</v>
      </c>
      <c r="AA243" s="26">
        <v>4005</v>
      </c>
      <c r="AB243" s="26">
        <v>4556</v>
      </c>
      <c r="AC243" s="71" t="s">
        <v>66</v>
      </c>
      <c r="AD243" s="26">
        <v>5558</v>
      </c>
      <c r="AE243" s="26">
        <v>7488</v>
      </c>
      <c r="AF243" s="26">
        <v>6274</v>
      </c>
      <c r="AG243" s="26">
        <v>-38344</v>
      </c>
      <c r="AH243" s="26">
        <f t="shared" si="189"/>
        <v>-58</v>
      </c>
      <c r="AI243" s="26" t="e">
        <f t="shared" si="190"/>
        <v>#VALUE!</v>
      </c>
      <c r="AJ243" s="26">
        <f t="shared" si="191"/>
        <v>-2202</v>
      </c>
      <c r="AK243" s="26">
        <f t="shared" si="192"/>
        <v>-2330</v>
      </c>
      <c r="AL243" s="26">
        <f t="shared" si="193"/>
        <v>-1895</v>
      </c>
      <c r="AM243" s="40">
        <f t="shared" si="199"/>
        <v>-5.7203389830508475E-2</v>
      </c>
      <c r="AN243" s="40">
        <f t="shared" si="194"/>
        <v>-1.2570437798006068E-2</v>
      </c>
      <c r="AO243" s="40" t="e">
        <f t="shared" si="195"/>
        <v>#VALUE!</v>
      </c>
      <c r="AP243" s="40">
        <f t="shared" si="196"/>
        <v>-0.28376288659793814</v>
      </c>
      <c r="AQ243" s="40">
        <f t="shared" si="197"/>
        <v>-0.23731920961499287</v>
      </c>
      <c r="AR243" s="40">
        <f t="shared" si="198"/>
        <v>-0.23197453788713429</v>
      </c>
    </row>
    <row r="244" spans="1:44" x14ac:dyDescent="0.35">
      <c r="A244" s="23" t="s">
        <v>95</v>
      </c>
      <c r="B244" s="23" t="s">
        <v>75</v>
      </c>
      <c r="C244" s="25">
        <v>3204</v>
      </c>
      <c r="D244" s="25">
        <v>1603</v>
      </c>
      <c r="E244" s="25">
        <v>2749</v>
      </c>
      <c r="F244" s="25">
        <v>2733</v>
      </c>
      <c r="G244" s="25">
        <v>4991</v>
      </c>
      <c r="H244" s="25">
        <v>2175</v>
      </c>
      <c r="I244" s="25">
        <v>1523</v>
      </c>
      <c r="J244" s="25">
        <v>1494</v>
      </c>
      <c r="K244" s="25">
        <v>1102</v>
      </c>
      <c r="L244" s="25">
        <v>910</v>
      </c>
      <c r="M244" s="25">
        <v>2981</v>
      </c>
      <c r="N244" s="25">
        <v>925</v>
      </c>
      <c r="O244" s="25">
        <v>909</v>
      </c>
      <c r="P244" s="25">
        <v>1185</v>
      </c>
      <c r="Q244" s="25">
        <v>1503</v>
      </c>
      <c r="R244" s="25">
        <v>2320</v>
      </c>
      <c r="S244" s="25">
        <v>2835</v>
      </c>
      <c r="T244" s="25">
        <v>1542</v>
      </c>
      <c r="U244" s="25">
        <v>1354</v>
      </c>
      <c r="V244" s="25">
        <v>1103</v>
      </c>
      <c r="W244" s="25">
        <v>2179</v>
      </c>
      <c r="X244" s="25">
        <v>1655</v>
      </c>
      <c r="Y244" s="25">
        <v>3445</v>
      </c>
      <c r="Z244" s="25">
        <v>1532</v>
      </c>
      <c r="AA244" s="26">
        <v>1407</v>
      </c>
      <c r="AB244" s="26">
        <v>1560</v>
      </c>
      <c r="AC244" s="26">
        <v>2353</v>
      </c>
      <c r="AD244" s="26">
        <v>2470</v>
      </c>
      <c r="AE244" s="26">
        <v>3278</v>
      </c>
      <c r="AF244" s="26">
        <v>1163</v>
      </c>
      <c r="AG244" s="26">
        <v>-1543</v>
      </c>
      <c r="AH244" s="26">
        <f t="shared" si="189"/>
        <v>-43</v>
      </c>
      <c r="AI244" s="26">
        <f t="shared" si="190"/>
        <v>-396</v>
      </c>
      <c r="AJ244" s="26">
        <f t="shared" si="191"/>
        <v>-263</v>
      </c>
      <c r="AK244" s="26">
        <f t="shared" si="192"/>
        <v>-1713</v>
      </c>
      <c r="AL244" s="26">
        <f t="shared" si="193"/>
        <v>-1012</v>
      </c>
      <c r="AM244" s="40">
        <f t="shared" si="199"/>
        <v>-0.56086142322097376</v>
      </c>
      <c r="AN244" s="40">
        <f t="shared" si="194"/>
        <v>-2.6824703680598878E-2</v>
      </c>
      <c r="AO244" s="40">
        <f t="shared" si="195"/>
        <v>-0.1440523826846126</v>
      </c>
      <c r="AP244" s="40">
        <f t="shared" si="196"/>
        <v>-9.6231247713135751E-2</v>
      </c>
      <c r="AQ244" s="40">
        <f t="shared" si="197"/>
        <v>-0.34321779202564617</v>
      </c>
      <c r="AR244" s="40">
        <f t="shared" si="198"/>
        <v>-0.4652873563218391</v>
      </c>
    </row>
    <row r="245" spans="1:44" x14ac:dyDescent="0.35">
      <c r="A245" s="23" t="s">
        <v>82</v>
      </c>
      <c r="B245" s="23" t="s">
        <v>82</v>
      </c>
      <c r="C245" s="25">
        <v>3204</v>
      </c>
      <c r="D245" s="27" t="s">
        <v>66</v>
      </c>
      <c r="E245" s="25">
        <v>2749</v>
      </c>
      <c r="F245" s="27" t="s">
        <v>66</v>
      </c>
      <c r="G245" s="25">
        <v>4991</v>
      </c>
      <c r="H245" s="25">
        <v>2084</v>
      </c>
      <c r="I245" s="27" t="s">
        <v>66</v>
      </c>
      <c r="J245" s="25">
        <v>1494</v>
      </c>
      <c r="K245" s="27" t="s">
        <v>66</v>
      </c>
      <c r="L245" s="27" t="s">
        <v>66</v>
      </c>
      <c r="M245" s="27" t="s">
        <v>66</v>
      </c>
      <c r="N245" s="25">
        <v>887</v>
      </c>
      <c r="O245" s="25">
        <v>909</v>
      </c>
      <c r="P245" s="25">
        <v>1185</v>
      </c>
      <c r="Q245" s="25">
        <v>1503</v>
      </c>
      <c r="R245" s="25">
        <v>2320</v>
      </c>
      <c r="S245" s="27" t="s">
        <v>66</v>
      </c>
      <c r="T245" s="27" t="s">
        <v>66</v>
      </c>
      <c r="U245" s="27" t="s">
        <v>66</v>
      </c>
      <c r="V245" s="27" t="s">
        <v>66</v>
      </c>
      <c r="W245" s="27" t="s">
        <v>66</v>
      </c>
      <c r="X245" s="27" t="s">
        <v>66</v>
      </c>
      <c r="Y245" s="27" t="s">
        <v>66</v>
      </c>
      <c r="Z245" s="27" t="s">
        <v>66</v>
      </c>
      <c r="AA245" s="71" t="s">
        <v>66</v>
      </c>
      <c r="AB245" s="71" t="s">
        <v>66</v>
      </c>
      <c r="AC245" s="71" t="s">
        <v>66</v>
      </c>
      <c r="AD245" s="26">
        <v>2470</v>
      </c>
      <c r="AE245" s="26">
        <v>3258</v>
      </c>
      <c r="AF245" s="26">
        <v>1151</v>
      </c>
      <c r="AG245" s="26">
        <v>14930</v>
      </c>
      <c r="AH245" s="26" t="e">
        <f t="shared" si="189"/>
        <v>#VALUE!</v>
      </c>
      <c r="AI245" s="26" t="e">
        <f t="shared" si="190"/>
        <v>#VALUE!</v>
      </c>
      <c r="AJ245" s="26" t="e">
        <f t="shared" si="191"/>
        <v>#VALUE!</v>
      </c>
      <c r="AK245" s="26">
        <f t="shared" si="192"/>
        <v>-1733</v>
      </c>
      <c r="AL245" s="26">
        <f t="shared" si="193"/>
        <v>-933</v>
      </c>
      <c r="AM245" s="40" t="e">
        <f t="shared" si="199"/>
        <v>#VALUE!</v>
      </c>
      <c r="AN245" s="40" t="e">
        <f t="shared" si="194"/>
        <v>#VALUE!</v>
      </c>
      <c r="AO245" s="40" t="e">
        <f t="shared" si="195"/>
        <v>#VALUE!</v>
      </c>
      <c r="AP245" s="40" t="e">
        <f t="shared" si="196"/>
        <v>#VALUE!</v>
      </c>
      <c r="AQ245" s="40">
        <f t="shared" si="197"/>
        <v>-0.34722500500901621</v>
      </c>
      <c r="AR245" s="40">
        <f t="shared" si="198"/>
        <v>-0.44769673704414586</v>
      </c>
    </row>
    <row r="246" spans="1:44" x14ac:dyDescent="0.35">
      <c r="A246" s="23" t="s">
        <v>83</v>
      </c>
      <c r="B246" s="23" t="s">
        <v>78</v>
      </c>
      <c r="C246" s="25">
        <v>452</v>
      </c>
      <c r="D246" s="25">
        <v>451</v>
      </c>
      <c r="E246" s="25">
        <v>422</v>
      </c>
      <c r="F246" s="25">
        <v>390</v>
      </c>
      <c r="G246" s="25">
        <v>680</v>
      </c>
      <c r="H246" s="25">
        <v>709</v>
      </c>
      <c r="I246" s="25">
        <v>188</v>
      </c>
      <c r="J246" s="25">
        <v>260</v>
      </c>
      <c r="K246" s="25">
        <v>261</v>
      </c>
      <c r="L246" s="25">
        <v>271</v>
      </c>
      <c r="M246" s="25">
        <v>709</v>
      </c>
      <c r="N246" s="25">
        <v>330</v>
      </c>
      <c r="O246" s="25">
        <v>139</v>
      </c>
      <c r="P246" s="25">
        <v>240</v>
      </c>
      <c r="Q246" s="25">
        <v>166</v>
      </c>
      <c r="R246" s="25">
        <v>366</v>
      </c>
      <c r="S246" s="25">
        <v>503</v>
      </c>
      <c r="T246" s="25">
        <v>466</v>
      </c>
      <c r="U246" s="25">
        <v>241</v>
      </c>
      <c r="V246" s="25">
        <v>177</v>
      </c>
      <c r="W246" s="25">
        <v>293</v>
      </c>
      <c r="X246" s="25">
        <v>368</v>
      </c>
      <c r="Y246" s="25">
        <v>953</v>
      </c>
      <c r="Z246" s="25">
        <v>472</v>
      </c>
      <c r="AA246" s="26">
        <v>228</v>
      </c>
      <c r="AB246" s="26">
        <v>291</v>
      </c>
      <c r="AC246" s="26">
        <v>424</v>
      </c>
      <c r="AD246" s="26">
        <v>575</v>
      </c>
      <c r="AE246" s="26">
        <v>954</v>
      </c>
      <c r="AF246" s="26">
        <v>673</v>
      </c>
      <c r="AG246" s="26">
        <v>-2793</v>
      </c>
      <c r="AH246" s="26">
        <f t="shared" si="189"/>
        <v>-160</v>
      </c>
      <c r="AI246" s="26">
        <f t="shared" si="190"/>
        <v>2</v>
      </c>
      <c r="AJ246" s="26">
        <f t="shared" si="191"/>
        <v>185</v>
      </c>
      <c r="AK246" s="26">
        <f t="shared" si="192"/>
        <v>274</v>
      </c>
      <c r="AL246" s="26">
        <f t="shared" si="193"/>
        <v>-36</v>
      </c>
      <c r="AM246" s="40">
        <f t="shared" si="199"/>
        <v>-0.49557522123893805</v>
      </c>
      <c r="AN246" s="40">
        <f t="shared" si="194"/>
        <v>-0.35476718403547675</v>
      </c>
      <c r="AO246" s="40">
        <f t="shared" si="195"/>
        <v>4.7393364928909956E-3</v>
      </c>
      <c r="AP246" s="40">
        <f t="shared" si="196"/>
        <v>0.47435897435897434</v>
      </c>
      <c r="AQ246" s="40">
        <f t="shared" si="197"/>
        <v>0.40294117647058825</v>
      </c>
      <c r="AR246" s="40">
        <f t="shared" si="198"/>
        <v>-5.0775740479548657E-2</v>
      </c>
    </row>
    <row r="247" spans="1:44" x14ac:dyDescent="0.35">
      <c r="A247" s="23" t="s">
        <v>84</v>
      </c>
      <c r="B247" s="23" t="s">
        <v>84</v>
      </c>
      <c r="C247" s="27" t="s">
        <v>66</v>
      </c>
      <c r="D247" s="27" t="s">
        <v>66</v>
      </c>
      <c r="E247" s="27" t="s">
        <v>66</v>
      </c>
      <c r="F247" s="27" t="s">
        <v>66</v>
      </c>
      <c r="G247" s="27" t="s">
        <v>66</v>
      </c>
      <c r="H247" s="25">
        <v>657</v>
      </c>
      <c r="I247" s="25">
        <v>164</v>
      </c>
      <c r="J247" s="25">
        <v>260</v>
      </c>
      <c r="K247" s="27" t="s">
        <v>66</v>
      </c>
      <c r="L247" s="27" t="s">
        <v>66</v>
      </c>
      <c r="M247" s="27" t="s">
        <v>66</v>
      </c>
      <c r="N247" s="27" t="s">
        <v>66</v>
      </c>
      <c r="O247" s="27" t="s">
        <v>66</v>
      </c>
      <c r="P247" s="25">
        <v>240</v>
      </c>
      <c r="Q247" s="25">
        <v>166</v>
      </c>
      <c r="R247" s="27" t="s">
        <v>66</v>
      </c>
      <c r="S247" s="27" t="s">
        <v>66</v>
      </c>
      <c r="T247" s="25">
        <v>446</v>
      </c>
      <c r="U247" s="27" t="s">
        <v>66</v>
      </c>
      <c r="V247" s="25">
        <v>177</v>
      </c>
      <c r="W247" s="25">
        <v>293</v>
      </c>
      <c r="X247" s="27" t="s">
        <v>66</v>
      </c>
      <c r="Y247" s="25">
        <v>953</v>
      </c>
      <c r="Z247" s="25">
        <v>450</v>
      </c>
      <c r="AA247" s="71" t="s">
        <v>66</v>
      </c>
      <c r="AB247" s="26">
        <v>291</v>
      </c>
      <c r="AC247" s="26">
        <v>424</v>
      </c>
      <c r="AD247" s="26">
        <v>575</v>
      </c>
      <c r="AE247" s="26">
        <v>954</v>
      </c>
      <c r="AF247" s="71" t="s">
        <v>66</v>
      </c>
      <c r="AG247" s="26">
        <v>1267</v>
      </c>
      <c r="AH247" s="26" t="e">
        <f t="shared" si="189"/>
        <v>#VALUE!</v>
      </c>
      <c r="AI247" s="26" t="e">
        <f t="shared" si="190"/>
        <v>#VALUE!</v>
      </c>
      <c r="AJ247" s="26" t="e">
        <f t="shared" si="191"/>
        <v>#VALUE!</v>
      </c>
      <c r="AK247" s="26" t="e">
        <f t="shared" si="192"/>
        <v>#VALUE!</v>
      </c>
      <c r="AL247" s="26" t="e">
        <f t="shared" si="193"/>
        <v>#VALUE!</v>
      </c>
      <c r="AM247" s="40" t="e">
        <f t="shared" si="199"/>
        <v>#VALUE!</v>
      </c>
      <c r="AN247" s="40" t="e">
        <f t="shared" si="194"/>
        <v>#VALUE!</v>
      </c>
      <c r="AO247" s="40" t="e">
        <f t="shared" si="195"/>
        <v>#VALUE!</v>
      </c>
      <c r="AP247" s="40" t="e">
        <f t="shared" si="196"/>
        <v>#VALUE!</v>
      </c>
      <c r="AQ247" s="40" t="e">
        <f t="shared" si="197"/>
        <v>#VALUE!</v>
      </c>
      <c r="AR247" s="40" t="e">
        <f t="shared" si="198"/>
        <v>#VALUE!</v>
      </c>
    </row>
    <row r="248" spans="1:44" x14ac:dyDescent="0.35">
      <c r="A248" s="23" t="s">
        <v>97</v>
      </c>
      <c r="B248" s="23" t="s">
        <v>77</v>
      </c>
      <c r="C248" s="25">
        <v>41</v>
      </c>
      <c r="D248" s="25">
        <v>33</v>
      </c>
      <c r="E248" s="25">
        <v>937</v>
      </c>
      <c r="F248" s="25">
        <v>345</v>
      </c>
      <c r="G248" s="25">
        <v>256</v>
      </c>
      <c r="H248" s="25">
        <v>826</v>
      </c>
      <c r="I248" s="25">
        <v>40</v>
      </c>
      <c r="J248" s="25">
        <v>28</v>
      </c>
      <c r="K248" s="25">
        <v>48</v>
      </c>
      <c r="L248" s="25">
        <v>65</v>
      </c>
      <c r="M248" s="25">
        <v>140</v>
      </c>
      <c r="N248" s="25">
        <v>389</v>
      </c>
      <c r="O248" s="25">
        <v>42</v>
      </c>
      <c r="P248" s="25">
        <v>36</v>
      </c>
      <c r="Q248" s="25">
        <v>35</v>
      </c>
      <c r="R248" s="25">
        <v>106</v>
      </c>
      <c r="S248" s="25">
        <v>82</v>
      </c>
      <c r="T248" s="25">
        <v>197</v>
      </c>
      <c r="U248" s="25">
        <v>16</v>
      </c>
      <c r="V248" s="25">
        <v>34</v>
      </c>
      <c r="W248" s="25">
        <v>42</v>
      </c>
      <c r="X248" s="25">
        <v>76</v>
      </c>
      <c r="Y248" s="25">
        <v>317</v>
      </c>
      <c r="Z248" s="25">
        <v>345</v>
      </c>
      <c r="AA248" s="26">
        <v>52</v>
      </c>
      <c r="AB248" s="26">
        <v>51</v>
      </c>
      <c r="AC248" s="26">
        <v>83</v>
      </c>
      <c r="AD248" s="26">
        <v>106</v>
      </c>
      <c r="AE248" s="26">
        <v>113</v>
      </c>
      <c r="AF248" s="26">
        <v>240</v>
      </c>
      <c r="AG248" s="26">
        <v>2189</v>
      </c>
      <c r="AH248" s="26">
        <f t="shared" si="189"/>
        <v>18</v>
      </c>
      <c r="AI248" s="26">
        <f t="shared" si="190"/>
        <v>-854</v>
      </c>
      <c r="AJ248" s="26">
        <f t="shared" si="191"/>
        <v>-239</v>
      </c>
      <c r="AK248" s="26">
        <f t="shared" si="192"/>
        <v>-143</v>
      </c>
      <c r="AL248" s="26">
        <f t="shared" si="193"/>
        <v>-586</v>
      </c>
      <c r="AM248" s="40">
        <f t="shared" si="199"/>
        <v>0.26829268292682928</v>
      </c>
      <c r="AN248" s="40">
        <f t="shared" si="194"/>
        <v>0.54545454545454541</v>
      </c>
      <c r="AO248" s="40">
        <f t="shared" si="195"/>
        <v>-0.91141942369263607</v>
      </c>
      <c r="AP248" s="40">
        <f t="shared" si="196"/>
        <v>-0.69275362318840583</v>
      </c>
      <c r="AQ248" s="40">
        <f t="shared" si="197"/>
        <v>-0.55859375</v>
      </c>
      <c r="AR248" s="40">
        <f t="shared" si="198"/>
        <v>-0.70944309927360771</v>
      </c>
    </row>
    <row r="249" spans="1:44" x14ac:dyDescent="0.35">
      <c r="A249" s="23" t="s">
        <v>87</v>
      </c>
      <c r="B249" s="23" t="s">
        <v>67</v>
      </c>
      <c r="C249" s="25">
        <v>129</v>
      </c>
      <c r="D249" s="25">
        <v>159</v>
      </c>
      <c r="E249" s="25">
        <v>139</v>
      </c>
      <c r="F249" s="25">
        <v>149</v>
      </c>
      <c r="G249" s="25">
        <v>219</v>
      </c>
      <c r="H249" s="25">
        <v>283</v>
      </c>
      <c r="I249" s="25">
        <v>41</v>
      </c>
      <c r="J249" s="27" t="s">
        <v>66</v>
      </c>
      <c r="K249" s="27" t="s">
        <v>66</v>
      </c>
      <c r="L249" s="25">
        <v>74</v>
      </c>
      <c r="M249" s="25">
        <v>93</v>
      </c>
      <c r="N249" s="25">
        <v>203</v>
      </c>
      <c r="O249" s="27" t="s">
        <v>66</v>
      </c>
      <c r="P249" s="25">
        <v>47</v>
      </c>
      <c r="Q249" s="25">
        <v>44</v>
      </c>
      <c r="R249" s="25">
        <v>39</v>
      </c>
      <c r="S249" s="25">
        <v>45</v>
      </c>
      <c r="T249" s="25">
        <v>198</v>
      </c>
      <c r="U249" s="25">
        <v>27</v>
      </c>
      <c r="V249" s="25">
        <v>56</v>
      </c>
      <c r="W249" s="25">
        <v>31</v>
      </c>
      <c r="X249" s="25">
        <v>49</v>
      </c>
      <c r="Y249" s="25">
        <v>128</v>
      </c>
      <c r="Z249" s="25">
        <v>168</v>
      </c>
      <c r="AA249" s="26">
        <v>61</v>
      </c>
      <c r="AB249" s="26">
        <v>62</v>
      </c>
      <c r="AC249" s="71" t="s">
        <v>66</v>
      </c>
      <c r="AD249" s="26">
        <v>78</v>
      </c>
      <c r="AE249" s="26">
        <v>170</v>
      </c>
      <c r="AF249" s="26">
        <v>206</v>
      </c>
      <c r="AG249" s="26">
        <v>4769</v>
      </c>
      <c r="AH249" s="26">
        <f t="shared" si="189"/>
        <v>-97</v>
      </c>
      <c r="AI249" s="26" t="e">
        <f t="shared" si="190"/>
        <v>#VALUE!</v>
      </c>
      <c r="AJ249" s="26">
        <f t="shared" si="191"/>
        <v>-71</v>
      </c>
      <c r="AK249" s="26">
        <f t="shared" si="192"/>
        <v>-49</v>
      </c>
      <c r="AL249" s="26">
        <f t="shared" si="193"/>
        <v>-77</v>
      </c>
      <c r="AM249" s="40">
        <f t="shared" si="199"/>
        <v>-0.52713178294573648</v>
      </c>
      <c r="AN249" s="40">
        <f t="shared" si="194"/>
        <v>-0.61006289308176098</v>
      </c>
      <c r="AO249" s="40" t="e">
        <f t="shared" si="195"/>
        <v>#VALUE!</v>
      </c>
      <c r="AP249" s="40">
        <f t="shared" si="196"/>
        <v>-0.47651006711409394</v>
      </c>
      <c r="AQ249" s="40">
        <f t="shared" si="197"/>
        <v>-0.22374429223744291</v>
      </c>
      <c r="AR249" s="40">
        <f t="shared" si="198"/>
        <v>-0.27208480565371024</v>
      </c>
    </row>
    <row r="250" spans="1:44" x14ac:dyDescent="0.35">
      <c r="A250" s="23" t="s">
        <v>93</v>
      </c>
      <c r="B250" s="23" t="s">
        <v>73</v>
      </c>
      <c r="C250" s="27" t="s">
        <v>66</v>
      </c>
      <c r="D250" s="25">
        <v>112</v>
      </c>
      <c r="E250" s="25">
        <v>108</v>
      </c>
      <c r="F250" s="25">
        <v>26</v>
      </c>
      <c r="G250" s="25">
        <v>157</v>
      </c>
      <c r="H250" s="25">
        <v>250</v>
      </c>
      <c r="I250" s="27" t="s">
        <v>66</v>
      </c>
      <c r="J250" s="27" t="s">
        <v>66</v>
      </c>
      <c r="K250" s="25">
        <v>16</v>
      </c>
      <c r="L250" s="25">
        <v>41</v>
      </c>
      <c r="M250" s="25">
        <v>39</v>
      </c>
      <c r="N250" s="25">
        <v>40</v>
      </c>
      <c r="O250" s="27" t="s">
        <v>66</v>
      </c>
      <c r="P250" s="27" t="s">
        <v>66</v>
      </c>
      <c r="Q250" s="25">
        <v>23</v>
      </c>
      <c r="R250" s="25">
        <v>30</v>
      </c>
      <c r="S250" s="25">
        <v>118</v>
      </c>
      <c r="T250" s="25">
        <v>101</v>
      </c>
      <c r="U250" s="27" t="s">
        <v>66</v>
      </c>
      <c r="V250" s="25">
        <v>24</v>
      </c>
      <c r="W250" s="25">
        <v>45</v>
      </c>
      <c r="X250" s="27" t="s">
        <v>66</v>
      </c>
      <c r="Y250" s="25">
        <v>88</v>
      </c>
      <c r="Z250" s="25">
        <v>120</v>
      </c>
      <c r="AA250" s="71" t="s">
        <v>66</v>
      </c>
      <c r="AB250" s="26">
        <v>17</v>
      </c>
      <c r="AC250" s="71" t="s">
        <v>66</v>
      </c>
      <c r="AD250" s="26">
        <v>45</v>
      </c>
      <c r="AE250" s="26">
        <v>75</v>
      </c>
      <c r="AF250" s="26">
        <v>199</v>
      </c>
      <c r="AG250" s="26">
        <v>2209</v>
      </c>
      <c r="AH250" s="26">
        <f t="shared" si="189"/>
        <v>-95</v>
      </c>
      <c r="AI250" s="26" t="e">
        <f t="shared" si="190"/>
        <v>#VALUE!</v>
      </c>
      <c r="AJ250" s="26">
        <f t="shared" si="191"/>
        <v>19</v>
      </c>
      <c r="AK250" s="26">
        <f t="shared" si="192"/>
        <v>-82</v>
      </c>
      <c r="AL250" s="26">
        <f t="shared" si="193"/>
        <v>-51</v>
      </c>
      <c r="AM250" s="40" t="e">
        <f t="shared" si="199"/>
        <v>#VALUE!</v>
      </c>
      <c r="AN250" s="40">
        <f t="shared" si="194"/>
        <v>-0.8482142857142857</v>
      </c>
      <c r="AO250" s="40" t="e">
        <f t="shared" si="195"/>
        <v>#VALUE!</v>
      </c>
      <c r="AP250" s="40">
        <f t="shared" si="196"/>
        <v>0.73076923076923073</v>
      </c>
      <c r="AQ250" s="40">
        <f t="shared" si="197"/>
        <v>-0.52229299363057324</v>
      </c>
      <c r="AR250" s="40">
        <f t="shared" si="198"/>
        <v>-0.20399999999999999</v>
      </c>
    </row>
    <row r="251" spans="1:44" x14ac:dyDescent="0.35">
      <c r="A251" s="23" t="s">
        <v>89</v>
      </c>
      <c r="B251" s="23" t="s">
        <v>69</v>
      </c>
      <c r="C251" s="25">
        <v>96</v>
      </c>
      <c r="D251" s="25">
        <v>67</v>
      </c>
      <c r="E251" s="25">
        <v>178</v>
      </c>
      <c r="F251" s="25">
        <v>271</v>
      </c>
      <c r="G251" s="25">
        <v>414</v>
      </c>
      <c r="H251" s="25">
        <v>142</v>
      </c>
      <c r="I251" s="25">
        <v>70</v>
      </c>
      <c r="J251" s="25">
        <v>38</v>
      </c>
      <c r="K251" s="25">
        <v>121</v>
      </c>
      <c r="L251" s="25">
        <v>91</v>
      </c>
      <c r="M251" s="25">
        <v>74</v>
      </c>
      <c r="N251" s="25">
        <v>124</v>
      </c>
      <c r="O251" s="25">
        <v>121</v>
      </c>
      <c r="P251" s="25">
        <v>125</v>
      </c>
      <c r="Q251" s="25">
        <v>79</v>
      </c>
      <c r="R251" s="25">
        <v>231</v>
      </c>
      <c r="S251" s="25">
        <v>112</v>
      </c>
      <c r="T251" s="25">
        <v>236</v>
      </c>
      <c r="U251" s="25">
        <v>94</v>
      </c>
      <c r="V251" s="25">
        <v>56</v>
      </c>
      <c r="W251" s="25">
        <v>82</v>
      </c>
      <c r="X251" s="25">
        <v>156</v>
      </c>
      <c r="Y251" s="25">
        <v>350</v>
      </c>
      <c r="Z251" s="25">
        <v>274</v>
      </c>
      <c r="AA251" s="26">
        <v>66</v>
      </c>
      <c r="AB251" s="26">
        <v>48</v>
      </c>
      <c r="AC251" s="26">
        <v>131</v>
      </c>
      <c r="AD251" s="26">
        <v>76</v>
      </c>
      <c r="AE251" s="26">
        <v>317</v>
      </c>
      <c r="AF251" s="26">
        <v>147</v>
      </c>
      <c r="AG251" s="26">
        <v>-2514</v>
      </c>
      <c r="AH251" s="26">
        <f t="shared" si="189"/>
        <v>-19</v>
      </c>
      <c r="AI251" s="26">
        <f t="shared" si="190"/>
        <v>-47</v>
      </c>
      <c r="AJ251" s="26">
        <f t="shared" si="191"/>
        <v>-195</v>
      </c>
      <c r="AK251" s="26">
        <f t="shared" si="192"/>
        <v>-97</v>
      </c>
      <c r="AL251" s="26">
        <f t="shared" si="193"/>
        <v>5</v>
      </c>
      <c r="AM251" s="40">
        <f t="shared" si="199"/>
        <v>-0.3125</v>
      </c>
      <c r="AN251" s="40">
        <f t="shared" si="194"/>
        <v>-0.28358208955223879</v>
      </c>
      <c r="AO251" s="40">
        <f t="shared" si="195"/>
        <v>-0.2640449438202247</v>
      </c>
      <c r="AP251" s="40">
        <f t="shared" si="196"/>
        <v>-0.71955719557195574</v>
      </c>
      <c r="AQ251" s="40">
        <f t="shared" si="197"/>
        <v>-0.23429951690821257</v>
      </c>
      <c r="AR251" s="40">
        <f t="shared" si="198"/>
        <v>3.5211267605633804E-2</v>
      </c>
    </row>
    <row r="252" spans="1:44" x14ac:dyDescent="0.35">
      <c r="A252" s="23" t="s">
        <v>92</v>
      </c>
      <c r="B252" s="23" t="s">
        <v>72</v>
      </c>
      <c r="C252" s="25">
        <v>21</v>
      </c>
      <c r="D252" s="25">
        <v>83</v>
      </c>
      <c r="E252" s="25">
        <v>51</v>
      </c>
      <c r="F252" s="25">
        <v>213</v>
      </c>
      <c r="G252" s="25">
        <v>493</v>
      </c>
      <c r="H252" s="25">
        <v>373</v>
      </c>
      <c r="I252" s="27" t="s">
        <v>66</v>
      </c>
      <c r="J252" s="27" t="s">
        <v>66</v>
      </c>
      <c r="K252" s="27" t="s">
        <v>66</v>
      </c>
      <c r="L252" s="25">
        <v>49</v>
      </c>
      <c r="M252" s="25">
        <v>337</v>
      </c>
      <c r="N252" s="25">
        <v>144</v>
      </c>
      <c r="O252" s="27" t="s">
        <v>66</v>
      </c>
      <c r="P252" s="27" t="s">
        <v>66</v>
      </c>
      <c r="Q252" s="25">
        <v>115</v>
      </c>
      <c r="R252" s="25">
        <v>32</v>
      </c>
      <c r="S252" s="25">
        <v>424</v>
      </c>
      <c r="T252" s="25">
        <v>313</v>
      </c>
      <c r="U252" s="25">
        <v>12</v>
      </c>
      <c r="V252" s="25">
        <v>14</v>
      </c>
      <c r="W252" s="25">
        <v>27</v>
      </c>
      <c r="X252" s="25">
        <v>292</v>
      </c>
      <c r="Y252" s="25">
        <v>287</v>
      </c>
      <c r="Z252" s="25">
        <v>254</v>
      </c>
      <c r="AA252" s="71" t="s">
        <v>66</v>
      </c>
      <c r="AB252" s="26">
        <v>59</v>
      </c>
      <c r="AC252" s="71" t="s">
        <v>66</v>
      </c>
      <c r="AD252" s="71" t="s">
        <v>66</v>
      </c>
      <c r="AE252" s="26">
        <v>163</v>
      </c>
      <c r="AF252" s="26">
        <v>105</v>
      </c>
      <c r="AG252" s="26">
        <v>2637</v>
      </c>
      <c r="AH252" s="26">
        <f t="shared" si="189"/>
        <v>-24</v>
      </c>
      <c r="AI252" s="26" t="e">
        <f t="shared" si="190"/>
        <v>#VALUE!</v>
      </c>
      <c r="AJ252" s="26" t="e">
        <f t="shared" si="191"/>
        <v>#VALUE!</v>
      </c>
      <c r="AK252" s="26">
        <f t="shared" si="192"/>
        <v>-330</v>
      </c>
      <c r="AL252" s="26">
        <f t="shared" si="193"/>
        <v>-268</v>
      </c>
      <c r="AM252" s="40" t="e">
        <f t="shared" si="199"/>
        <v>#VALUE!</v>
      </c>
      <c r="AN252" s="40">
        <f t="shared" si="194"/>
        <v>-0.28915662650602408</v>
      </c>
      <c r="AO252" s="40" t="e">
        <f t="shared" si="195"/>
        <v>#VALUE!</v>
      </c>
      <c r="AP252" s="40" t="e">
        <f t="shared" si="196"/>
        <v>#VALUE!</v>
      </c>
      <c r="AQ252" s="40">
        <f t="shared" si="197"/>
        <v>-0.66937119675456391</v>
      </c>
      <c r="AR252" s="40">
        <f t="shared" si="198"/>
        <v>-0.71849865951742631</v>
      </c>
    </row>
    <row r="253" spans="1:44" x14ac:dyDescent="0.35">
      <c r="A253" s="23" t="s">
        <v>98</v>
      </c>
      <c r="B253" s="23" t="s">
        <v>79</v>
      </c>
      <c r="C253" s="25">
        <v>99</v>
      </c>
      <c r="D253" s="25">
        <v>54</v>
      </c>
      <c r="E253" s="27" t="s">
        <v>66</v>
      </c>
      <c r="F253" s="27" t="s">
        <v>66</v>
      </c>
      <c r="G253" s="27" t="s">
        <v>66</v>
      </c>
      <c r="H253" s="25">
        <v>107</v>
      </c>
      <c r="I253" s="27" t="s">
        <v>66</v>
      </c>
      <c r="J253" s="27" t="s">
        <v>66</v>
      </c>
      <c r="K253" s="27" t="s">
        <v>66</v>
      </c>
      <c r="L253" s="27" t="s">
        <v>66</v>
      </c>
      <c r="M253" s="27" t="s">
        <v>66</v>
      </c>
      <c r="N253" s="25">
        <v>25</v>
      </c>
      <c r="O253" s="25">
        <v>166</v>
      </c>
      <c r="P253" s="27" t="s">
        <v>66</v>
      </c>
      <c r="Q253" s="25">
        <v>190</v>
      </c>
      <c r="R253" s="25">
        <v>92</v>
      </c>
      <c r="S253" s="25">
        <v>216</v>
      </c>
      <c r="T253" s="25">
        <v>17</v>
      </c>
      <c r="U253" s="25">
        <v>20</v>
      </c>
      <c r="V253" s="25">
        <v>25</v>
      </c>
      <c r="W253" s="25">
        <v>230</v>
      </c>
      <c r="X253" s="25">
        <v>44</v>
      </c>
      <c r="Y253" s="27" t="s">
        <v>66</v>
      </c>
      <c r="Z253" s="25">
        <v>65</v>
      </c>
      <c r="AA253" s="71" t="s">
        <v>66</v>
      </c>
      <c r="AB253" s="26">
        <v>69</v>
      </c>
      <c r="AC253" s="26">
        <v>9</v>
      </c>
      <c r="AD253" s="26">
        <v>7</v>
      </c>
      <c r="AE253" s="71" t="s">
        <v>66</v>
      </c>
      <c r="AF253" s="26">
        <v>45</v>
      </c>
      <c r="AG253" s="26">
        <v>4965</v>
      </c>
      <c r="AH253" s="26">
        <f t="shared" si="189"/>
        <v>15</v>
      </c>
      <c r="AI253" s="26" t="e">
        <f t="shared" si="190"/>
        <v>#VALUE!</v>
      </c>
      <c r="AJ253" s="26" t="e">
        <f t="shared" si="191"/>
        <v>#VALUE!</v>
      </c>
      <c r="AK253" s="26" t="e">
        <f t="shared" si="192"/>
        <v>#VALUE!</v>
      </c>
      <c r="AL253" s="26">
        <f t="shared" si="193"/>
        <v>-62</v>
      </c>
      <c r="AM253" s="40" t="e">
        <f t="shared" si="199"/>
        <v>#VALUE!</v>
      </c>
      <c r="AN253" s="40">
        <f t="shared" si="194"/>
        <v>0.27777777777777779</v>
      </c>
      <c r="AO253" s="40" t="e">
        <f t="shared" si="195"/>
        <v>#VALUE!</v>
      </c>
      <c r="AP253" s="40" t="e">
        <f t="shared" si="196"/>
        <v>#VALUE!</v>
      </c>
      <c r="AQ253" s="40" t="e">
        <f t="shared" si="197"/>
        <v>#VALUE!</v>
      </c>
      <c r="AR253" s="40">
        <f t="shared" si="198"/>
        <v>-0.57943925233644855</v>
      </c>
    </row>
    <row r="254" spans="1:44" x14ac:dyDescent="0.35">
      <c r="A254" s="23" t="s">
        <v>99</v>
      </c>
      <c r="B254" s="23" t="s">
        <v>80</v>
      </c>
      <c r="C254" s="25">
        <v>89</v>
      </c>
      <c r="D254" s="25">
        <v>36</v>
      </c>
      <c r="E254" s="25">
        <v>70</v>
      </c>
      <c r="F254" s="25">
        <v>57</v>
      </c>
      <c r="G254" s="25">
        <v>89</v>
      </c>
      <c r="H254" s="25">
        <v>38</v>
      </c>
      <c r="I254" s="25">
        <v>51</v>
      </c>
      <c r="J254" s="25">
        <v>23</v>
      </c>
      <c r="K254" s="25">
        <v>45</v>
      </c>
      <c r="L254" s="25">
        <v>30</v>
      </c>
      <c r="M254" s="25">
        <v>42</v>
      </c>
      <c r="N254" s="25">
        <v>51</v>
      </c>
      <c r="O254" s="25">
        <v>27</v>
      </c>
      <c r="P254" s="25">
        <v>11</v>
      </c>
      <c r="Q254" s="25">
        <v>13</v>
      </c>
      <c r="R254" s="25">
        <v>17</v>
      </c>
      <c r="S254" s="25">
        <v>40</v>
      </c>
      <c r="T254" s="25">
        <v>25</v>
      </c>
      <c r="U254" s="25">
        <v>26</v>
      </c>
      <c r="V254" s="25">
        <v>29</v>
      </c>
      <c r="W254" s="25">
        <v>16</v>
      </c>
      <c r="X254" s="25">
        <v>41</v>
      </c>
      <c r="Y254" s="25">
        <v>29</v>
      </c>
      <c r="Z254" s="25">
        <v>51</v>
      </c>
      <c r="AA254" s="26">
        <v>41</v>
      </c>
      <c r="AB254" s="26">
        <v>47</v>
      </c>
      <c r="AC254" s="26">
        <v>25</v>
      </c>
      <c r="AD254" s="26">
        <v>55</v>
      </c>
      <c r="AE254" s="26">
        <v>83</v>
      </c>
      <c r="AF254" s="26">
        <v>29</v>
      </c>
      <c r="AG254" s="26">
        <v>1441</v>
      </c>
      <c r="AH254" s="26">
        <f t="shared" si="189"/>
        <v>11</v>
      </c>
      <c r="AI254" s="26">
        <f t="shared" si="190"/>
        <v>-45</v>
      </c>
      <c r="AJ254" s="26">
        <f t="shared" si="191"/>
        <v>-2</v>
      </c>
      <c r="AK254" s="26">
        <f t="shared" si="192"/>
        <v>-6</v>
      </c>
      <c r="AL254" s="26">
        <f t="shared" si="193"/>
        <v>-9</v>
      </c>
      <c r="AM254" s="40">
        <f t="shared" si="199"/>
        <v>-0.5393258426966292</v>
      </c>
      <c r="AN254" s="40">
        <f t="shared" si="194"/>
        <v>0.30555555555555558</v>
      </c>
      <c r="AO254" s="40">
        <f t="shared" si="195"/>
        <v>-0.6428571428571429</v>
      </c>
      <c r="AP254" s="40">
        <f t="shared" si="196"/>
        <v>-3.5087719298245612E-2</v>
      </c>
      <c r="AQ254" s="40">
        <f t="shared" si="197"/>
        <v>-6.741573033707865E-2</v>
      </c>
      <c r="AR254" s="40">
        <f t="shared" si="198"/>
        <v>-0.23684210526315788</v>
      </c>
    </row>
    <row r="255" spans="1:44" x14ac:dyDescent="0.35">
      <c r="A255" s="23" t="s">
        <v>100</v>
      </c>
      <c r="B255" s="23" t="s">
        <v>81</v>
      </c>
      <c r="C255" s="27" t="s">
        <v>66</v>
      </c>
      <c r="D255" s="25">
        <v>18</v>
      </c>
      <c r="E255" s="25">
        <v>13</v>
      </c>
      <c r="F255" s="25">
        <v>17</v>
      </c>
      <c r="G255" s="25">
        <v>13</v>
      </c>
      <c r="H255" s="25">
        <v>140</v>
      </c>
      <c r="I255" s="27" t="s">
        <v>66</v>
      </c>
      <c r="J255" s="27" t="s">
        <v>66</v>
      </c>
      <c r="K255" s="27" t="s">
        <v>66</v>
      </c>
      <c r="L255" s="27" t="s">
        <v>66</v>
      </c>
      <c r="M255" s="27" t="s">
        <v>66</v>
      </c>
      <c r="N255" s="25">
        <v>23</v>
      </c>
      <c r="O255" s="27" t="s">
        <v>66</v>
      </c>
      <c r="P255" s="27" t="s">
        <v>66</v>
      </c>
      <c r="Q255" s="27" t="s">
        <v>66</v>
      </c>
      <c r="R255" s="25">
        <v>50</v>
      </c>
      <c r="S255" s="25">
        <v>29</v>
      </c>
      <c r="T255" s="25">
        <v>39</v>
      </c>
      <c r="U255" s="27" t="s">
        <v>66</v>
      </c>
      <c r="V255" s="27" t="s">
        <v>66</v>
      </c>
      <c r="W255" s="25">
        <v>0</v>
      </c>
      <c r="X255" s="27" t="s">
        <v>66</v>
      </c>
      <c r="Y255" s="25">
        <v>23</v>
      </c>
      <c r="Z255" s="25">
        <v>12</v>
      </c>
      <c r="AA255" s="26">
        <v>12</v>
      </c>
      <c r="AB255" s="71" t="s">
        <v>66</v>
      </c>
      <c r="AC255" s="26">
        <v>9</v>
      </c>
      <c r="AD255" s="26">
        <v>11</v>
      </c>
      <c r="AE255" s="26">
        <v>30</v>
      </c>
      <c r="AF255" s="26">
        <v>24</v>
      </c>
      <c r="AG255" s="26">
        <v>1976</v>
      </c>
      <c r="AH255" s="26" t="e">
        <f t="shared" si="189"/>
        <v>#VALUE!</v>
      </c>
      <c r="AI255" s="26">
        <f t="shared" si="190"/>
        <v>-4</v>
      </c>
      <c r="AJ255" s="26">
        <f t="shared" si="191"/>
        <v>-6</v>
      </c>
      <c r="AK255" s="26">
        <f t="shared" si="192"/>
        <v>17</v>
      </c>
      <c r="AL255" s="26">
        <f t="shared" si="193"/>
        <v>-116</v>
      </c>
      <c r="AM255" s="40" t="e">
        <f t="shared" si="199"/>
        <v>#VALUE!</v>
      </c>
      <c r="AN255" s="40" t="e">
        <f t="shared" si="194"/>
        <v>#VALUE!</v>
      </c>
      <c r="AO255" s="40">
        <f t="shared" si="195"/>
        <v>-0.30769230769230771</v>
      </c>
      <c r="AP255" s="40">
        <f t="shared" si="196"/>
        <v>-0.35294117647058826</v>
      </c>
      <c r="AQ255" s="40">
        <f t="shared" si="197"/>
        <v>1.3076923076923077</v>
      </c>
      <c r="AR255" s="40">
        <f t="shared" si="198"/>
        <v>-0.82857142857142863</v>
      </c>
    </row>
    <row r="256" spans="1:44" x14ac:dyDescent="0.35">
      <c r="A256" s="23" t="s">
        <v>88</v>
      </c>
      <c r="B256" s="23" t="s">
        <v>68</v>
      </c>
      <c r="C256" s="27" t="s">
        <v>66</v>
      </c>
      <c r="D256" s="25">
        <v>0</v>
      </c>
      <c r="E256" s="27" t="s">
        <v>66</v>
      </c>
      <c r="F256" s="25">
        <v>20</v>
      </c>
      <c r="G256" s="25">
        <v>32</v>
      </c>
      <c r="H256" s="25">
        <v>61</v>
      </c>
      <c r="I256" s="27" t="s">
        <v>66</v>
      </c>
      <c r="J256" s="27" t="s">
        <v>66</v>
      </c>
      <c r="K256" s="25">
        <v>17</v>
      </c>
      <c r="L256" s="25">
        <v>0</v>
      </c>
      <c r="M256" s="25">
        <v>0</v>
      </c>
      <c r="N256" s="25">
        <v>24</v>
      </c>
      <c r="O256" s="25">
        <v>0</v>
      </c>
      <c r="P256" s="27" t="s">
        <v>66</v>
      </c>
      <c r="Q256" s="27" t="s">
        <v>66</v>
      </c>
      <c r="R256" s="27" t="s">
        <v>66</v>
      </c>
      <c r="S256" s="27" t="s">
        <v>66</v>
      </c>
      <c r="T256" s="25">
        <v>15</v>
      </c>
      <c r="U256" s="27" t="s">
        <v>66</v>
      </c>
      <c r="V256" s="25">
        <v>0</v>
      </c>
      <c r="W256" s="27" t="s">
        <v>66</v>
      </c>
      <c r="X256" s="27" t="s">
        <v>66</v>
      </c>
      <c r="Y256" s="25">
        <v>49</v>
      </c>
      <c r="Z256" s="25">
        <v>55</v>
      </c>
      <c r="AA256" s="26">
        <v>0</v>
      </c>
      <c r="AB256" s="71" t="s">
        <v>66</v>
      </c>
      <c r="AC256" s="71" t="s">
        <v>66</v>
      </c>
      <c r="AD256" s="26">
        <v>9</v>
      </c>
      <c r="AE256" s="26">
        <v>17</v>
      </c>
      <c r="AF256" s="26">
        <v>20</v>
      </c>
      <c r="AG256" s="26">
        <v>-1953</v>
      </c>
      <c r="AH256" s="26" t="e">
        <f t="shared" si="189"/>
        <v>#VALUE!</v>
      </c>
      <c r="AI256" s="26" t="e">
        <f t="shared" si="190"/>
        <v>#VALUE!</v>
      </c>
      <c r="AJ256" s="26">
        <f t="shared" si="191"/>
        <v>-11</v>
      </c>
      <c r="AK256" s="26">
        <f t="shared" si="192"/>
        <v>-15</v>
      </c>
      <c r="AL256" s="26">
        <f t="shared" si="193"/>
        <v>-41</v>
      </c>
      <c r="AM256" s="40" t="e">
        <f t="shared" si="199"/>
        <v>#VALUE!</v>
      </c>
      <c r="AN256" s="40" t="e">
        <f t="shared" si="194"/>
        <v>#VALUE!</v>
      </c>
      <c r="AO256" s="40" t="e">
        <f t="shared" si="195"/>
        <v>#VALUE!</v>
      </c>
      <c r="AP256" s="40">
        <f t="shared" si="196"/>
        <v>-0.55000000000000004</v>
      </c>
      <c r="AQ256" s="40">
        <f t="shared" si="197"/>
        <v>-0.46875</v>
      </c>
      <c r="AR256" s="40">
        <f t="shared" si="198"/>
        <v>-0.67213114754098358</v>
      </c>
    </row>
    <row r="257" spans="1:44" x14ac:dyDescent="0.35">
      <c r="A257" s="23" t="s">
        <v>91</v>
      </c>
      <c r="B257" s="23" t="s">
        <v>71</v>
      </c>
      <c r="C257" s="27" t="s">
        <v>66</v>
      </c>
      <c r="D257" s="27" t="s">
        <v>66</v>
      </c>
      <c r="E257" s="25">
        <v>0</v>
      </c>
      <c r="F257" s="27" t="s">
        <v>66</v>
      </c>
      <c r="G257" s="25">
        <v>28</v>
      </c>
      <c r="H257" s="25">
        <v>35</v>
      </c>
      <c r="I257" s="25">
        <v>0</v>
      </c>
      <c r="J257" s="25">
        <v>0</v>
      </c>
      <c r="K257" s="27" t="s">
        <v>66</v>
      </c>
      <c r="L257" s="27" t="s">
        <v>66</v>
      </c>
      <c r="M257" s="25">
        <v>23</v>
      </c>
      <c r="N257" s="25">
        <v>37</v>
      </c>
      <c r="O257" s="27" t="s">
        <v>66</v>
      </c>
      <c r="P257" s="25">
        <v>128</v>
      </c>
      <c r="Q257" s="25">
        <v>95</v>
      </c>
      <c r="R257" s="27" t="s">
        <v>66</v>
      </c>
      <c r="S257" s="25">
        <v>75</v>
      </c>
      <c r="T257" s="25">
        <v>46</v>
      </c>
      <c r="U257" s="25">
        <v>0</v>
      </c>
      <c r="V257" s="27" t="s">
        <v>66</v>
      </c>
      <c r="W257" s="25">
        <v>63</v>
      </c>
      <c r="X257" s="25">
        <v>24</v>
      </c>
      <c r="Y257" s="25">
        <v>52</v>
      </c>
      <c r="Z257" s="27" t="s">
        <v>66</v>
      </c>
      <c r="AA257" s="71" t="s">
        <v>66</v>
      </c>
      <c r="AB257" s="71" t="s">
        <v>66</v>
      </c>
      <c r="AC257" s="26">
        <v>0</v>
      </c>
      <c r="AD257" s="71" t="s">
        <v>66</v>
      </c>
      <c r="AE257" s="71" t="s">
        <v>66</v>
      </c>
      <c r="AF257" s="26">
        <v>7</v>
      </c>
      <c r="AG257" s="26">
        <v>-1953</v>
      </c>
      <c r="AH257" s="26" t="e">
        <f t="shared" ref="AH257:AH258" si="200">AB257-D257</f>
        <v>#VALUE!</v>
      </c>
      <c r="AI257" s="26">
        <f t="shared" ref="AI257:AI258" si="201">AC257-E257</f>
        <v>0</v>
      </c>
      <c r="AJ257" s="26" t="e">
        <f t="shared" ref="AJ257:AJ258" si="202">AD257-F257</f>
        <v>#VALUE!</v>
      </c>
      <c r="AK257" s="26" t="e">
        <f t="shared" ref="AK257:AK258" si="203">AE257-G257</f>
        <v>#VALUE!</v>
      </c>
      <c r="AL257" s="26">
        <f t="shared" ref="AL257:AL258" si="204">AF257-H257</f>
        <v>-28</v>
      </c>
      <c r="AM257" s="40" t="e">
        <f t="shared" ref="AM257:AM258" si="205">(AA257-C257)/C257</f>
        <v>#VALUE!</v>
      </c>
      <c r="AN257" s="40" t="e">
        <f t="shared" ref="AN257:AN258" si="206">(AB257-D257)/D257</f>
        <v>#VALUE!</v>
      </c>
      <c r="AO257" s="40" t="e">
        <f t="shared" ref="AO257:AO258" si="207">(AC257-E257)/E257</f>
        <v>#DIV/0!</v>
      </c>
      <c r="AP257" s="40" t="e">
        <f t="shared" ref="AP257:AP258" si="208">(AD257-F257)/F257</f>
        <v>#VALUE!</v>
      </c>
      <c r="AQ257" s="40" t="e">
        <f t="shared" ref="AQ257:AQ258" si="209">(AE257-G257)/G257</f>
        <v>#VALUE!</v>
      </c>
      <c r="AR257" s="40">
        <f t="shared" ref="AR257:AR258" si="210">(AF257-H257)/H257</f>
        <v>-0.8</v>
      </c>
    </row>
    <row r="258" spans="1:44" x14ac:dyDescent="0.35">
      <c r="A258" s="23" t="s">
        <v>90</v>
      </c>
      <c r="B258" s="23" t="s">
        <v>70</v>
      </c>
      <c r="C258" s="27" t="s">
        <v>66</v>
      </c>
      <c r="D258" s="25">
        <v>0</v>
      </c>
      <c r="E258" s="27" t="s">
        <v>66</v>
      </c>
      <c r="F258" s="25">
        <v>0</v>
      </c>
      <c r="G258" s="27" t="s">
        <v>66</v>
      </c>
      <c r="H258" s="27" t="s">
        <v>66</v>
      </c>
      <c r="I258" s="25">
        <v>0</v>
      </c>
      <c r="J258" s="25">
        <v>0</v>
      </c>
      <c r="K258" s="25">
        <v>0</v>
      </c>
      <c r="L258" s="25">
        <v>0</v>
      </c>
      <c r="M258" s="27" t="s">
        <v>66</v>
      </c>
      <c r="N258" s="25">
        <v>0</v>
      </c>
      <c r="O258" s="25">
        <v>0</v>
      </c>
      <c r="P258" s="27" t="s">
        <v>66</v>
      </c>
      <c r="Q258" s="25">
        <v>0</v>
      </c>
      <c r="R258" s="25">
        <v>0</v>
      </c>
      <c r="S258" s="27" t="s">
        <v>66</v>
      </c>
      <c r="T258" s="25">
        <v>7</v>
      </c>
      <c r="U258" s="25">
        <v>0</v>
      </c>
      <c r="V258" s="27" t="s">
        <v>66</v>
      </c>
      <c r="W258" s="27" t="s">
        <v>66</v>
      </c>
      <c r="X258" s="25">
        <v>0</v>
      </c>
      <c r="Y258" s="27" t="s">
        <v>66</v>
      </c>
      <c r="Z258" s="27" t="s">
        <v>66</v>
      </c>
      <c r="AA258" s="26">
        <v>0</v>
      </c>
      <c r="AB258" s="26">
        <v>0</v>
      </c>
      <c r="AC258" s="26">
        <v>0</v>
      </c>
      <c r="AD258" s="26">
        <v>0</v>
      </c>
      <c r="AE258" s="26">
        <v>0</v>
      </c>
      <c r="AF258" s="26">
        <v>0</v>
      </c>
      <c r="AG258" s="26">
        <v>-1953</v>
      </c>
      <c r="AH258" s="26">
        <f t="shared" si="200"/>
        <v>0</v>
      </c>
      <c r="AI258" s="26" t="e">
        <f t="shared" si="201"/>
        <v>#VALUE!</v>
      </c>
      <c r="AJ258" s="26">
        <f t="shared" si="202"/>
        <v>0</v>
      </c>
      <c r="AK258" s="26" t="e">
        <f t="shared" si="203"/>
        <v>#VALUE!</v>
      </c>
      <c r="AL258" s="26" t="e">
        <f t="shared" si="204"/>
        <v>#VALUE!</v>
      </c>
      <c r="AM258" s="40" t="e">
        <f t="shared" si="205"/>
        <v>#VALUE!</v>
      </c>
      <c r="AN258" s="40" t="e">
        <f t="shared" si="206"/>
        <v>#DIV/0!</v>
      </c>
      <c r="AO258" s="40" t="e">
        <f t="shared" si="207"/>
        <v>#VALUE!</v>
      </c>
      <c r="AP258" s="40" t="e">
        <f t="shared" si="208"/>
        <v>#DIV/0!</v>
      </c>
      <c r="AQ258" s="40" t="e">
        <f t="shared" si="209"/>
        <v>#VALUE!</v>
      </c>
      <c r="AR258" s="40" t="e">
        <f t="shared" si="210"/>
        <v>#VALUE!</v>
      </c>
    </row>
    <row r="259" spans="1:44" x14ac:dyDescent="0.35">
      <c r="A259" s="37"/>
      <c r="B259" s="37"/>
      <c r="C259" s="39"/>
      <c r="D259" s="38"/>
      <c r="E259" s="38"/>
      <c r="F259" s="38"/>
      <c r="G259" s="38"/>
      <c r="H259" s="38"/>
      <c r="I259" s="39"/>
      <c r="J259" s="39"/>
      <c r="K259" s="39"/>
      <c r="L259" s="39"/>
      <c r="M259" s="39"/>
      <c r="N259" s="38"/>
      <c r="O259" s="39"/>
      <c r="P259" s="39"/>
      <c r="Q259" s="39"/>
      <c r="R259" s="38"/>
      <c r="S259" s="38"/>
      <c r="T259" s="38"/>
      <c r="U259" s="39"/>
      <c r="V259" s="39"/>
      <c r="W259" s="38"/>
      <c r="X259" s="39"/>
      <c r="Y259" s="38"/>
      <c r="Z259" s="38"/>
      <c r="AA259" s="38"/>
      <c r="AB259" s="38"/>
      <c r="AC259" s="38"/>
      <c r="AD259" s="38"/>
      <c r="AE259" s="38"/>
      <c r="AF259" s="38"/>
    </row>
    <row r="260" spans="1:44" x14ac:dyDescent="0.35">
      <c r="A260" s="28" t="s">
        <v>101</v>
      </c>
    </row>
    <row r="261" spans="1:44" x14ac:dyDescent="0.35">
      <c r="A261" s="29" t="s">
        <v>104</v>
      </c>
    </row>
    <row r="262" spans="1:44" x14ac:dyDescent="0.35">
      <c r="A262" s="24"/>
      <c r="B262" s="24"/>
      <c r="C262" s="3" t="s">
        <v>22</v>
      </c>
      <c r="D262" s="3" t="s">
        <v>23</v>
      </c>
      <c r="E262" s="3" t="s">
        <v>24</v>
      </c>
      <c r="F262" s="3" t="s">
        <v>25</v>
      </c>
      <c r="G262" s="3" t="s">
        <v>26</v>
      </c>
      <c r="H262" s="3" t="s">
        <v>27</v>
      </c>
      <c r="I262" s="4" t="s">
        <v>22</v>
      </c>
      <c r="J262" s="4" t="s">
        <v>23</v>
      </c>
      <c r="K262" s="4" t="s">
        <v>24</v>
      </c>
      <c r="L262" s="4" t="s">
        <v>25</v>
      </c>
      <c r="M262" s="4" t="s">
        <v>26</v>
      </c>
      <c r="N262" s="4" t="s">
        <v>27</v>
      </c>
      <c r="O262" s="5" t="s">
        <v>22</v>
      </c>
      <c r="P262" s="5" t="s">
        <v>23</v>
      </c>
      <c r="Q262" s="5" t="s">
        <v>24</v>
      </c>
      <c r="R262" s="5" t="s">
        <v>25</v>
      </c>
      <c r="S262" s="5" t="s">
        <v>26</v>
      </c>
      <c r="T262" s="5" t="s">
        <v>27</v>
      </c>
      <c r="U262" s="11" t="s">
        <v>22</v>
      </c>
      <c r="V262" s="11" t="s">
        <v>23</v>
      </c>
      <c r="W262" s="11" t="s">
        <v>24</v>
      </c>
      <c r="X262" s="11" t="s">
        <v>25</v>
      </c>
      <c r="Y262" s="11" t="s">
        <v>26</v>
      </c>
      <c r="Z262" s="11" t="s">
        <v>27</v>
      </c>
      <c r="AA262" s="60" t="s">
        <v>22</v>
      </c>
      <c r="AB262" s="60" t="s">
        <v>23</v>
      </c>
      <c r="AC262" s="60" t="s">
        <v>24</v>
      </c>
      <c r="AD262" s="60" t="s">
        <v>25</v>
      </c>
      <c r="AE262" s="60" t="s">
        <v>26</v>
      </c>
      <c r="AF262" s="60" t="s">
        <v>27</v>
      </c>
      <c r="AG262" s="76" t="s">
        <v>119</v>
      </c>
      <c r="AH262" s="76"/>
      <c r="AI262" s="76"/>
      <c r="AJ262" s="76"/>
      <c r="AK262" s="76"/>
      <c r="AL262" s="76"/>
      <c r="AM262" s="76" t="s">
        <v>119</v>
      </c>
      <c r="AN262" s="76"/>
      <c r="AO262" s="76"/>
      <c r="AP262" s="76"/>
      <c r="AQ262" s="76"/>
      <c r="AR262" s="76"/>
    </row>
    <row r="263" spans="1:44" x14ac:dyDescent="0.35">
      <c r="A263" s="24"/>
      <c r="B263" s="24"/>
      <c r="C263" s="6" t="s">
        <v>28</v>
      </c>
      <c r="D263" s="6" t="s">
        <v>29</v>
      </c>
      <c r="E263" s="6" t="s">
        <v>30</v>
      </c>
      <c r="F263" s="6" t="s">
        <v>31</v>
      </c>
      <c r="G263" s="6" t="s">
        <v>32</v>
      </c>
      <c r="H263" s="6" t="s">
        <v>33</v>
      </c>
      <c r="I263" s="7" t="s">
        <v>28</v>
      </c>
      <c r="J263" s="7" t="s">
        <v>29</v>
      </c>
      <c r="K263" s="7" t="s">
        <v>30</v>
      </c>
      <c r="L263" s="7" t="s">
        <v>31</v>
      </c>
      <c r="M263" s="7" t="s">
        <v>32</v>
      </c>
      <c r="N263" s="7" t="s">
        <v>33</v>
      </c>
      <c r="O263" s="8" t="s">
        <v>28</v>
      </c>
      <c r="P263" s="8" t="s">
        <v>29</v>
      </c>
      <c r="Q263" s="8" t="s">
        <v>30</v>
      </c>
      <c r="R263" s="8" t="s">
        <v>31</v>
      </c>
      <c r="S263" s="8" t="s">
        <v>32</v>
      </c>
      <c r="T263" s="8" t="s">
        <v>33</v>
      </c>
      <c r="U263" s="12" t="s">
        <v>28</v>
      </c>
      <c r="V263" s="12" t="s">
        <v>29</v>
      </c>
      <c r="W263" s="12" t="s">
        <v>30</v>
      </c>
      <c r="X263" s="12" t="s">
        <v>31</v>
      </c>
      <c r="Y263" s="12" t="s">
        <v>32</v>
      </c>
      <c r="Z263" s="12" t="s">
        <v>33</v>
      </c>
      <c r="AA263" s="61" t="s">
        <v>28</v>
      </c>
      <c r="AB263" s="61" t="s">
        <v>29</v>
      </c>
      <c r="AC263" s="61" t="s">
        <v>30</v>
      </c>
      <c r="AD263" s="61" t="s">
        <v>31</v>
      </c>
      <c r="AE263" s="61" t="s">
        <v>32</v>
      </c>
      <c r="AF263" s="61" t="s">
        <v>33</v>
      </c>
      <c r="AG263" s="45" t="s">
        <v>22</v>
      </c>
      <c r="AH263" s="45" t="s">
        <v>23</v>
      </c>
      <c r="AI263" s="45" t="s">
        <v>24</v>
      </c>
      <c r="AJ263" s="45" t="s">
        <v>25</v>
      </c>
      <c r="AK263" s="45" t="s">
        <v>26</v>
      </c>
      <c r="AL263" s="45" t="s">
        <v>27</v>
      </c>
      <c r="AM263" s="45" t="s">
        <v>22</v>
      </c>
      <c r="AN263" s="45" t="s">
        <v>23</v>
      </c>
      <c r="AO263" s="45" t="s">
        <v>24</v>
      </c>
      <c r="AP263" s="45" t="s">
        <v>25</v>
      </c>
      <c r="AQ263" s="45" t="s">
        <v>26</v>
      </c>
      <c r="AR263" s="45" t="s">
        <v>27</v>
      </c>
    </row>
    <row r="264" spans="1:44" x14ac:dyDescent="0.35">
      <c r="A264" s="24"/>
      <c r="B264" s="24"/>
      <c r="C264" s="6" t="s">
        <v>34</v>
      </c>
      <c r="D264" s="6" t="s">
        <v>34</v>
      </c>
      <c r="E264" s="6" t="s">
        <v>34</v>
      </c>
      <c r="F264" s="6" t="s">
        <v>34</v>
      </c>
      <c r="G264" s="6" t="s">
        <v>34</v>
      </c>
      <c r="H264" s="6" t="s">
        <v>34</v>
      </c>
      <c r="I264" s="9" t="s">
        <v>35</v>
      </c>
      <c r="J264" s="9" t="s">
        <v>35</v>
      </c>
      <c r="K264" s="9" t="s">
        <v>35</v>
      </c>
      <c r="L264" s="9" t="s">
        <v>35</v>
      </c>
      <c r="M264" s="9" t="s">
        <v>35</v>
      </c>
      <c r="N264" s="9" t="s">
        <v>35</v>
      </c>
      <c r="O264" s="10" t="s">
        <v>36</v>
      </c>
      <c r="P264" s="10" t="s">
        <v>36</v>
      </c>
      <c r="Q264" s="10" t="s">
        <v>36</v>
      </c>
      <c r="R264" s="10" t="s">
        <v>36</v>
      </c>
      <c r="S264" s="10" t="s">
        <v>36</v>
      </c>
      <c r="T264" s="10" t="s">
        <v>36</v>
      </c>
      <c r="U264" s="13" t="s">
        <v>37</v>
      </c>
      <c r="V264" s="13" t="s">
        <v>37</v>
      </c>
      <c r="W264" s="13" t="s">
        <v>37</v>
      </c>
      <c r="X264" s="13" t="s">
        <v>37</v>
      </c>
      <c r="Y264" s="13" t="s">
        <v>37</v>
      </c>
      <c r="Z264" s="13" t="s">
        <v>37</v>
      </c>
      <c r="AA264" s="62" t="s">
        <v>116</v>
      </c>
      <c r="AB264" s="62" t="s">
        <v>116</v>
      </c>
      <c r="AC264" s="62" t="s">
        <v>116</v>
      </c>
      <c r="AD264" s="62" t="s">
        <v>116</v>
      </c>
      <c r="AE264" s="62" t="s">
        <v>116</v>
      </c>
      <c r="AF264" s="62" t="s">
        <v>116</v>
      </c>
      <c r="AG264" s="46" t="s">
        <v>28</v>
      </c>
      <c r="AH264" s="46" t="s">
        <v>29</v>
      </c>
      <c r="AI264" s="46" t="s">
        <v>30</v>
      </c>
      <c r="AJ264" s="46" t="s">
        <v>31</v>
      </c>
      <c r="AK264" s="46" t="s">
        <v>32</v>
      </c>
      <c r="AL264" s="46" t="s">
        <v>33</v>
      </c>
      <c r="AM264" s="46" t="s">
        <v>28</v>
      </c>
      <c r="AN264" s="46" t="s">
        <v>29</v>
      </c>
      <c r="AO264" s="46" t="s">
        <v>30</v>
      </c>
      <c r="AP264" s="46" t="s">
        <v>31</v>
      </c>
      <c r="AQ264" s="46" t="s">
        <v>32</v>
      </c>
      <c r="AR264" s="46" t="s">
        <v>33</v>
      </c>
    </row>
    <row r="265" spans="1:44" x14ac:dyDescent="0.35">
      <c r="A265" s="18" t="s">
        <v>42</v>
      </c>
      <c r="B265" s="23" t="s">
        <v>40</v>
      </c>
      <c r="C265" s="25">
        <v>8974</v>
      </c>
      <c r="D265" s="25">
        <v>9657</v>
      </c>
      <c r="E265" s="25">
        <v>10680</v>
      </c>
      <c r="F265" s="25">
        <v>10941</v>
      </c>
      <c r="G265" s="25">
        <v>15460</v>
      </c>
      <c r="H265" s="25">
        <v>18747</v>
      </c>
      <c r="I265" s="25">
        <v>5771</v>
      </c>
      <c r="J265" s="25">
        <v>9528</v>
      </c>
      <c r="K265" s="25">
        <v>6985</v>
      </c>
      <c r="L265" s="25">
        <v>6674</v>
      </c>
      <c r="M265" s="25">
        <v>10263</v>
      </c>
      <c r="N265" s="25">
        <v>13205</v>
      </c>
      <c r="O265" s="25">
        <v>9023</v>
      </c>
      <c r="P265" s="25">
        <v>9305</v>
      </c>
      <c r="Q265" s="25">
        <v>8888</v>
      </c>
      <c r="R265" s="25">
        <v>8574</v>
      </c>
      <c r="S265" s="25">
        <v>11876</v>
      </c>
      <c r="T265" s="25">
        <v>15241</v>
      </c>
      <c r="U265" s="25">
        <v>9822</v>
      </c>
      <c r="V265" s="25">
        <v>9980</v>
      </c>
      <c r="W265" s="25">
        <v>8709</v>
      </c>
      <c r="X265" s="25">
        <v>10403</v>
      </c>
      <c r="Y265" s="25">
        <v>14693</v>
      </c>
      <c r="Z265" s="25">
        <v>16373</v>
      </c>
      <c r="AA265" s="26">
        <v>10241</v>
      </c>
      <c r="AB265" s="26">
        <v>11111</v>
      </c>
      <c r="AC265" s="26">
        <v>11342</v>
      </c>
      <c r="AD265" s="26">
        <v>12271</v>
      </c>
      <c r="AE265" s="26">
        <v>16012</v>
      </c>
      <c r="AF265" s="26">
        <v>19395</v>
      </c>
      <c r="AG265" s="26">
        <v>1230</v>
      </c>
      <c r="AH265" s="26">
        <f t="shared" ref="AH265:AH280" si="211">AB265-D265</f>
        <v>1454</v>
      </c>
      <c r="AI265" s="26">
        <f t="shared" ref="AI265:AI280" si="212">AC265-E265</f>
        <v>662</v>
      </c>
      <c r="AJ265" s="26">
        <f t="shared" ref="AJ265:AJ280" si="213">AD265-F265</f>
        <v>1330</v>
      </c>
      <c r="AK265" s="26">
        <f t="shared" ref="AK265:AK280" si="214">AE265-G265</f>
        <v>552</v>
      </c>
      <c r="AL265" s="26">
        <f t="shared" ref="AL265:AL280" si="215">AF265-H265</f>
        <v>648</v>
      </c>
      <c r="AM265" s="40">
        <f>(AA265-C265)/C265</f>
        <v>0.14118564742589704</v>
      </c>
      <c r="AN265" s="40">
        <f t="shared" ref="AN265:AN280" si="216">(AB265-D265)/D265</f>
        <v>0.15056435746090918</v>
      </c>
      <c r="AO265" s="40">
        <f t="shared" ref="AO265:AO280" si="217">(AC265-E265)/E265</f>
        <v>6.1985018726591762E-2</v>
      </c>
      <c r="AP265" s="40">
        <f t="shared" ref="AP265:AP280" si="218">(AD265-F265)/F265</f>
        <v>0.12156110044785669</v>
      </c>
      <c r="AQ265" s="40">
        <f t="shared" ref="AQ265:AQ280" si="219">(AE265-G265)/G265</f>
        <v>3.5705045278137129E-2</v>
      </c>
      <c r="AR265" s="40">
        <f t="shared" ref="AR265:AR280" si="220">(AF265-H265)/H265</f>
        <v>3.456553048487758E-2</v>
      </c>
    </row>
    <row r="266" spans="1:44" x14ac:dyDescent="0.35">
      <c r="A266" s="23" t="s">
        <v>86</v>
      </c>
      <c r="B266" s="23" t="s">
        <v>85</v>
      </c>
      <c r="C266" s="25">
        <v>8340</v>
      </c>
      <c r="D266" s="25">
        <v>8951</v>
      </c>
      <c r="E266" s="25">
        <v>9756</v>
      </c>
      <c r="F266" s="25">
        <v>9591</v>
      </c>
      <c r="G266" s="25">
        <v>13470</v>
      </c>
      <c r="H266" s="25">
        <v>15977</v>
      </c>
      <c r="I266" s="25">
        <v>5206</v>
      </c>
      <c r="J266" s="25">
        <v>8541</v>
      </c>
      <c r="K266" s="25">
        <v>6334</v>
      </c>
      <c r="L266" s="25">
        <v>6004</v>
      </c>
      <c r="M266" s="25">
        <v>8501</v>
      </c>
      <c r="N266" s="25">
        <v>10896</v>
      </c>
      <c r="O266" s="25">
        <v>8244</v>
      </c>
      <c r="P266" s="25">
        <v>7835</v>
      </c>
      <c r="Q266" s="25">
        <v>8166</v>
      </c>
      <c r="R266" s="25">
        <v>7732</v>
      </c>
      <c r="S266" s="25">
        <v>10056</v>
      </c>
      <c r="T266" s="25">
        <v>12882</v>
      </c>
      <c r="U266" s="25">
        <v>8727</v>
      </c>
      <c r="V266" s="25">
        <v>9056</v>
      </c>
      <c r="W266" s="25">
        <v>7782</v>
      </c>
      <c r="X266" s="25">
        <v>9318</v>
      </c>
      <c r="Y266" s="25">
        <v>11953</v>
      </c>
      <c r="Z266" s="25">
        <v>14205</v>
      </c>
      <c r="AA266" s="26">
        <v>9005</v>
      </c>
      <c r="AB266" s="26">
        <v>9642</v>
      </c>
      <c r="AC266" s="26">
        <v>9882</v>
      </c>
      <c r="AD266" s="26">
        <v>10660</v>
      </c>
      <c r="AE266" s="26">
        <v>13566</v>
      </c>
      <c r="AF266" s="26">
        <v>17126</v>
      </c>
      <c r="AG266" s="26">
        <v>39574</v>
      </c>
      <c r="AH266" s="26">
        <f t="shared" si="211"/>
        <v>691</v>
      </c>
      <c r="AI266" s="26">
        <f t="shared" si="212"/>
        <v>126</v>
      </c>
      <c r="AJ266" s="26">
        <f t="shared" si="213"/>
        <v>1069</v>
      </c>
      <c r="AK266" s="26">
        <f t="shared" si="214"/>
        <v>96</v>
      </c>
      <c r="AL266" s="26">
        <f t="shared" si="215"/>
        <v>1149</v>
      </c>
      <c r="AM266" s="40">
        <f t="shared" ref="AM266:AM280" si="221">(AA266-C266)/C266</f>
        <v>7.9736211031175064E-2</v>
      </c>
      <c r="AN266" s="40">
        <f t="shared" si="216"/>
        <v>7.7198078426991404E-2</v>
      </c>
      <c r="AO266" s="40">
        <f t="shared" si="217"/>
        <v>1.2915129151291513E-2</v>
      </c>
      <c r="AP266" s="40">
        <f t="shared" si="218"/>
        <v>0.11145865915962881</v>
      </c>
      <c r="AQ266" s="40">
        <f t="shared" si="219"/>
        <v>7.1269487750556795E-3</v>
      </c>
      <c r="AR266" s="40">
        <f t="shared" si="220"/>
        <v>7.1915879076172001E-2</v>
      </c>
    </row>
    <row r="267" spans="1:44" x14ac:dyDescent="0.35">
      <c r="A267" s="23" t="s">
        <v>65</v>
      </c>
      <c r="B267" s="23" t="s">
        <v>65</v>
      </c>
      <c r="C267" s="25">
        <v>8253</v>
      </c>
      <c r="D267" s="25">
        <v>8682</v>
      </c>
      <c r="E267" s="25">
        <v>9635</v>
      </c>
      <c r="F267" s="25">
        <v>9412</v>
      </c>
      <c r="G267" s="25">
        <v>13088</v>
      </c>
      <c r="H267" s="25">
        <v>15476</v>
      </c>
      <c r="I267" s="27" t="s">
        <v>66</v>
      </c>
      <c r="J267" s="25">
        <v>8506</v>
      </c>
      <c r="K267" s="25">
        <v>6278</v>
      </c>
      <c r="L267" s="25">
        <v>5874</v>
      </c>
      <c r="M267" s="25">
        <v>8434</v>
      </c>
      <c r="N267" s="25">
        <v>10795</v>
      </c>
      <c r="O267" s="25">
        <v>8204</v>
      </c>
      <c r="P267" s="25">
        <v>7792</v>
      </c>
      <c r="Q267" s="27" t="s">
        <v>66</v>
      </c>
      <c r="R267" s="25">
        <v>7718</v>
      </c>
      <c r="S267" s="25">
        <v>9946</v>
      </c>
      <c r="T267" s="25">
        <v>12720</v>
      </c>
      <c r="U267" s="25">
        <v>8667</v>
      </c>
      <c r="V267" s="25">
        <v>9015</v>
      </c>
      <c r="W267" s="25">
        <v>7773</v>
      </c>
      <c r="X267" s="25">
        <v>9230</v>
      </c>
      <c r="Y267" s="25">
        <v>11818</v>
      </c>
      <c r="Z267" s="25">
        <v>14012</v>
      </c>
      <c r="AA267" s="26">
        <v>8973</v>
      </c>
      <c r="AB267" s="26">
        <v>9597</v>
      </c>
      <c r="AC267" s="26">
        <v>9833</v>
      </c>
      <c r="AD267" s="26">
        <v>10619</v>
      </c>
      <c r="AE267" s="26">
        <v>13408</v>
      </c>
      <c r="AF267" s="26">
        <v>16930</v>
      </c>
      <c r="AG267" s="26">
        <v>-38344</v>
      </c>
      <c r="AH267" s="26">
        <f t="shared" si="211"/>
        <v>915</v>
      </c>
      <c r="AI267" s="26">
        <f t="shared" si="212"/>
        <v>198</v>
      </c>
      <c r="AJ267" s="26">
        <f t="shared" si="213"/>
        <v>1207</v>
      </c>
      <c r="AK267" s="26">
        <f t="shared" si="214"/>
        <v>320</v>
      </c>
      <c r="AL267" s="26">
        <f t="shared" si="215"/>
        <v>1454</v>
      </c>
      <c r="AM267" s="40">
        <f t="shared" si="221"/>
        <v>8.7241003271537623E-2</v>
      </c>
      <c r="AN267" s="40">
        <f t="shared" si="216"/>
        <v>0.10539046302695232</v>
      </c>
      <c r="AO267" s="40">
        <f t="shared" si="217"/>
        <v>2.0550077841203943E-2</v>
      </c>
      <c r="AP267" s="40">
        <f t="shared" si="218"/>
        <v>0.12824054398640033</v>
      </c>
      <c r="AQ267" s="40">
        <f t="shared" si="219"/>
        <v>2.4449877750611249E-2</v>
      </c>
      <c r="AR267" s="40">
        <f t="shared" si="220"/>
        <v>9.3951925562160768E-2</v>
      </c>
    </row>
    <row r="268" spans="1:44" x14ac:dyDescent="0.35">
      <c r="A268" s="23" t="s">
        <v>83</v>
      </c>
      <c r="B268" s="23" t="s">
        <v>78</v>
      </c>
      <c r="C268" s="25">
        <v>406</v>
      </c>
      <c r="D268" s="25">
        <v>294</v>
      </c>
      <c r="E268" s="25">
        <v>488</v>
      </c>
      <c r="F268" s="25">
        <v>686</v>
      </c>
      <c r="G268" s="25">
        <v>644</v>
      </c>
      <c r="H268" s="25">
        <v>786</v>
      </c>
      <c r="I268" s="25">
        <v>219</v>
      </c>
      <c r="J268" s="25">
        <v>469</v>
      </c>
      <c r="K268" s="25">
        <v>225</v>
      </c>
      <c r="L268" s="25">
        <v>255</v>
      </c>
      <c r="M268" s="25">
        <v>921</v>
      </c>
      <c r="N268" s="25">
        <v>754</v>
      </c>
      <c r="O268" s="25">
        <v>235</v>
      </c>
      <c r="P268" s="25">
        <v>422</v>
      </c>
      <c r="Q268" s="25">
        <v>266</v>
      </c>
      <c r="R268" s="25">
        <v>286</v>
      </c>
      <c r="S268" s="25">
        <v>600</v>
      </c>
      <c r="T268" s="25">
        <v>822</v>
      </c>
      <c r="U268" s="25">
        <v>298</v>
      </c>
      <c r="V268" s="25">
        <v>410</v>
      </c>
      <c r="W268" s="25">
        <v>336</v>
      </c>
      <c r="X268" s="25">
        <v>408</v>
      </c>
      <c r="Y268" s="25">
        <v>574</v>
      </c>
      <c r="Z268" s="25">
        <v>810</v>
      </c>
      <c r="AA268" s="26">
        <v>421</v>
      </c>
      <c r="AB268" s="26">
        <v>650</v>
      </c>
      <c r="AC268" s="26">
        <v>750</v>
      </c>
      <c r="AD268" s="26">
        <v>894</v>
      </c>
      <c r="AE268" s="26">
        <v>1305</v>
      </c>
      <c r="AF268" s="26">
        <v>1075</v>
      </c>
      <c r="AG268" s="26">
        <v>-1543</v>
      </c>
      <c r="AH268" s="26">
        <f t="shared" si="211"/>
        <v>356</v>
      </c>
      <c r="AI268" s="26">
        <f t="shared" si="212"/>
        <v>262</v>
      </c>
      <c r="AJ268" s="26">
        <f t="shared" si="213"/>
        <v>208</v>
      </c>
      <c r="AK268" s="26">
        <f t="shared" si="214"/>
        <v>661</v>
      </c>
      <c r="AL268" s="26">
        <f t="shared" si="215"/>
        <v>289</v>
      </c>
      <c r="AM268" s="40">
        <f t="shared" si="221"/>
        <v>3.6945812807881777E-2</v>
      </c>
      <c r="AN268" s="40">
        <f t="shared" si="216"/>
        <v>1.2108843537414966</v>
      </c>
      <c r="AO268" s="40">
        <f t="shared" si="217"/>
        <v>0.53688524590163933</v>
      </c>
      <c r="AP268" s="40">
        <f t="shared" si="218"/>
        <v>0.30320699708454812</v>
      </c>
      <c r="AQ268" s="40">
        <f t="shared" si="219"/>
        <v>1.0263975155279503</v>
      </c>
      <c r="AR268" s="40">
        <f t="shared" si="220"/>
        <v>0.36768447837150126</v>
      </c>
    </row>
    <row r="269" spans="1:44" x14ac:dyDescent="0.35">
      <c r="A269" s="23" t="s">
        <v>84</v>
      </c>
      <c r="B269" s="23" t="s">
        <v>84</v>
      </c>
      <c r="C269" s="25">
        <v>368</v>
      </c>
      <c r="D269" s="27" t="s">
        <v>66</v>
      </c>
      <c r="E269" s="27" t="s">
        <v>66</v>
      </c>
      <c r="F269" s="25">
        <v>686</v>
      </c>
      <c r="G269" s="25">
        <v>610</v>
      </c>
      <c r="H269" s="25">
        <v>750</v>
      </c>
      <c r="I269" s="25">
        <v>219</v>
      </c>
      <c r="J269" s="27" t="s">
        <v>66</v>
      </c>
      <c r="K269" s="27" t="s">
        <v>66</v>
      </c>
      <c r="L269" s="25">
        <v>255</v>
      </c>
      <c r="M269" s="25">
        <v>921</v>
      </c>
      <c r="N269" s="27" t="s">
        <v>66</v>
      </c>
      <c r="O269" s="25">
        <v>235</v>
      </c>
      <c r="P269" s="27" t="s">
        <v>66</v>
      </c>
      <c r="Q269" s="25">
        <v>266</v>
      </c>
      <c r="R269" s="27" t="s">
        <v>66</v>
      </c>
      <c r="S269" s="27" t="s">
        <v>66</v>
      </c>
      <c r="T269" s="25">
        <v>802</v>
      </c>
      <c r="U269" s="27" t="s">
        <v>66</v>
      </c>
      <c r="V269" s="27" t="s">
        <v>66</v>
      </c>
      <c r="W269" s="27" t="s">
        <v>66</v>
      </c>
      <c r="X269" s="27" t="s">
        <v>66</v>
      </c>
      <c r="Y269" s="27" t="s">
        <v>66</v>
      </c>
      <c r="Z269" s="25">
        <v>794</v>
      </c>
      <c r="AA269" s="26">
        <v>421</v>
      </c>
      <c r="AB269" s="71" t="s">
        <v>66</v>
      </c>
      <c r="AC269" s="71" t="s">
        <v>66</v>
      </c>
      <c r="AD269" s="71" t="s">
        <v>66</v>
      </c>
      <c r="AE269" s="26">
        <v>1079</v>
      </c>
      <c r="AF269" s="26">
        <v>1068</v>
      </c>
      <c r="AG269" s="26">
        <v>14930</v>
      </c>
      <c r="AH269" s="26" t="e">
        <f t="shared" si="211"/>
        <v>#VALUE!</v>
      </c>
      <c r="AI269" s="26" t="e">
        <f t="shared" si="212"/>
        <v>#VALUE!</v>
      </c>
      <c r="AJ269" s="26" t="e">
        <f t="shared" si="213"/>
        <v>#VALUE!</v>
      </c>
      <c r="AK269" s="26">
        <f t="shared" si="214"/>
        <v>469</v>
      </c>
      <c r="AL269" s="26">
        <f t="shared" si="215"/>
        <v>318</v>
      </c>
      <c r="AM269" s="40">
        <f t="shared" si="221"/>
        <v>0.14402173913043478</v>
      </c>
      <c r="AN269" s="40" t="e">
        <f t="shared" si="216"/>
        <v>#VALUE!</v>
      </c>
      <c r="AO269" s="40" t="e">
        <f t="shared" si="217"/>
        <v>#VALUE!</v>
      </c>
      <c r="AP269" s="40" t="e">
        <f t="shared" si="218"/>
        <v>#VALUE!</v>
      </c>
      <c r="AQ269" s="40">
        <f t="shared" si="219"/>
        <v>0.76885245901639343</v>
      </c>
      <c r="AR269" s="40">
        <f t="shared" si="220"/>
        <v>0.42399999999999999</v>
      </c>
    </row>
    <row r="270" spans="1:44" x14ac:dyDescent="0.35">
      <c r="A270" s="23" t="s">
        <v>95</v>
      </c>
      <c r="B270" s="23" t="s">
        <v>75</v>
      </c>
      <c r="C270" s="25">
        <v>69</v>
      </c>
      <c r="D270" s="25">
        <v>41</v>
      </c>
      <c r="E270" s="25">
        <v>33</v>
      </c>
      <c r="F270" s="25">
        <v>113</v>
      </c>
      <c r="G270" s="25">
        <v>174</v>
      </c>
      <c r="H270" s="25">
        <v>320</v>
      </c>
      <c r="I270" s="25">
        <v>61</v>
      </c>
      <c r="J270" s="25">
        <v>83</v>
      </c>
      <c r="K270" s="25">
        <v>62</v>
      </c>
      <c r="L270" s="25">
        <v>81</v>
      </c>
      <c r="M270" s="25">
        <v>289</v>
      </c>
      <c r="N270" s="25">
        <v>687</v>
      </c>
      <c r="O270" s="25">
        <v>57</v>
      </c>
      <c r="P270" s="25">
        <v>187</v>
      </c>
      <c r="Q270" s="25">
        <v>116</v>
      </c>
      <c r="R270" s="25">
        <v>124</v>
      </c>
      <c r="S270" s="25">
        <v>259</v>
      </c>
      <c r="T270" s="25">
        <v>571</v>
      </c>
      <c r="U270" s="25">
        <v>112</v>
      </c>
      <c r="V270" s="25">
        <v>62</v>
      </c>
      <c r="W270" s="25">
        <v>234</v>
      </c>
      <c r="X270" s="25">
        <v>274</v>
      </c>
      <c r="Y270" s="25">
        <v>460</v>
      </c>
      <c r="Z270" s="25">
        <v>552</v>
      </c>
      <c r="AA270" s="26">
        <v>148</v>
      </c>
      <c r="AB270" s="26">
        <v>153</v>
      </c>
      <c r="AC270" s="26">
        <v>291</v>
      </c>
      <c r="AD270" s="26">
        <v>303</v>
      </c>
      <c r="AE270" s="26">
        <v>312</v>
      </c>
      <c r="AF270" s="26">
        <v>353</v>
      </c>
      <c r="AG270" s="26">
        <v>-2793</v>
      </c>
      <c r="AH270" s="26">
        <f t="shared" si="211"/>
        <v>112</v>
      </c>
      <c r="AI270" s="26">
        <f t="shared" si="212"/>
        <v>258</v>
      </c>
      <c r="AJ270" s="26">
        <f t="shared" si="213"/>
        <v>190</v>
      </c>
      <c r="AK270" s="26">
        <f t="shared" si="214"/>
        <v>138</v>
      </c>
      <c r="AL270" s="26">
        <f t="shared" si="215"/>
        <v>33</v>
      </c>
      <c r="AM270" s="40">
        <f t="shared" si="221"/>
        <v>1.144927536231884</v>
      </c>
      <c r="AN270" s="40">
        <f t="shared" si="216"/>
        <v>2.7317073170731709</v>
      </c>
      <c r="AO270" s="40">
        <f t="shared" si="217"/>
        <v>7.8181818181818183</v>
      </c>
      <c r="AP270" s="40">
        <f t="shared" si="218"/>
        <v>1.6814159292035398</v>
      </c>
      <c r="AQ270" s="40">
        <f t="shared" si="219"/>
        <v>0.7931034482758621</v>
      </c>
      <c r="AR270" s="40">
        <f t="shared" si="220"/>
        <v>0.10312499999999999</v>
      </c>
    </row>
    <row r="271" spans="1:44" x14ac:dyDescent="0.35">
      <c r="A271" s="23" t="s">
        <v>82</v>
      </c>
      <c r="B271" s="23" t="s">
        <v>82</v>
      </c>
      <c r="C271" s="25">
        <v>69</v>
      </c>
      <c r="D271" s="25">
        <v>41</v>
      </c>
      <c r="E271" s="27" t="s">
        <v>66</v>
      </c>
      <c r="F271" s="27" t="s">
        <v>66</v>
      </c>
      <c r="G271" s="25">
        <v>122</v>
      </c>
      <c r="H271" s="25">
        <v>290</v>
      </c>
      <c r="I271" s="27" t="s">
        <v>66</v>
      </c>
      <c r="J271" s="25">
        <v>83</v>
      </c>
      <c r="K271" s="25">
        <v>62</v>
      </c>
      <c r="L271" s="27" t="s">
        <v>66</v>
      </c>
      <c r="M271" s="27" t="s">
        <v>66</v>
      </c>
      <c r="N271" s="25">
        <v>412</v>
      </c>
      <c r="O271" s="25">
        <v>57</v>
      </c>
      <c r="P271" s="25">
        <v>187</v>
      </c>
      <c r="Q271" s="25">
        <v>116</v>
      </c>
      <c r="R271" s="27" t="s">
        <v>66</v>
      </c>
      <c r="S271" s="25">
        <v>244</v>
      </c>
      <c r="T271" s="25">
        <v>336</v>
      </c>
      <c r="U271" s="25">
        <v>112</v>
      </c>
      <c r="V271" s="27" t="s">
        <v>66</v>
      </c>
      <c r="W271" s="27" t="s">
        <v>66</v>
      </c>
      <c r="X271" s="27" t="s">
        <v>66</v>
      </c>
      <c r="Y271" s="27" t="s">
        <v>66</v>
      </c>
      <c r="Z271" s="25">
        <v>336</v>
      </c>
      <c r="AA271" s="71" t="s">
        <v>66</v>
      </c>
      <c r="AB271" s="26">
        <v>153</v>
      </c>
      <c r="AC271" s="71" t="s">
        <v>66</v>
      </c>
      <c r="AD271" s="71" t="s">
        <v>66</v>
      </c>
      <c r="AE271" s="26">
        <v>307</v>
      </c>
      <c r="AF271" s="26">
        <v>324</v>
      </c>
      <c r="AG271" s="26">
        <v>1267</v>
      </c>
      <c r="AH271" s="26">
        <f t="shared" si="211"/>
        <v>112</v>
      </c>
      <c r="AI271" s="26" t="e">
        <f t="shared" si="212"/>
        <v>#VALUE!</v>
      </c>
      <c r="AJ271" s="26" t="e">
        <f t="shared" si="213"/>
        <v>#VALUE!</v>
      </c>
      <c r="AK271" s="26">
        <f t="shared" si="214"/>
        <v>185</v>
      </c>
      <c r="AL271" s="26">
        <f t="shared" si="215"/>
        <v>34</v>
      </c>
      <c r="AM271" s="40" t="e">
        <f t="shared" si="221"/>
        <v>#VALUE!</v>
      </c>
      <c r="AN271" s="40">
        <f t="shared" si="216"/>
        <v>2.7317073170731709</v>
      </c>
      <c r="AO271" s="40" t="e">
        <f t="shared" si="217"/>
        <v>#VALUE!</v>
      </c>
      <c r="AP271" s="40" t="e">
        <f t="shared" si="218"/>
        <v>#VALUE!</v>
      </c>
      <c r="AQ271" s="40">
        <f t="shared" si="219"/>
        <v>1.5163934426229508</v>
      </c>
      <c r="AR271" s="40">
        <f t="shared" si="220"/>
        <v>0.11724137931034483</v>
      </c>
    </row>
    <row r="272" spans="1:44" x14ac:dyDescent="0.35">
      <c r="A272" s="23" t="s">
        <v>93</v>
      </c>
      <c r="B272" s="23" t="s">
        <v>73</v>
      </c>
      <c r="C272" s="27" t="s">
        <v>66</v>
      </c>
      <c r="D272" s="25">
        <v>51</v>
      </c>
      <c r="E272" s="25">
        <v>105</v>
      </c>
      <c r="F272" s="25">
        <v>77</v>
      </c>
      <c r="G272" s="25">
        <v>157</v>
      </c>
      <c r="H272" s="25">
        <v>184</v>
      </c>
      <c r="I272" s="25">
        <v>109</v>
      </c>
      <c r="J272" s="25">
        <v>139</v>
      </c>
      <c r="K272" s="25">
        <v>97</v>
      </c>
      <c r="L272" s="25">
        <v>62</v>
      </c>
      <c r="M272" s="25">
        <v>154</v>
      </c>
      <c r="N272" s="25">
        <v>232</v>
      </c>
      <c r="O272" s="25">
        <v>203</v>
      </c>
      <c r="P272" s="25">
        <v>303</v>
      </c>
      <c r="Q272" s="25">
        <v>102</v>
      </c>
      <c r="R272" s="25">
        <v>82</v>
      </c>
      <c r="S272" s="25">
        <v>438</v>
      </c>
      <c r="T272" s="25">
        <v>391</v>
      </c>
      <c r="U272" s="25">
        <v>384</v>
      </c>
      <c r="V272" s="25">
        <v>282</v>
      </c>
      <c r="W272" s="25">
        <v>76</v>
      </c>
      <c r="X272" s="25">
        <v>37</v>
      </c>
      <c r="Y272" s="25">
        <v>617</v>
      </c>
      <c r="Z272" s="25">
        <v>306</v>
      </c>
      <c r="AA272" s="26">
        <v>421</v>
      </c>
      <c r="AB272" s="26">
        <v>309</v>
      </c>
      <c r="AC272" s="26">
        <v>145</v>
      </c>
      <c r="AD272" s="26">
        <v>121</v>
      </c>
      <c r="AE272" s="26">
        <v>146</v>
      </c>
      <c r="AF272" s="26">
        <v>282</v>
      </c>
      <c r="AG272" s="26">
        <v>2189</v>
      </c>
      <c r="AH272" s="26">
        <f t="shared" si="211"/>
        <v>258</v>
      </c>
      <c r="AI272" s="26">
        <f t="shared" si="212"/>
        <v>40</v>
      </c>
      <c r="AJ272" s="26">
        <f t="shared" si="213"/>
        <v>44</v>
      </c>
      <c r="AK272" s="26">
        <f t="shared" si="214"/>
        <v>-11</v>
      </c>
      <c r="AL272" s="26">
        <f t="shared" si="215"/>
        <v>98</v>
      </c>
      <c r="AM272" s="40" t="e">
        <f t="shared" si="221"/>
        <v>#VALUE!</v>
      </c>
      <c r="AN272" s="40">
        <f t="shared" si="216"/>
        <v>5.0588235294117645</v>
      </c>
      <c r="AO272" s="40">
        <f t="shared" si="217"/>
        <v>0.38095238095238093</v>
      </c>
      <c r="AP272" s="40">
        <f t="shared" si="218"/>
        <v>0.5714285714285714</v>
      </c>
      <c r="AQ272" s="40">
        <f t="shared" si="219"/>
        <v>-7.0063694267515922E-2</v>
      </c>
      <c r="AR272" s="40">
        <f t="shared" si="220"/>
        <v>0.53260869565217395</v>
      </c>
    </row>
    <row r="273" spans="1:44" x14ac:dyDescent="0.35">
      <c r="A273" s="23" t="s">
        <v>97</v>
      </c>
      <c r="B273" s="23" t="s">
        <v>77</v>
      </c>
      <c r="C273" s="25">
        <v>22</v>
      </c>
      <c r="D273" s="25">
        <v>24</v>
      </c>
      <c r="E273" s="25">
        <v>88</v>
      </c>
      <c r="F273" s="25">
        <v>118</v>
      </c>
      <c r="G273" s="25">
        <v>213</v>
      </c>
      <c r="H273" s="25">
        <v>399</v>
      </c>
      <c r="I273" s="25">
        <v>39</v>
      </c>
      <c r="J273" s="25">
        <v>29</v>
      </c>
      <c r="K273" s="25">
        <v>85</v>
      </c>
      <c r="L273" s="25">
        <v>55</v>
      </c>
      <c r="M273" s="25">
        <v>75</v>
      </c>
      <c r="N273" s="25">
        <v>158</v>
      </c>
      <c r="O273" s="25">
        <v>23</v>
      </c>
      <c r="P273" s="25">
        <v>42</v>
      </c>
      <c r="Q273" s="25">
        <v>74</v>
      </c>
      <c r="R273" s="25">
        <v>74</v>
      </c>
      <c r="S273" s="25">
        <v>238</v>
      </c>
      <c r="T273" s="25">
        <v>216</v>
      </c>
      <c r="U273" s="25">
        <v>47</v>
      </c>
      <c r="V273" s="25">
        <v>37</v>
      </c>
      <c r="W273" s="25">
        <v>95</v>
      </c>
      <c r="X273" s="25">
        <v>68</v>
      </c>
      <c r="Y273" s="25">
        <v>121</v>
      </c>
      <c r="Z273" s="25">
        <v>229</v>
      </c>
      <c r="AA273" s="26">
        <v>52</v>
      </c>
      <c r="AB273" s="26">
        <v>71</v>
      </c>
      <c r="AC273" s="26">
        <v>90</v>
      </c>
      <c r="AD273" s="26">
        <v>63</v>
      </c>
      <c r="AE273" s="26">
        <v>92</v>
      </c>
      <c r="AF273" s="26">
        <v>226</v>
      </c>
      <c r="AG273" s="26">
        <v>4769</v>
      </c>
      <c r="AH273" s="26">
        <f t="shared" si="211"/>
        <v>47</v>
      </c>
      <c r="AI273" s="26">
        <f t="shared" si="212"/>
        <v>2</v>
      </c>
      <c r="AJ273" s="26">
        <f t="shared" si="213"/>
        <v>-55</v>
      </c>
      <c r="AK273" s="26">
        <f t="shared" si="214"/>
        <v>-121</v>
      </c>
      <c r="AL273" s="26">
        <f t="shared" si="215"/>
        <v>-173</v>
      </c>
      <c r="AM273" s="40">
        <f t="shared" si="221"/>
        <v>1.3636363636363635</v>
      </c>
      <c r="AN273" s="40">
        <f t="shared" si="216"/>
        <v>1.9583333333333333</v>
      </c>
      <c r="AO273" s="40">
        <f t="shared" si="217"/>
        <v>2.2727272727272728E-2</v>
      </c>
      <c r="AP273" s="40">
        <f t="shared" si="218"/>
        <v>-0.46610169491525422</v>
      </c>
      <c r="AQ273" s="40">
        <f t="shared" si="219"/>
        <v>-0.568075117370892</v>
      </c>
      <c r="AR273" s="40">
        <f t="shared" si="220"/>
        <v>-0.43358395989974935</v>
      </c>
    </row>
    <row r="274" spans="1:44" x14ac:dyDescent="0.35">
      <c r="A274" s="23" t="s">
        <v>87</v>
      </c>
      <c r="B274" s="23" t="s">
        <v>67</v>
      </c>
      <c r="C274" s="25">
        <v>87</v>
      </c>
      <c r="D274" s="25">
        <v>269</v>
      </c>
      <c r="E274" s="25">
        <v>121</v>
      </c>
      <c r="F274" s="25">
        <v>179</v>
      </c>
      <c r="G274" s="25">
        <v>382</v>
      </c>
      <c r="H274" s="25">
        <v>501</v>
      </c>
      <c r="I274" s="27" t="s">
        <v>66</v>
      </c>
      <c r="J274" s="25">
        <v>35</v>
      </c>
      <c r="K274" s="25">
        <v>56</v>
      </c>
      <c r="L274" s="25">
        <v>130</v>
      </c>
      <c r="M274" s="25">
        <v>67</v>
      </c>
      <c r="N274" s="25">
        <v>101</v>
      </c>
      <c r="O274" s="25">
        <v>40</v>
      </c>
      <c r="P274" s="25">
        <v>43</v>
      </c>
      <c r="Q274" s="27" t="s">
        <v>66</v>
      </c>
      <c r="R274" s="25">
        <v>14</v>
      </c>
      <c r="S274" s="25">
        <v>110</v>
      </c>
      <c r="T274" s="25">
        <v>162</v>
      </c>
      <c r="U274" s="25">
        <v>60</v>
      </c>
      <c r="V274" s="25">
        <v>41</v>
      </c>
      <c r="W274" s="25">
        <v>9</v>
      </c>
      <c r="X274" s="25">
        <v>88</v>
      </c>
      <c r="Y274" s="25">
        <v>135</v>
      </c>
      <c r="Z274" s="25">
        <v>193</v>
      </c>
      <c r="AA274" s="26">
        <v>32</v>
      </c>
      <c r="AB274" s="26">
        <v>45</v>
      </c>
      <c r="AC274" s="26">
        <v>49</v>
      </c>
      <c r="AD274" s="26">
        <v>41</v>
      </c>
      <c r="AE274" s="26">
        <v>158</v>
      </c>
      <c r="AF274" s="26">
        <v>196</v>
      </c>
      <c r="AG274" s="26">
        <v>2209</v>
      </c>
      <c r="AH274" s="26">
        <f t="shared" si="211"/>
        <v>-224</v>
      </c>
      <c r="AI274" s="26">
        <f t="shared" si="212"/>
        <v>-72</v>
      </c>
      <c r="AJ274" s="26">
        <f t="shared" si="213"/>
        <v>-138</v>
      </c>
      <c r="AK274" s="26">
        <f t="shared" si="214"/>
        <v>-224</v>
      </c>
      <c r="AL274" s="26">
        <f t="shared" si="215"/>
        <v>-305</v>
      </c>
      <c r="AM274" s="40">
        <f t="shared" si="221"/>
        <v>-0.63218390804597702</v>
      </c>
      <c r="AN274" s="40">
        <f t="shared" si="216"/>
        <v>-0.83271375464684017</v>
      </c>
      <c r="AO274" s="40">
        <f t="shared" si="217"/>
        <v>-0.5950413223140496</v>
      </c>
      <c r="AP274" s="40">
        <f t="shared" si="218"/>
        <v>-0.77094972067039103</v>
      </c>
      <c r="AQ274" s="40">
        <f t="shared" si="219"/>
        <v>-0.58638743455497377</v>
      </c>
      <c r="AR274" s="40">
        <f t="shared" si="220"/>
        <v>-0.60878243512974051</v>
      </c>
    </row>
    <row r="275" spans="1:44" x14ac:dyDescent="0.35">
      <c r="A275" s="23" t="s">
        <v>92</v>
      </c>
      <c r="B275" s="23" t="s">
        <v>72</v>
      </c>
      <c r="C275" s="25">
        <v>15</v>
      </c>
      <c r="D275" s="27" t="s">
        <v>66</v>
      </c>
      <c r="E275" s="27" t="s">
        <v>66</v>
      </c>
      <c r="F275" s="25">
        <v>53</v>
      </c>
      <c r="G275" s="25">
        <v>259</v>
      </c>
      <c r="H275" s="25">
        <v>113</v>
      </c>
      <c r="I275" s="27" t="s">
        <v>66</v>
      </c>
      <c r="J275" s="27" t="s">
        <v>66</v>
      </c>
      <c r="K275" s="25">
        <v>66</v>
      </c>
      <c r="L275" s="25">
        <v>42</v>
      </c>
      <c r="M275" s="25">
        <v>107</v>
      </c>
      <c r="N275" s="25">
        <v>53</v>
      </c>
      <c r="O275" s="27" t="s">
        <v>66</v>
      </c>
      <c r="P275" s="25">
        <v>11</v>
      </c>
      <c r="Q275" s="25">
        <v>31</v>
      </c>
      <c r="R275" s="25">
        <v>63</v>
      </c>
      <c r="S275" s="25">
        <v>110</v>
      </c>
      <c r="T275" s="25">
        <v>59</v>
      </c>
      <c r="U275" s="25">
        <v>38</v>
      </c>
      <c r="V275" s="25">
        <v>11</v>
      </c>
      <c r="W275" s="25">
        <v>55</v>
      </c>
      <c r="X275" s="25">
        <v>64</v>
      </c>
      <c r="Y275" s="25">
        <v>135</v>
      </c>
      <c r="Z275" s="25">
        <v>70</v>
      </c>
      <c r="AA275" s="71" t="s">
        <v>66</v>
      </c>
      <c r="AB275" s="26">
        <v>45</v>
      </c>
      <c r="AC275" s="26">
        <v>38</v>
      </c>
      <c r="AD275" s="26">
        <v>29</v>
      </c>
      <c r="AE275" s="26">
        <v>60</v>
      </c>
      <c r="AF275" s="26">
        <v>117</v>
      </c>
      <c r="AG275" s="26">
        <v>-2514</v>
      </c>
      <c r="AH275" s="26" t="e">
        <f t="shared" si="211"/>
        <v>#VALUE!</v>
      </c>
      <c r="AI275" s="26" t="e">
        <f t="shared" si="212"/>
        <v>#VALUE!</v>
      </c>
      <c r="AJ275" s="26">
        <f t="shared" si="213"/>
        <v>-24</v>
      </c>
      <c r="AK275" s="26">
        <f t="shared" si="214"/>
        <v>-199</v>
      </c>
      <c r="AL275" s="26">
        <f t="shared" si="215"/>
        <v>4</v>
      </c>
      <c r="AM275" s="40" t="e">
        <f t="shared" si="221"/>
        <v>#VALUE!</v>
      </c>
      <c r="AN275" s="40" t="e">
        <f t="shared" si="216"/>
        <v>#VALUE!</v>
      </c>
      <c r="AO275" s="40" t="e">
        <f t="shared" si="217"/>
        <v>#VALUE!</v>
      </c>
      <c r="AP275" s="40">
        <f t="shared" si="218"/>
        <v>-0.45283018867924529</v>
      </c>
      <c r="AQ275" s="40">
        <f t="shared" si="219"/>
        <v>-0.76833976833976836</v>
      </c>
      <c r="AR275" s="40">
        <f t="shared" si="220"/>
        <v>3.5398230088495575E-2</v>
      </c>
    </row>
    <row r="276" spans="1:44" x14ac:dyDescent="0.35">
      <c r="A276" s="23" t="s">
        <v>89</v>
      </c>
      <c r="B276" s="23" t="s">
        <v>69</v>
      </c>
      <c r="C276" s="25">
        <v>47</v>
      </c>
      <c r="D276" s="25">
        <v>187</v>
      </c>
      <c r="E276" s="25">
        <v>105</v>
      </c>
      <c r="F276" s="25">
        <v>106</v>
      </c>
      <c r="G276" s="25">
        <v>195</v>
      </c>
      <c r="H276" s="25">
        <v>653</v>
      </c>
      <c r="I276" s="25">
        <v>35</v>
      </c>
      <c r="J276" s="25">
        <v>102</v>
      </c>
      <c r="K276" s="25">
        <v>49</v>
      </c>
      <c r="L276" s="25">
        <v>85</v>
      </c>
      <c r="M276" s="25">
        <v>115</v>
      </c>
      <c r="N276" s="25">
        <v>296</v>
      </c>
      <c r="O276" s="25">
        <v>51</v>
      </c>
      <c r="P276" s="25">
        <v>60</v>
      </c>
      <c r="Q276" s="25">
        <v>24</v>
      </c>
      <c r="R276" s="25">
        <v>53</v>
      </c>
      <c r="S276" s="25">
        <v>60</v>
      </c>
      <c r="T276" s="25">
        <v>97</v>
      </c>
      <c r="U276" s="25">
        <v>71</v>
      </c>
      <c r="V276" s="25">
        <v>34</v>
      </c>
      <c r="W276" s="25">
        <v>20</v>
      </c>
      <c r="X276" s="25">
        <v>38</v>
      </c>
      <c r="Y276" s="25">
        <v>51</v>
      </c>
      <c r="Z276" s="25">
        <v>68</v>
      </c>
      <c r="AA276" s="26">
        <v>53</v>
      </c>
      <c r="AB276" s="26">
        <v>55</v>
      </c>
      <c r="AC276" s="26">
        <v>73</v>
      </c>
      <c r="AD276" s="26">
        <v>131</v>
      </c>
      <c r="AE276" s="26">
        <v>76</v>
      </c>
      <c r="AF276" s="26">
        <v>101</v>
      </c>
      <c r="AG276" s="26">
        <v>2637</v>
      </c>
      <c r="AH276" s="26">
        <f t="shared" si="211"/>
        <v>-132</v>
      </c>
      <c r="AI276" s="26">
        <f t="shared" si="212"/>
        <v>-32</v>
      </c>
      <c r="AJ276" s="26">
        <f t="shared" si="213"/>
        <v>25</v>
      </c>
      <c r="AK276" s="26">
        <f t="shared" si="214"/>
        <v>-119</v>
      </c>
      <c r="AL276" s="26">
        <f t="shared" si="215"/>
        <v>-552</v>
      </c>
      <c r="AM276" s="40">
        <f t="shared" si="221"/>
        <v>0.1276595744680851</v>
      </c>
      <c r="AN276" s="40">
        <f t="shared" si="216"/>
        <v>-0.70588235294117652</v>
      </c>
      <c r="AO276" s="40">
        <f t="shared" si="217"/>
        <v>-0.30476190476190479</v>
      </c>
      <c r="AP276" s="40">
        <f t="shared" si="218"/>
        <v>0.23584905660377359</v>
      </c>
      <c r="AQ276" s="40">
        <f t="shared" si="219"/>
        <v>-0.61025641025641031</v>
      </c>
      <c r="AR276" s="40">
        <f t="shared" si="220"/>
        <v>-0.84532924961715161</v>
      </c>
    </row>
    <row r="277" spans="1:44" x14ac:dyDescent="0.35">
      <c r="A277" s="23" t="s">
        <v>99</v>
      </c>
      <c r="B277" s="23" t="s">
        <v>80</v>
      </c>
      <c r="C277" s="25">
        <v>12</v>
      </c>
      <c r="D277" s="25">
        <v>8</v>
      </c>
      <c r="E277" s="27" t="s">
        <v>66</v>
      </c>
      <c r="F277" s="25">
        <v>23</v>
      </c>
      <c r="G277" s="25">
        <v>49</v>
      </c>
      <c r="H277" s="25">
        <v>71</v>
      </c>
      <c r="I277" s="25">
        <v>16</v>
      </c>
      <c r="J277" s="25">
        <v>35</v>
      </c>
      <c r="K277" s="25">
        <v>18</v>
      </c>
      <c r="L277" s="25">
        <v>51</v>
      </c>
      <c r="M277" s="25">
        <v>21</v>
      </c>
      <c r="N277" s="25">
        <v>33</v>
      </c>
      <c r="O277" s="25">
        <v>40</v>
      </c>
      <c r="P277" s="25">
        <v>21</v>
      </c>
      <c r="Q277" s="25">
        <v>15</v>
      </c>
      <c r="R277" s="25">
        <v>20</v>
      </c>
      <c r="S277" s="25">
        <v>38</v>
      </c>
      <c r="T277" s="25">
        <v>54</v>
      </c>
      <c r="U277" s="25">
        <v>60</v>
      </c>
      <c r="V277" s="27" t="s">
        <v>66</v>
      </c>
      <c r="W277" s="25">
        <v>77</v>
      </c>
      <c r="X277" s="25">
        <v>58</v>
      </c>
      <c r="Y277" s="25">
        <v>87</v>
      </c>
      <c r="Z277" s="25">
        <v>24</v>
      </c>
      <c r="AA277" s="26">
        <v>23</v>
      </c>
      <c r="AB277" s="26">
        <v>26</v>
      </c>
      <c r="AC277" s="26">
        <v>16</v>
      </c>
      <c r="AD277" s="26">
        <v>32</v>
      </c>
      <c r="AE277" s="26">
        <v>19</v>
      </c>
      <c r="AF277" s="26">
        <v>20</v>
      </c>
      <c r="AG277" s="26">
        <v>4965</v>
      </c>
      <c r="AH277" s="26">
        <f t="shared" si="211"/>
        <v>18</v>
      </c>
      <c r="AI277" s="26" t="e">
        <f t="shared" si="212"/>
        <v>#VALUE!</v>
      </c>
      <c r="AJ277" s="26">
        <f t="shared" si="213"/>
        <v>9</v>
      </c>
      <c r="AK277" s="26">
        <f t="shared" si="214"/>
        <v>-30</v>
      </c>
      <c r="AL277" s="26">
        <f t="shared" si="215"/>
        <v>-51</v>
      </c>
      <c r="AM277" s="40">
        <f t="shared" si="221"/>
        <v>0.91666666666666663</v>
      </c>
      <c r="AN277" s="40">
        <f t="shared" si="216"/>
        <v>2.25</v>
      </c>
      <c r="AO277" s="40" t="e">
        <f t="shared" si="217"/>
        <v>#VALUE!</v>
      </c>
      <c r="AP277" s="40">
        <f t="shared" si="218"/>
        <v>0.39130434782608697</v>
      </c>
      <c r="AQ277" s="40">
        <f t="shared" si="219"/>
        <v>-0.61224489795918369</v>
      </c>
      <c r="AR277" s="40">
        <f t="shared" si="220"/>
        <v>-0.71830985915492962</v>
      </c>
    </row>
    <row r="278" spans="1:44" x14ac:dyDescent="0.35">
      <c r="A278" s="23" t="s">
        <v>96</v>
      </c>
      <c r="B278" s="23" t="s">
        <v>76</v>
      </c>
      <c r="C278" s="27" t="s">
        <v>66</v>
      </c>
      <c r="D278" s="25">
        <v>0</v>
      </c>
      <c r="E278" s="25">
        <v>0</v>
      </c>
      <c r="F278" s="25">
        <v>0</v>
      </c>
      <c r="G278" s="27" t="s">
        <v>66</v>
      </c>
      <c r="H278" s="27" t="s">
        <v>66</v>
      </c>
      <c r="I278" s="25">
        <v>0</v>
      </c>
      <c r="J278" s="25">
        <v>0</v>
      </c>
      <c r="K278" s="25">
        <v>0</v>
      </c>
      <c r="L278" s="25">
        <v>0</v>
      </c>
      <c r="M278" s="27" t="s">
        <v>66</v>
      </c>
      <c r="N278" s="25">
        <v>0</v>
      </c>
      <c r="O278" s="25">
        <v>0</v>
      </c>
      <c r="P278" s="25">
        <v>0</v>
      </c>
      <c r="Q278" s="25">
        <v>0</v>
      </c>
      <c r="R278" s="27" t="s">
        <v>66</v>
      </c>
      <c r="S278" s="25">
        <v>15</v>
      </c>
      <c r="T278" s="27" t="s">
        <v>66</v>
      </c>
      <c r="U278" s="25">
        <v>0</v>
      </c>
      <c r="V278" s="25">
        <v>0</v>
      </c>
      <c r="W278" s="25">
        <v>0</v>
      </c>
      <c r="X278" s="25">
        <v>0</v>
      </c>
      <c r="Y278" s="25">
        <v>0</v>
      </c>
      <c r="Z278" s="27" t="s">
        <v>66</v>
      </c>
      <c r="AA278" s="71" t="s">
        <v>66</v>
      </c>
      <c r="AB278" s="71" t="s">
        <v>66</v>
      </c>
      <c r="AC278" s="71" t="s">
        <v>66</v>
      </c>
      <c r="AD278" s="26">
        <v>0</v>
      </c>
      <c r="AE278" s="71" t="s">
        <v>66</v>
      </c>
      <c r="AF278" s="26">
        <v>18</v>
      </c>
      <c r="AG278" s="26">
        <v>1441</v>
      </c>
      <c r="AH278" s="26" t="e">
        <f t="shared" si="211"/>
        <v>#VALUE!</v>
      </c>
      <c r="AI278" s="26" t="e">
        <f t="shared" si="212"/>
        <v>#VALUE!</v>
      </c>
      <c r="AJ278" s="26">
        <f t="shared" si="213"/>
        <v>0</v>
      </c>
      <c r="AK278" s="26" t="e">
        <f t="shared" si="214"/>
        <v>#VALUE!</v>
      </c>
      <c r="AL278" s="26" t="e">
        <f t="shared" si="215"/>
        <v>#VALUE!</v>
      </c>
      <c r="AM278" s="40" t="e">
        <f t="shared" si="221"/>
        <v>#VALUE!</v>
      </c>
      <c r="AN278" s="40" t="e">
        <f t="shared" si="216"/>
        <v>#VALUE!</v>
      </c>
      <c r="AO278" s="40" t="e">
        <f t="shared" si="217"/>
        <v>#VALUE!</v>
      </c>
      <c r="AP278" s="40" t="e">
        <f t="shared" si="218"/>
        <v>#DIV/0!</v>
      </c>
      <c r="AQ278" s="40" t="e">
        <f t="shared" si="219"/>
        <v>#VALUE!</v>
      </c>
      <c r="AR278" s="40" t="e">
        <f t="shared" si="220"/>
        <v>#VALUE!</v>
      </c>
    </row>
    <row r="279" spans="1:44" x14ac:dyDescent="0.35">
      <c r="A279" s="23" t="s">
        <v>98</v>
      </c>
      <c r="B279" s="23" t="s">
        <v>79</v>
      </c>
      <c r="C279" s="25">
        <v>14</v>
      </c>
      <c r="D279" s="27" t="s">
        <v>66</v>
      </c>
      <c r="E279" s="27" t="s">
        <v>66</v>
      </c>
      <c r="F279" s="25">
        <v>154</v>
      </c>
      <c r="G279" s="25">
        <v>247</v>
      </c>
      <c r="H279" s="25">
        <v>90</v>
      </c>
      <c r="I279" s="25">
        <v>6</v>
      </c>
      <c r="J279" s="25">
        <v>28</v>
      </c>
      <c r="K279" s="27" t="s">
        <v>66</v>
      </c>
      <c r="L279" s="27" t="s">
        <v>66</v>
      </c>
      <c r="M279" s="25">
        <v>18</v>
      </c>
      <c r="N279" s="25">
        <v>14</v>
      </c>
      <c r="O279" s="27" t="s">
        <v>66</v>
      </c>
      <c r="P279" s="25">
        <v>275</v>
      </c>
      <c r="Q279" s="25">
        <v>43</v>
      </c>
      <c r="R279" s="27" t="s">
        <v>66</v>
      </c>
      <c r="S279" s="25">
        <v>6</v>
      </c>
      <c r="T279" s="25">
        <v>39</v>
      </c>
      <c r="U279" s="25">
        <v>21</v>
      </c>
      <c r="V279" s="25">
        <v>42</v>
      </c>
      <c r="W279" s="25">
        <v>11</v>
      </c>
      <c r="X279" s="27" t="s">
        <v>66</v>
      </c>
      <c r="Y279" s="25">
        <v>52</v>
      </c>
      <c r="Z279" s="25">
        <v>32</v>
      </c>
      <c r="AA279" s="26">
        <v>19</v>
      </c>
      <c r="AB279" s="26">
        <v>54</v>
      </c>
      <c r="AC279" s="71" t="s">
        <v>66</v>
      </c>
      <c r="AD279" s="71" t="s">
        <v>66</v>
      </c>
      <c r="AE279" s="26">
        <v>171</v>
      </c>
      <c r="AF279" s="26">
        <v>11</v>
      </c>
      <c r="AG279" s="26">
        <v>1976</v>
      </c>
      <c r="AH279" s="26" t="e">
        <f t="shared" si="211"/>
        <v>#VALUE!</v>
      </c>
      <c r="AI279" s="26" t="e">
        <f t="shared" si="212"/>
        <v>#VALUE!</v>
      </c>
      <c r="AJ279" s="26" t="e">
        <f t="shared" si="213"/>
        <v>#VALUE!</v>
      </c>
      <c r="AK279" s="26">
        <f t="shared" si="214"/>
        <v>-76</v>
      </c>
      <c r="AL279" s="26">
        <f t="shared" si="215"/>
        <v>-79</v>
      </c>
      <c r="AM279" s="40">
        <f t="shared" si="221"/>
        <v>0.35714285714285715</v>
      </c>
      <c r="AN279" s="40" t="e">
        <f t="shared" si="216"/>
        <v>#VALUE!</v>
      </c>
      <c r="AO279" s="40" t="e">
        <f t="shared" si="217"/>
        <v>#VALUE!</v>
      </c>
      <c r="AP279" s="40" t="e">
        <f t="shared" si="218"/>
        <v>#VALUE!</v>
      </c>
      <c r="AQ279" s="40">
        <f t="shared" si="219"/>
        <v>-0.30769230769230771</v>
      </c>
      <c r="AR279" s="40">
        <f t="shared" si="220"/>
        <v>-0.87777777777777777</v>
      </c>
    </row>
    <row r="280" spans="1:44" x14ac:dyDescent="0.35">
      <c r="A280" s="23" t="s">
        <v>88</v>
      </c>
      <c r="B280" s="23" t="s">
        <v>68</v>
      </c>
      <c r="C280" s="25">
        <v>0</v>
      </c>
      <c r="D280" s="27" t="s">
        <v>66</v>
      </c>
      <c r="E280" s="27" t="s">
        <v>66</v>
      </c>
      <c r="F280" s="25">
        <v>0</v>
      </c>
      <c r="G280" s="27" t="s">
        <v>66</v>
      </c>
      <c r="H280" s="25">
        <v>6</v>
      </c>
      <c r="I280" s="25">
        <v>0</v>
      </c>
      <c r="J280" s="25">
        <v>0</v>
      </c>
      <c r="K280" s="27" t="s">
        <v>66</v>
      </c>
      <c r="L280" s="27" t="s">
        <v>66</v>
      </c>
      <c r="M280" s="27" t="s">
        <v>66</v>
      </c>
      <c r="N280" s="27" t="s">
        <v>66</v>
      </c>
      <c r="O280" s="25">
        <v>0</v>
      </c>
      <c r="P280" s="25">
        <v>0</v>
      </c>
      <c r="Q280" s="27" t="s">
        <v>66</v>
      </c>
      <c r="R280" s="25">
        <v>82</v>
      </c>
      <c r="S280" s="27" t="s">
        <v>66</v>
      </c>
      <c r="T280" s="25">
        <v>18</v>
      </c>
      <c r="U280" s="25">
        <v>0</v>
      </c>
      <c r="V280" s="25">
        <v>0</v>
      </c>
      <c r="W280" s="25">
        <v>0</v>
      </c>
      <c r="X280" s="25">
        <v>0</v>
      </c>
      <c r="Y280" s="27" t="s">
        <v>66</v>
      </c>
      <c r="Z280" s="25">
        <v>40</v>
      </c>
      <c r="AA280" s="26">
        <v>0</v>
      </c>
      <c r="AB280" s="26">
        <v>0</v>
      </c>
      <c r="AC280" s="26">
        <v>0</v>
      </c>
      <c r="AD280" s="26">
        <v>0</v>
      </c>
      <c r="AE280" s="71" t="s">
        <v>66</v>
      </c>
      <c r="AF280" s="26">
        <v>0</v>
      </c>
      <c r="AG280" s="26">
        <v>-1953</v>
      </c>
      <c r="AH280" s="26" t="e">
        <f t="shared" si="211"/>
        <v>#VALUE!</v>
      </c>
      <c r="AI280" s="26" t="e">
        <f t="shared" si="212"/>
        <v>#VALUE!</v>
      </c>
      <c r="AJ280" s="26">
        <f t="shared" si="213"/>
        <v>0</v>
      </c>
      <c r="AK280" s="26" t="e">
        <f t="shared" si="214"/>
        <v>#VALUE!</v>
      </c>
      <c r="AL280" s="26">
        <f t="shared" si="215"/>
        <v>-6</v>
      </c>
      <c r="AM280" s="40" t="e">
        <f t="shared" si="221"/>
        <v>#DIV/0!</v>
      </c>
      <c r="AN280" s="40" t="e">
        <f t="shared" si="216"/>
        <v>#VALUE!</v>
      </c>
      <c r="AO280" s="40" t="e">
        <f t="shared" si="217"/>
        <v>#VALUE!</v>
      </c>
      <c r="AP280" s="40" t="e">
        <f t="shared" si="218"/>
        <v>#DIV/0!</v>
      </c>
      <c r="AQ280" s="40" t="e">
        <f t="shared" si="219"/>
        <v>#VALUE!</v>
      </c>
      <c r="AR280" s="40">
        <f t="shared" si="220"/>
        <v>-1</v>
      </c>
    </row>
    <row r="281" spans="1:44" x14ac:dyDescent="0.35">
      <c r="A281" s="23" t="s">
        <v>91</v>
      </c>
      <c r="B281" s="23" t="s">
        <v>71</v>
      </c>
      <c r="C281" s="25">
        <v>0</v>
      </c>
      <c r="D281" s="25">
        <v>0</v>
      </c>
      <c r="E281" s="27" t="s">
        <v>66</v>
      </c>
      <c r="F281" s="25">
        <v>0</v>
      </c>
      <c r="G281" s="25">
        <v>34</v>
      </c>
      <c r="H281" s="27" t="s">
        <v>66</v>
      </c>
      <c r="I281" s="25">
        <v>0</v>
      </c>
      <c r="J281" s="25">
        <v>0</v>
      </c>
      <c r="K281" s="25">
        <v>21</v>
      </c>
      <c r="L281" s="27" t="s">
        <v>66</v>
      </c>
      <c r="M281" s="25">
        <v>21</v>
      </c>
      <c r="N281" s="27" t="s">
        <v>66</v>
      </c>
      <c r="O281" s="27" t="s">
        <v>66</v>
      </c>
      <c r="P281" s="27" t="s">
        <v>66</v>
      </c>
      <c r="Q281" s="27" t="s">
        <v>66</v>
      </c>
      <c r="R281" s="27" t="s">
        <v>66</v>
      </c>
      <c r="S281" s="25">
        <v>21</v>
      </c>
      <c r="T281" s="27" t="s">
        <v>66</v>
      </c>
      <c r="U281" s="27" t="s">
        <v>66</v>
      </c>
      <c r="V281" s="25">
        <v>0</v>
      </c>
      <c r="W281" s="25">
        <v>0</v>
      </c>
      <c r="X281" s="27" t="s">
        <v>66</v>
      </c>
      <c r="Y281" s="27" t="s">
        <v>66</v>
      </c>
      <c r="Z281" s="27" t="s">
        <v>66</v>
      </c>
      <c r="AA281" s="71" t="s">
        <v>66</v>
      </c>
      <c r="AB281" s="26">
        <v>0</v>
      </c>
      <c r="AC281" s="71" t="s">
        <v>66</v>
      </c>
      <c r="AD281" s="26">
        <v>0</v>
      </c>
      <c r="AE281" s="26">
        <v>0</v>
      </c>
      <c r="AF281" s="26">
        <v>0</v>
      </c>
      <c r="AG281" s="26">
        <v>-1953</v>
      </c>
      <c r="AH281" s="26">
        <f t="shared" ref="AH281" si="222">AB281-D281</f>
        <v>0</v>
      </c>
      <c r="AI281" s="26" t="e">
        <f t="shared" ref="AI281" si="223">AC281-E281</f>
        <v>#VALUE!</v>
      </c>
      <c r="AJ281" s="26">
        <f t="shared" ref="AJ281" si="224">AD281-F281</f>
        <v>0</v>
      </c>
      <c r="AK281" s="26">
        <f t="shared" ref="AK281" si="225">AE281-G281</f>
        <v>-34</v>
      </c>
      <c r="AL281" s="26" t="e">
        <f t="shared" ref="AL281" si="226">AF281-H281</f>
        <v>#VALUE!</v>
      </c>
      <c r="AM281" s="40" t="e">
        <f t="shared" ref="AM281" si="227">(AA281-C281)/C281</f>
        <v>#VALUE!</v>
      </c>
      <c r="AN281" s="40" t="e">
        <f t="shared" ref="AN281" si="228">(AB281-D281)/D281</f>
        <v>#DIV/0!</v>
      </c>
      <c r="AO281" s="40" t="e">
        <f t="shared" ref="AO281" si="229">(AC281-E281)/E281</f>
        <v>#VALUE!</v>
      </c>
      <c r="AP281" s="40" t="e">
        <f t="shared" ref="AP281" si="230">(AD281-F281)/F281</f>
        <v>#DIV/0!</v>
      </c>
      <c r="AQ281" s="40">
        <f t="shared" ref="AQ281" si="231">(AE281-G281)/G281</f>
        <v>-1</v>
      </c>
      <c r="AR281" s="40" t="e">
        <f t="shared" ref="AR281" si="232">(AF281-H281)/H281</f>
        <v>#VALUE!</v>
      </c>
    </row>
  </sheetData>
  <sortState xmlns:xlrd2="http://schemas.microsoft.com/office/spreadsheetml/2017/richdata2" ref="A266:AR281">
    <sortCondition descending="1" ref="AF266:AF281"/>
  </sortState>
  <mergeCells count="22">
    <mergeCell ref="AG191:AL191"/>
    <mergeCell ref="AM191:AR191"/>
    <mergeCell ref="AM3:AR3"/>
    <mergeCell ref="AG33:AL33"/>
    <mergeCell ref="AM33:AR33"/>
    <mergeCell ref="AG65:AL65"/>
    <mergeCell ref="AM65:AR65"/>
    <mergeCell ref="AG90:AL90"/>
    <mergeCell ref="AM90:AR90"/>
    <mergeCell ref="AG3:AL3"/>
    <mergeCell ref="AG115:AL115"/>
    <mergeCell ref="AM115:AR115"/>
    <mergeCell ref="AG140:AL140"/>
    <mergeCell ref="AM140:AR140"/>
    <mergeCell ref="AG166:AL166"/>
    <mergeCell ref="AM166:AR166"/>
    <mergeCell ref="AM215:AR215"/>
    <mergeCell ref="AG238:AL238"/>
    <mergeCell ref="AM238:AR238"/>
    <mergeCell ref="AG262:AL262"/>
    <mergeCell ref="AM262:AR262"/>
    <mergeCell ref="AG215:AL215"/>
  </mergeCells>
  <conditionalFormatting sqref="AG1:AG1048576 Z2:AF2">
    <cfRule type="containsErrors" dxfId="61" priority="20">
      <formula>ISERROR(Z1)</formula>
    </cfRule>
  </conditionalFormatting>
  <conditionalFormatting sqref="AG188">
    <cfRule type="cellIs" dxfId="60" priority="14" operator="lessThan">
      <formula>0</formula>
    </cfRule>
  </conditionalFormatting>
  <conditionalFormatting sqref="AG3:AR30">
    <cfRule type="cellIs" dxfId="59" priority="41" operator="lessThan">
      <formula>0</formula>
    </cfRule>
  </conditionalFormatting>
  <conditionalFormatting sqref="AG33:AR60">
    <cfRule type="cellIs" dxfId="58" priority="18" operator="lessThan">
      <formula>0</formula>
    </cfRule>
  </conditionalFormatting>
  <conditionalFormatting sqref="AG65:AR86">
    <cfRule type="cellIs" dxfId="57" priority="9" operator="lessThan">
      <formula>0</formula>
    </cfRule>
  </conditionalFormatting>
  <conditionalFormatting sqref="AG90:AR111">
    <cfRule type="cellIs" dxfId="56" priority="8" operator="lessThan">
      <formula>0</formula>
    </cfRule>
  </conditionalFormatting>
  <conditionalFormatting sqref="AG115:AR136">
    <cfRule type="cellIs" dxfId="55" priority="7" operator="lessThan">
      <formula>0</formula>
    </cfRule>
  </conditionalFormatting>
  <conditionalFormatting sqref="AG140:AR162">
    <cfRule type="cellIs" dxfId="54" priority="6" operator="lessThan">
      <formula>0</formula>
    </cfRule>
  </conditionalFormatting>
  <conditionalFormatting sqref="AG166:AR187">
    <cfRule type="cellIs" dxfId="53" priority="5" operator="lessThan">
      <formula>0</formula>
    </cfRule>
  </conditionalFormatting>
  <conditionalFormatting sqref="AG191:AR211">
    <cfRule type="cellIs" dxfId="52" priority="4" operator="lessThan">
      <formula>0</formula>
    </cfRule>
  </conditionalFormatting>
  <conditionalFormatting sqref="AG215:AR234">
    <cfRule type="cellIs" dxfId="51" priority="3" operator="lessThan">
      <formula>0</formula>
    </cfRule>
  </conditionalFormatting>
  <conditionalFormatting sqref="AG238:AR258">
    <cfRule type="cellIs" dxfId="50" priority="2" operator="lessThan">
      <formula>0</formula>
    </cfRule>
  </conditionalFormatting>
  <conditionalFormatting sqref="AG262:AR281">
    <cfRule type="cellIs" dxfId="49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47A80-8033-41F8-A5CB-9E3DC5C0ED87}">
  <dimension ref="A1:AO288"/>
  <sheetViews>
    <sheetView topLeftCell="A13" zoomScale="90" zoomScaleNormal="90" workbookViewId="0">
      <pane xSplit="2" topLeftCell="X1" activePane="topRight" state="frozen"/>
      <selection activeCell="A259" sqref="A259"/>
      <selection pane="topRight" activeCell="AC85" sqref="AC85"/>
    </sheetView>
  </sheetViews>
  <sheetFormatPr defaultRowHeight="14.5" x14ac:dyDescent="0.35"/>
  <cols>
    <col min="1" max="1" width="22.81640625" customWidth="1"/>
    <col min="2" max="2" width="23.81640625" customWidth="1"/>
    <col min="9" max="20" width="8.7265625" customWidth="1"/>
    <col min="26" max="26" width="9.81640625" customWidth="1"/>
    <col min="27" max="39" width="8.7265625" customWidth="1"/>
    <col min="40" max="40" width="14.453125" customWidth="1"/>
  </cols>
  <sheetData>
    <row r="1" spans="1:40" x14ac:dyDescent="0.35">
      <c r="A1" s="14" t="s">
        <v>38</v>
      </c>
      <c r="Z1" s="56"/>
    </row>
    <row r="2" spans="1:40" x14ac:dyDescent="0.35">
      <c r="A2" s="15" t="s">
        <v>39</v>
      </c>
      <c r="T2" s="49"/>
      <c r="Z2" s="58" t="s">
        <v>115</v>
      </c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</row>
    <row r="3" spans="1:40" x14ac:dyDescent="0.35">
      <c r="A3" s="16"/>
      <c r="B3" s="16"/>
      <c r="C3" s="3" t="s">
        <v>22</v>
      </c>
      <c r="D3" s="3" t="s">
        <v>23</v>
      </c>
      <c r="E3" s="3" t="s">
        <v>24</v>
      </c>
      <c r="F3" s="3" t="s">
        <v>25</v>
      </c>
      <c r="G3" s="3" t="s">
        <v>26</v>
      </c>
      <c r="H3" s="3" t="s">
        <v>27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  <c r="O3" s="5" t="s">
        <v>22</v>
      </c>
      <c r="P3" s="5" t="s">
        <v>23</v>
      </c>
      <c r="Q3" s="5" t="s">
        <v>24</v>
      </c>
      <c r="R3" s="5" t="s">
        <v>25</v>
      </c>
      <c r="S3" s="5" t="s">
        <v>26</v>
      </c>
      <c r="T3" s="5" t="s">
        <v>27</v>
      </c>
      <c r="U3" s="11" t="s">
        <v>22</v>
      </c>
      <c r="V3" s="11" t="s">
        <v>23</v>
      </c>
      <c r="W3" s="11" t="s">
        <v>24</v>
      </c>
      <c r="X3" s="11" t="s">
        <v>25</v>
      </c>
      <c r="Y3" s="11" t="s">
        <v>26</v>
      </c>
      <c r="Z3" s="11" t="s">
        <v>27</v>
      </c>
      <c r="AA3" s="76" t="s">
        <v>113</v>
      </c>
      <c r="AB3" s="76"/>
      <c r="AC3" s="76"/>
      <c r="AD3" s="76"/>
      <c r="AE3" s="76"/>
      <c r="AF3" s="76"/>
      <c r="AG3" s="76" t="s">
        <v>113</v>
      </c>
      <c r="AH3" s="76"/>
      <c r="AI3" s="76"/>
      <c r="AJ3" s="76"/>
      <c r="AK3" s="76"/>
      <c r="AL3" s="76"/>
    </row>
    <row r="4" spans="1:40" x14ac:dyDescent="0.35">
      <c r="A4" s="16"/>
      <c r="B4" s="16"/>
      <c r="C4" s="6" t="s">
        <v>28</v>
      </c>
      <c r="D4" s="6" t="s">
        <v>29</v>
      </c>
      <c r="E4" s="6" t="s">
        <v>30</v>
      </c>
      <c r="F4" s="6" t="s">
        <v>31</v>
      </c>
      <c r="G4" s="6" t="s">
        <v>32</v>
      </c>
      <c r="H4" s="6" t="s">
        <v>33</v>
      </c>
      <c r="I4" s="7" t="s">
        <v>28</v>
      </c>
      <c r="J4" s="7" t="s">
        <v>29</v>
      </c>
      <c r="K4" s="7" t="s">
        <v>30</v>
      </c>
      <c r="L4" s="7" t="s">
        <v>31</v>
      </c>
      <c r="M4" s="7" t="s">
        <v>32</v>
      </c>
      <c r="N4" s="7" t="s">
        <v>33</v>
      </c>
      <c r="O4" s="8" t="s">
        <v>28</v>
      </c>
      <c r="P4" s="8" t="s">
        <v>29</v>
      </c>
      <c r="Q4" s="8" t="s">
        <v>30</v>
      </c>
      <c r="R4" s="8" t="s">
        <v>31</v>
      </c>
      <c r="S4" s="8" t="s">
        <v>32</v>
      </c>
      <c r="T4" s="8" t="s">
        <v>33</v>
      </c>
      <c r="U4" s="12" t="s">
        <v>28</v>
      </c>
      <c r="V4" s="12" t="s">
        <v>29</v>
      </c>
      <c r="W4" s="12" t="s">
        <v>30</v>
      </c>
      <c r="X4" s="12" t="s">
        <v>31</v>
      </c>
      <c r="Y4" s="12" t="s">
        <v>32</v>
      </c>
      <c r="Z4" s="12" t="s">
        <v>33</v>
      </c>
      <c r="AA4" s="45" t="s">
        <v>22</v>
      </c>
      <c r="AB4" s="45" t="s">
        <v>23</v>
      </c>
      <c r="AC4" s="45" t="s">
        <v>24</v>
      </c>
      <c r="AD4" s="45" t="s">
        <v>25</v>
      </c>
      <c r="AE4" s="45" t="s">
        <v>26</v>
      </c>
      <c r="AF4" s="45" t="s">
        <v>27</v>
      </c>
      <c r="AG4" s="45" t="s">
        <v>22</v>
      </c>
      <c r="AH4" s="45" t="s">
        <v>23</v>
      </c>
      <c r="AI4" s="45" t="s">
        <v>24</v>
      </c>
      <c r="AJ4" s="45" t="s">
        <v>25</v>
      </c>
      <c r="AK4" s="45" t="s">
        <v>26</v>
      </c>
      <c r="AL4" s="45" t="s">
        <v>27</v>
      </c>
    </row>
    <row r="5" spans="1:40" x14ac:dyDescent="0.35">
      <c r="A5" s="16"/>
      <c r="B5" s="16"/>
      <c r="C5" s="6" t="s">
        <v>34</v>
      </c>
      <c r="D5" s="6" t="s">
        <v>34</v>
      </c>
      <c r="E5" s="6" t="s">
        <v>34</v>
      </c>
      <c r="F5" s="6" t="s">
        <v>34</v>
      </c>
      <c r="G5" s="6" t="s">
        <v>34</v>
      </c>
      <c r="H5" s="6" t="s">
        <v>34</v>
      </c>
      <c r="I5" s="9" t="s">
        <v>35</v>
      </c>
      <c r="J5" s="9" t="s">
        <v>35</v>
      </c>
      <c r="K5" s="9" t="s">
        <v>35</v>
      </c>
      <c r="L5" s="9" t="s">
        <v>35</v>
      </c>
      <c r="M5" s="9" t="s">
        <v>35</v>
      </c>
      <c r="N5" s="9" t="s">
        <v>35</v>
      </c>
      <c r="O5" s="10" t="s">
        <v>36</v>
      </c>
      <c r="P5" s="10" t="s">
        <v>36</v>
      </c>
      <c r="Q5" s="10" t="s">
        <v>36</v>
      </c>
      <c r="R5" s="10" t="s">
        <v>36</v>
      </c>
      <c r="S5" s="10" t="s">
        <v>36</v>
      </c>
      <c r="T5" s="10" t="s">
        <v>36</v>
      </c>
      <c r="U5" s="13" t="s">
        <v>37</v>
      </c>
      <c r="V5" s="13" t="s">
        <v>37</v>
      </c>
      <c r="W5" s="13" t="s">
        <v>37</v>
      </c>
      <c r="X5" s="13" t="s">
        <v>37</v>
      </c>
      <c r="Y5" s="13" t="s">
        <v>37</v>
      </c>
      <c r="Z5" s="13" t="s">
        <v>37</v>
      </c>
      <c r="AA5" s="46" t="s">
        <v>28</v>
      </c>
      <c r="AB5" s="46" t="s">
        <v>29</v>
      </c>
      <c r="AC5" s="46" t="s">
        <v>30</v>
      </c>
      <c r="AD5" s="46" t="s">
        <v>31</v>
      </c>
      <c r="AE5" s="46" t="s">
        <v>32</v>
      </c>
      <c r="AF5" s="46" t="s">
        <v>33</v>
      </c>
      <c r="AG5" s="46" t="s">
        <v>28</v>
      </c>
      <c r="AH5" s="46" t="s">
        <v>29</v>
      </c>
      <c r="AI5" s="46" t="s">
        <v>30</v>
      </c>
      <c r="AJ5" s="46" t="s">
        <v>31</v>
      </c>
      <c r="AK5" s="46" t="s">
        <v>32</v>
      </c>
      <c r="AL5" s="46" t="s">
        <v>33</v>
      </c>
    </row>
    <row r="6" spans="1:40" s="17" customFormat="1" x14ac:dyDescent="0.35">
      <c r="A6" s="18" t="s">
        <v>42</v>
      </c>
      <c r="B6" s="23" t="s">
        <v>40</v>
      </c>
      <c r="C6" s="25">
        <v>208405</v>
      </c>
      <c r="D6" s="25">
        <v>218936</v>
      </c>
      <c r="E6" s="25">
        <v>233384</v>
      </c>
      <c r="F6" s="25">
        <v>262149</v>
      </c>
      <c r="G6" s="25">
        <v>322059</v>
      </c>
      <c r="H6" s="25">
        <v>407092</v>
      </c>
      <c r="I6" s="25">
        <v>196442</v>
      </c>
      <c r="J6" s="25">
        <v>221666</v>
      </c>
      <c r="K6" s="25">
        <v>226277</v>
      </c>
      <c r="L6" s="25">
        <v>250191</v>
      </c>
      <c r="M6" s="25">
        <v>264763</v>
      </c>
      <c r="N6" s="25">
        <v>337119</v>
      </c>
      <c r="O6" s="25">
        <v>193953</v>
      </c>
      <c r="P6" s="25">
        <v>224948</v>
      </c>
      <c r="Q6" s="25">
        <v>237380</v>
      </c>
      <c r="R6" s="25">
        <v>233843</v>
      </c>
      <c r="S6" s="25">
        <v>293434</v>
      </c>
      <c r="T6" s="25">
        <v>384269</v>
      </c>
      <c r="U6" s="25">
        <v>204971</v>
      </c>
      <c r="V6" s="25">
        <v>230410</v>
      </c>
      <c r="W6" s="25">
        <v>217018</v>
      </c>
      <c r="X6" s="25">
        <v>251330</v>
      </c>
      <c r="Y6" s="25">
        <v>304185</v>
      </c>
      <c r="Z6" s="55">
        <v>390642</v>
      </c>
      <c r="AA6" s="26">
        <f>U6-O6</f>
        <v>11018</v>
      </c>
      <c r="AB6" s="26">
        <f t="shared" ref="AB6:AB25" si="0">V6-P6</f>
        <v>5462</v>
      </c>
      <c r="AC6" s="26">
        <f t="shared" ref="AC6:AC25" si="1">W6-Q6</f>
        <v>-20362</v>
      </c>
      <c r="AD6" s="26">
        <f t="shared" ref="AD6:AD25" si="2">X6-R6</f>
        <v>17487</v>
      </c>
      <c r="AE6" s="26">
        <f t="shared" ref="AE6:AE25" si="3">Y6-S6</f>
        <v>10751</v>
      </c>
      <c r="AF6" s="26">
        <f t="shared" ref="AF6:AF25" si="4">Z6-T6</f>
        <v>6373</v>
      </c>
      <c r="AG6" s="47">
        <f>(U6-O6)/O6</f>
        <v>5.6807577093419541E-2</v>
      </c>
      <c r="AH6" s="47">
        <f t="shared" ref="AH6:AH25" si="5">(V6-P6)/P6</f>
        <v>2.4281167203086935E-2</v>
      </c>
      <c r="AI6" s="47">
        <f t="shared" ref="AI6:AI25" si="6">(W6-Q6)/Q6</f>
        <v>-8.577807734434241E-2</v>
      </c>
      <c r="AJ6" s="47">
        <f t="shared" ref="AJ6:AJ25" si="7">(X6-R6)/R6</f>
        <v>7.4780942769293923E-2</v>
      </c>
      <c r="AK6" s="47">
        <f t="shared" ref="AK6:AK25" si="8">(Y6-S6)/S6</f>
        <v>3.6638562675081962E-2</v>
      </c>
      <c r="AL6" s="47">
        <f t="shared" ref="AL6:AL25" si="9">(Z6-T6)/T6</f>
        <v>1.6584736213433818E-2</v>
      </c>
    </row>
    <row r="7" spans="1:40" s="17" customFormat="1" x14ac:dyDescent="0.35">
      <c r="A7" s="18" t="s">
        <v>43</v>
      </c>
      <c r="B7" s="23" t="s">
        <v>0</v>
      </c>
      <c r="C7" s="25">
        <v>94757</v>
      </c>
      <c r="D7" s="25">
        <v>108322</v>
      </c>
      <c r="E7" s="25">
        <v>109420</v>
      </c>
      <c r="F7" s="25">
        <v>105940</v>
      </c>
      <c r="G7" s="25">
        <v>110780</v>
      </c>
      <c r="H7" s="25">
        <v>152237</v>
      </c>
      <c r="I7" s="25">
        <v>114202</v>
      </c>
      <c r="J7" s="25">
        <v>118745</v>
      </c>
      <c r="K7" s="25">
        <v>124543</v>
      </c>
      <c r="L7" s="25">
        <v>123907</v>
      </c>
      <c r="M7" s="25">
        <v>123742</v>
      </c>
      <c r="N7" s="25">
        <v>174282</v>
      </c>
      <c r="O7" s="25">
        <v>110875</v>
      </c>
      <c r="P7" s="25">
        <v>117596</v>
      </c>
      <c r="Q7" s="25">
        <v>121662</v>
      </c>
      <c r="R7" s="25">
        <v>118112</v>
      </c>
      <c r="S7" s="25">
        <v>130242</v>
      </c>
      <c r="T7" s="25">
        <v>180537</v>
      </c>
      <c r="U7" s="25">
        <v>109553</v>
      </c>
      <c r="V7" s="25">
        <v>119924</v>
      </c>
      <c r="W7" s="25">
        <v>108875</v>
      </c>
      <c r="X7" s="25">
        <v>117547</v>
      </c>
      <c r="Y7" s="25">
        <v>134868</v>
      </c>
      <c r="Z7" s="55">
        <v>176027</v>
      </c>
      <c r="AA7" s="26">
        <f t="shared" ref="AA7:AA25" si="10">U7-O7</f>
        <v>-1322</v>
      </c>
      <c r="AB7" s="26">
        <f t="shared" si="0"/>
        <v>2328</v>
      </c>
      <c r="AC7" s="26">
        <f t="shared" si="1"/>
        <v>-12787</v>
      </c>
      <c r="AD7" s="26">
        <f t="shared" si="2"/>
        <v>-565</v>
      </c>
      <c r="AE7" s="26">
        <f t="shared" si="3"/>
        <v>4626</v>
      </c>
      <c r="AF7" s="26">
        <f t="shared" si="4"/>
        <v>-4510</v>
      </c>
      <c r="AG7" s="47">
        <f t="shared" ref="AG7:AG25" si="11">(U7-O7)/O7</f>
        <v>-1.1923337091319052E-2</v>
      </c>
      <c r="AH7" s="47">
        <f t="shared" si="5"/>
        <v>1.979659172080683E-2</v>
      </c>
      <c r="AI7" s="47">
        <f t="shared" si="6"/>
        <v>-0.10510266147194687</v>
      </c>
      <c r="AJ7" s="47">
        <f t="shared" si="7"/>
        <v>-4.7835952316445411E-3</v>
      </c>
      <c r="AK7" s="47">
        <f t="shared" si="8"/>
        <v>3.5518496337586955E-2</v>
      </c>
      <c r="AL7" s="47">
        <f t="shared" si="9"/>
        <v>-2.4981028819577152E-2</v>
      </c>
    </row>
    <row r="8" spans="1:40" s="20" customFormat="1" x14ac:dyDescent="0.35">
      <c r="A8" s="19" t="s">
        <v>44</v>
      </c>
      <c r="B8" s="32" t="s">
        <v>1</v>
      </c>
      <c r="C8" s="32">
        <v>113648</v>
      </c>
      <c r="D8" s="32">
        <v>110614</v>
      </c>
      <c r="E8" s="32">
        <v>123964</v>
      </c>
      <c r="F8" s="32">
        <v>156209</v>
      </c>
      <c r="G8" s="32">
        <v>211279</v>
      </c>
      <c r="H8" s="32">
        <v>254855</v>
      </c>
      <c r="I8" s="32">
        <v>82240</v>
      </c>
      <c r="J8" s="32">
        <v>102921</v>
      </c>
      <c r="K8" s="32">
        <v>101734</v>
      </c>
      <c r="L8" s="32">
        <v>126284</v>
      </c>
      <c r="M8" s="32">
        <v>141021</v>
      </c>
      <c r="N8" s="32">
        <v>162837</v>
      </c>
      <c r="O8" s="32">
        <v>83078</v>
      </c>
      <c r="P8" s="32">
        <v>107352</v>
      </c>
      <c r="Q8" s="32">
        <v>115718</v>
      </c>
      <c r="R8" s="32">
        <v>115731</v>
      </c>
      <c r="S8" s="32">
        <v>163192</v>
      </c>
      <c r="T8" s="32">
        <v>203732</v>
      </c>
      <c r="U8" s="32">
        <v>95418</v>
      </c>
      <c r="V8" s="32">
        <v>110486</v>
      </c>
      <c r="W8" s="32">
        <v>108143</v>
      </c>
      <c r="X8" s="32">
        <v>133783</v>
      </c>
      <c r="Y8" s="32">
        <v>169317</v>
      </c>
      <c r="Z8" s="32">
        <v>214615</v>
      </c>
      <c r="AA8" s="41">
        <f t="shared" si="10"/>
        <v>12340</v>
      </c>
      <c r="AB8" s="41">
        <f t="shared" si="0"/>
        <v>3134</v>
      </c>
      <c r="AC8" s="41">
        <f t="shared" si="1"/>
        <v>-7575</v>
      </c>
      <c r="AD8" s="41">
        <f t="shared" si="2"/>
        <v>18052</v>
      </c>
      <c r="AE8" s="41">
        <f t="shared" si="3"/>
        <v>6125</v>
      </c>
      <c r="AF8" s="41">
        <f t="shared" si="4"/>
        <v>10883</v>
      </c>
      <c r="AG8" s="48">
        <f t="shared" si="11"/>
        <v>0.1485351115818869</v>
      </c>
      <c r="AH8" s="48">
        <f t="shared" si="5"/>
        <v>2.9193680602131306E-2</v>
      </c>
      <c r="AI8" s="48">
        <f t="shared" si="6"/>
        <v>-6.5460861750116658E-2</v>
      </c>
      <c r="AJ8" s="48">
        <f t="shared" si="7"/>
        <v>0.15598240747941347</v>
      </c>
      <c r="AK8" s="48">
        <f t="shared" si="8"/>
        <v>3.7532477082209914E-2</v>
      </c>
      <c r="AL8" s="48">
        <f t="shared" si="9"/>
        <v>5.3418216087801625E-2</v>
      </c>
      <c r="AN8" s="17"/>
    </row>
    <row r="9" spans="1:40" s="17" customFormat="1" x14ac:dyDescent="0.35">
      <c r="A9" s="23" t="s">
        <v>45</v>
      </c>
      <c r="B9" s="23" t="s">
        <v>15</v>
      </c>
      <c r="C9" s="25">
        <v>31968</v>
      </c>
      <c r="D9" s="25">
        <v>51416</v>
      </c>
      <c r="E9" s="25">
        <v>45353</v>
      </c>
      <c r="F9" s="25">
        <v>62142</v>
      </c>
      <c r="G9" s="25">
        <v>69053</v>
      </c>
      <c r="H9" s="25">
        <v>81802</v>
      </c>
      <c r="I9" s="25">
        <v>29314</v>
      </c>
      <c r="J9" s="25">
        <v>48098</v>
      </c>
      <c r="K9" s="25">
        <v>39507</v>
      </c>
      <c r="L9" s="25">
        <v>58063</v>
      </c>
      <c r="M9" s="25">
        <v>60459</v>
      </c>
      <c r="N9" s="25">
        <v>70628</v>
      </c>
      <c r="O9" s="25">
        <v>24454</v>
      </c>
      <c r="P9" s="25">
        <v>49298</v>
      </c>
      <c r="Q9" s="25">
        <v>43971</v>
      </c>
      <c r="R9" s="25">
        <v>41968</v>
      </c>
      <c r="S9" s="25">
        <v>61529</v>
      </c>
      <c r="T9" s="25">
        <v>81215</v>
      </c>
      <c r="U9" s="25">
        <v>30165</v>
      </c>
      <c r="V9" s="25">
        <v>47619</v>
      </c>
      <c r="W9" s="25">
        <v>35700</v>
      </c>
      <c r="X9" s="25">
        <v>49085</v>
      </c>
      <c r="Y9" s="25">
        <v>58192</v>
      </c>
      <c r="Z9" s="25">
        <v>79361</v>
      </c>
      <c r="AA9" s="26">
        <f t="shared" si="10"/>
        <v>5711</v>
      </c>
      <c r="AB9" s="26">
        <f t="shared" si="0"/>
        <v>-1679</v>
      </c>
      <c r="AC9" s="26">
        <f t="shared" si="1"/>
        <v>-8271</v>
      </c>
      <c r="AD9" s="26">
        <f t="shared" si="2"/>
        <v>7117</v>
      </c>
      <c r="AE9" s="26">
        <f t="shared" si="3"/>
        <v>-3337</v>
      </c>
      <c r="AF9" s="26">
        <f t="shared" si="4"/>
        <v>-1854</v>
      </c>
      <c r="AG9" s="47">
        <f t="shared" si="11"/>
        <v>0.23354052506747364</v>
      </c>
      <c r="AH9" s="47">
        <f t="shared" si="5"/>
        <v>-3.405817680230435E-2</v>
      </c>
      <c r="AI9" s="47">
        <f t="shared" si="6"/>
        <v>-0.18810124855018079</v>
      </c>
      <c r="AJ9" s="47">
        <f t="shared" si="7"/>
        <v>0.16958158597026307</v>
      </c>
      <c r="AK9" s="47">
        <f t="shared" si="8"/>
        <v>-5.4234588567992327E-2</v>
      </c>
      <c r="AL9" s="47">
        <f t="shared" si="9"/>
        <v>-2.2828295265652897E-2</v>
      </c>
    </row>
    <row r="10" spans="1:40" s="17" customFormat="1" x14ac:dyDescent="0.35">
      <c r="A10" s="23" t="s">
        <v>46</v>
      </c>
      <c r="B10" s="23" t="s">
        <v>8</v>
      </c>
      <c r="C10" s="25">
        <v>10007</v>
      </c>
      <c r="D10" s="25">
        <v>11343</v>
      </c>
      <c r="E10" s="25">
        <v>14523</v>
      </c>
      <c r="F10" s="25">
        <v>13873</v>
      </c>
      <c r="G10" s="25">
        <v>16034</v>
      </c>
      <c r="H10" s="25">
        <v>17531</v>
      </c>
      <c r="I10" s="25">
        <v>13873</v>
      </c>
      <c r="J10" s="25">
        <v>13660</v>
      </c>
      <c r="K10" s="25">
        <v>18817</v>
      </c>
      <c r="L10" s="25">
        <v>19399</v>
      </c>
      <c r="M10" s="25">
        <v>18545</v>
      </c>
      <c r="N10" s="25">
        <v>16927</v>
      </c>
      <c r="O10" s="25">
        <v>15850</v>
      </c>
      <c r="P10" s="25">
        <v>17302</v>
      </c>
      <c r="Q10" s="25">
        <v>25113</v>
      </c>
      <c r="R10" s="25">
        <v>15350</v>
      </c>
      <c r="S10" s="25">
        <v>19394</v>
      </c>
      <c r="T10" s="25">
        <v>21492</v>
      </c>
      <c r="U10" s="25">
        <v>18027</v>
      </c>
      <c r="V10" s="25">
        <v>18417</v>
      </c>
      <c r="W10" s="25">
        <v>24263</v>
      </c>
      <c r="X10" s="25">
        <v>20017</v>
      </c>
      <c r="Y10" s="25">
        <v>22833</v>
      </c>
      <c r="Z10" s="25">
        <v>23547</v>
      </c>
      <c r="AA10" s="26">
        <f t="shared" si="10"/>
        <v>2177</v>
      </c>
      <c r="AB10" s="26">
        <f t="shared" si="0"/>
        <v>1115</v>
      </c>
      <c r="AC10" s="26">
        <f t="shared" si="1"/>
        <v>-850</v>
      </c>
      <c r="AD10" s="26">
        <f t="shared" si="2"/>
        <v>4667</v>
      </c>
      <c r="AE10" s="26">
        <f t="shared" si="3"/>
        <v>3439</v>
      </c>
      <c r="AF10" s="26">
        <f t="shared" si="4"/>
        <v>2055</v>
      </c>
      <c r="AG10" s="47">
        <f t="shared" si="11"/>
        <v>0.13735015772870662</v>
      </c>
      <c r="AH10" s="47">
        <f t="shared" si="5"/>
        <v>6.4443416946017795E-2</v>
      </c>
      <c r="AI10" s="47">
        <f t="shared" si="6"/>
        <v>-3.3847011507983915E-2</v>
      </c>
      <c r="AJ10" s="47">
        <f t="shared" si="7"/>
        <v>0.30403908794788276</v>
      </c>
      <c r="AK10" s="47">
        <f t="shared" si="8"/>
        <v>0.17732288336598948</v>
      </c>
      <c r="AL10" s="47">
        <f t="shared" si="9"/>
        <v>9.5616973757677276E-2</v>
      </c>
    </row>
    <row r="11" spans="1:40" s="17" customFormat="1" x14ac:dyDescent="0.35">
      <c r="A11" s="23" t="s">
        <v>47</v>
      </c>
      <c r="B11" s="23" t="s">
        <v>13</v>
      </c>
      <c r="C11" s="25">
        <v>3280</v>
      </c>
      <c r="D11" s="25">
        <v>3427</v>
      </c>
      <c r="E11" s="25">
        <v>5169</v>
      </c>
      <c r="F11" s="25">
        <v>8371</v>
      </c>
      <c r="G11" s="25">
        <v>16367</v>
      </c>
      <c r="H11" s="25">
        <v>26814</v>
      </c>
      <c r="I11" s="25">
        <v>3999</v>
      </c>
      <c r="J11" s="25">
        <v>3435</v>
      </c>
      <c r="K11" s="25">
        <v>4239</v>
      </c>
      <c r="L11" s="25">
        <v>4518</v>
      </c>
      <c r="M11" s="25">
        <v>7617</v>
      </c>
      <c r="N11" s="25">
        <v>11221</v>
      </c>
      <c r="O11" s="25">
        <v>3960</v>
      </c>
      <c r="P11" s="25">
        <v>3685</v>
      </c>
      <c r="Q11" s="25">
        <v>4632</v>
      </c>
      <c r="R11" s="25">
        <v>5982</v>
      </c>
      <c r="S11" s="25">
        <v>11410</v>
      </c>
      <c r="T11" s="25">
        <v>15672</v>
      </c>
      <c r="U11" s="25">
        <v>3998</v>
      </c>
      <c r="V11" s="25">
        <v>3785</v>
      </c>
      <c r="W11" s="25">
        <v>5026</v>
      </c>
      <c r="X11" s="25">
        <v>6862</v>
      </c>
      <c r="Y11" s="25">
        <v>12037</v>
      </c>
      <c r="Z11" s="25">
        <v>19075</v>
      </c>
      <c r="AA11" s="26">
        <f t="shared" si="10"/>
        <v>38</v>
      </c>
      <c r="AB11" s="26">
        <f t="shared" si="0"/>
        <v>100</v>
      </c>
      <c r="AC11" s="26">
        <f t="shared" si="1"/>
        <v>394</v>
      </c>
      <c r="AD11" s="26">
        <f t="shared" si="2"/>
        <v>880</v>
      </c>
      <c r="AE11" s="26">
        <f t="shared" si="3"/>
        <v>627</v>
      </c>
      <c r="AF11" s="26">
        <f t="shared" si="4"/>
        <v>3403</v>
      </c>
      <c r="AG11" s="47">
        <f t="shared" si="11"/>
        <v>9.5959595959595953E-3</v>
      </c>
      <c r="AH11" s="47">
        <f t="shared" si="5"/>
        <v>2.7137042062415198E-2</v>
      </c>
      <c r="AI11" s="47">
        <f t="shared" si="6"/>
        <v>8.5060449050086362E-2</v>
      </c>
      <c r="AJ11" s="47">
        <f t="shared" si="7"/>
        <v>0.1471079906385824</v>
      </c>
      <c r="AK11" s="47">
        <f t="shared" si="8"/>
        <v>5.4951796669588084E-2</v>
      </c>
      <c r="AL11" s="47">
        <f t="shared" si="9"/>
        <v>0.21713884635017866</v>
      </c>
    </row>
    <row r="12" spans="1:40" s="17" customFormat="1" x14ac:dyDescent="0.35">
      <c r="A12" s="23" t="s">
        <v>48</v>
      </c>
      <c r="B12" s="23" t="s">
        <v>7</v>
      </c>
      <c r="C12" s="25">
        <v>3631</v>
      </c>
      <c r="D12" s="25">
        <v>3346</v>
      </c>
      <c r="E12" s="25">
        <v>4262</v>
      </c>
      <c r="F12" s="25">
        <v>5811</v>
      </c>
      <c r="G12" s="25">
        <v>8039</v>
      </c>
      <c r="H12" s="25">
        <v>10638</v>
      </c>
      <c r="I12" s="25">
        <v>3929</v>
      </c>
      <c r="J12" s="25">
        <v>3291</v>
      </c>
      <c r="K12" s="25">
        <v>3992</v>
      </c>
      <c r="L12" s="25">
        <v>5181</v>
      </c>
      <c r="M12" s="25">
        <v>6802</v>
      </c>
      <c r="N12" s="25">
        <v>8298</v>
      </c>
      <c r="O12" s="25">
        <v>4143</v>
      </c>
      <c r="P12" s="25">
        <v>4240</v>
      </c>
      <c r="Q12" s="25">
        <v>4845</v>
      </c>
      <c r="R12" s="25">
        <v>5342</v>
      </c>
      <c r="S12" s="25">
        <v>7217</v>
      </c>
      <c r="T12" s="25">
        <v>9630</v>
      </c>
      <c r="U12" s="25">
        <v>4694</v>
      </c>
      <c r="V12" s="25">
        <v>4137</v>
      </c>
      <c r="W12" s="25">
        <v>4589</v>
      </c>
      <c r="X12" s="25">
        <v>6198</v>
      </c>
      <c r="Y12" s="25">
        <v>6991</v>
      </c>
      <c r="Z12" s="25">
        <v>9142</v>
      </c>
      <c r="AA12" s="26">
        <f t="shared" si="10"/>
        <v>551</v>
      </c>
      <c r="AB12" s="26">
        <f t="shared" si="0"/>
        <v>-103</v>
      </c>
      <c r="AC12" s="26">
        <f t="shared" si="1"/>
        <v>-256</v>
      </c>
      <c r="AD12" s="26">
        <f t="shared" si="2"/>
        <v>856</v>
      </c>
      <c r="AE12" s="26">
        <f t="shared" si="3"/>
        <v>-226</v>
      </c>
      <c r="AF12" s="26">
        <f t="shared" si="4"/>
        <v>-488</v>
      </c>
      <c r="AG12" s="47">
        <f t="shared" si="11"/>
        <v>0.13299541395124306</v>
      </c>
      <c r="AH12" s="47">
        <f t="shared" si="5"/>
        <v>-2.4292452830188681E-2</v>
      </c>
      <c r="AI12" s="47">
        <f t="shared" si="6"/>
        <v>-5.2837977296181629E-2</v>
      </c>
      <c r="AJ12" s="47">
        <f t="shared" si="7"/>
        <v>0.16023961063272182</v>
      </c>
      <c r="AK12" s="47">
        <f t="shared" si="8"/>
        <v>-3.1314950810586113E-2</v>
      </c>
      <c r="AL12" s="47">
        <f t="shared" si="9"/>
        <v>-5.0674974039460023E-2</v>
      </c>
    </row>
    <row r="13" spans="1:40" s="17" customFormat="1" x14ac:dyDescent="0.35">
      <c r="A13" s="23" t="s">
        <v>49</v>
      </c>
      <c r="B13" s="23" t="s">
        <v>16</v>
      </c>
      <c r="C13" s="25">
        <v>3447</v>
      </c>
      <c r="D13" s="25">
        <v>4010</v>
      </c>
      <c r="E13" s="25">
        <v>4410</v>
      </c>
      <c r="F13" s="25">
        <v>4755</v>
      </c>
      <c r="G13" s="25">
        <v>6846</v>
      </c>
      <c r="H13" s="25">
        <v>8233</v>
      </c>
      <c r="I13" s="25">
        <v>2992</v>
      </c>
      <c r="J13" s="25">
        <v>4860</v>
      </c>
      <c r="K13" s="25">
        <v>3192</v>
      </c>
      <c r="L13" s="25">
        <v>3112</v>
      </c>
      <c r="M13" s="25">
        <v>4849</v>
      </c>
      <c r="N13" s="25">
        <v>6526</v>
      </c>
      <c r="O13" s="25">
        <v>4399</v>
      </c>
      <c r="P13" s="25">
        <v>4140</v>
      </c>
      <c r="Q13" s="25">
        <v>4473</v>
      </c>
      <c r="R13" s="25">
        <v>4039</v>
      </c>
      <c r="S13" s="25">
        <v>5840</v>
      </c>
      <c r="T13" s="25">
        <v>7631</v>
      </c>
      <c r="U13" s="25">
        <v>4540</v>
      </c>
      <c r="V13" s="25">
        <v>4548</v>
      </c>
      <c r="W13" s="25">
        <v>4103</v>
      </c>
      <c r="X13" s="25">
        <v>4765</v>
      </c>
      <c r="Y13" s="25">
        <v>6676</v>
      </c>
      <c r="Z13" s="25">
        <v>8224</v>
      </c>
      <c r="AA13" s="26">
        <f t="shared" si="10"/>
        <v>141</v>
      </c>
      <c r="AB13" s="26">
        <f t="shared" si="0"/>
        <v>408</v>
      </c>
      <c r="AC13" s="26">
        <f t="shared" si="1"/>
        <v>-370</v>
      </c>
      <c r="AD13" s="26">
        <f t="shared" si="2"/>
        <v>726</v>
      </c>
      <c r="AE13" s="26">
        <f t="shared" si="3"/>
        <v>836</v>
      </c>
      <c r="AF13" s="26">
        <f t="shared" si="4"/>
        <v>593</v>
      </c>
      <c r="AG13" s="47">
        <f t="shared" si="11"/>
        <v>3.2052739258922484E-2</v>
      </c>
      <c r="AH13" s="47">
        <f t="shared" si="5"/>
        <v>9.8550724637681164E-2</v>
      </c>
      <c r="AI13" s="47">
        <f t="shared" si="6"/>
        <v>-8.2718533422758769E-2</v>
      </c>
      <c r="AJ13" s="47">
        <f t="shared" si="7"/>
        <v>0.17974746224312949</v>
      </c>
      <c r="AK13" s="47">
        <f t="shared" si="8"/>
        <v>0.14315068493150684</v>
      </c>
      <c r="AL13" s="47">
        <f t="shared" si="9"/>
        <v>7.7709343467435466E-2</v>
      </c>
    </row>
    <row r="14" spans="1:40" s="17" customFormat="1" x14ac:dyDescent="0.35">
      <c r="A14" s="23" t="s">
        <v>41</v>
      </c>
      <c r="B14" s="23" t="s">
        <v>41</v>
      </c>
      <c r="C14" s="25">
        <v>1370</v>
      </c>
      <c r="D14" s="25">
        <v>1924</v>
      </c>
      <c r="E14" s="25">
        <v>2377</v>
      </c>
      <c r="F14" s="25">
        <v>2571</v>
      </c>
      <c r="G14" s="25">
        <v>5313</v>
      </c>
      <c r="H14" s="25">
        <v>8091</v>
      </c>
      <c r="I14" s="25">
        <v>2056</v>
      </c>
      <c r="J14" s="25">
        <v>1813</v>
      </c>
      <c r="K14" s="25">
        <v>2571</v>
      </c>
      <c r="L14" s="25">
        <v>2144</v>
      </c>
      <c r="M14" s="25">
        <v>4358</v>
      </c>
      <c r="N14" s="25">
        <v>5636</v>
      </c>
      <c r="O14" s="25">
        <v>1712</v>
      </c>
      <c r="P14" s="25">
        <v>1849</v>
      </c>
      <c r="Q14" s="25">
        <v>2676</v>
      </c>
      <c r="R14" s="25">
        <v>3414</v>
      </c>
      <c r="S14" s="25">
        <v>5428</v>
      </c>
      <c r="T14" s="25">
        <v>6366</v>
      </c>
      <c r="U14" s="25">
        <v>1894</v>
      </c>
      <c r="V14" s="25">
        <v>1656</v>
      </c>
      <c r="W14" s="25">
        <v>2515</v>
      </c>
      <c r="X14" s="25">
        <v>3222</v>
      </c>
      <c r="Y14" s="25">
        <v>6491</v>
      </c>
      <c r="Z14" s="25">
        <v>9070</v>
      </c>
      <c r="AA14" s="26">
        <f t="shared" si="10"/>
        <v>182</v>
      </c>
      <c r="AB14" s="26">
        <f t="shared" si="0"/>
        <v>-193</v>
      </c>
      <c r="AC14" s="26">
        <f t="shared" si="1"/>
        <v>-161</v>
      </c>
      <c r="AD14" s="26">
        <f t="shared" si="2"/>
        <v>-192</v>
      </c>
      <c r="AE14" s="26">
        <f t="shared" si="3"/>
        <v>1063</v>
      </c>
      <c r="AF14" s="26">
        <f t="shared" si="4"/>
        <v>2704</v>
      </c>
      <c r="AG14" s="47">
        <f t="shared" si="11"/>
        <v>0.10630841121495327</v>
      </c>
      <c r="AH14" s="47">
        <f t="shared" si="5"/>
        <v>-0.10438074634937804</v>
      </c>
      <c r="AI14" s="47">
        <f t="shared" si="6"/>
        <v>-6.0164424514200301E-2</v>
      </c>
      <c r="AJ14" s="47">
        <f t="shared" si="7"/>
        <v>-5.6239015817223195E-2</v>
      </c>
      <c r="AK14" s="47">
        <f t="shared" si="8"/>
        <v>0.19583640383198231</v>
      </c>
      <c r="AL14" s="47">
        <f t="shared" si="9"/>
        <v>0.42475651900722589</v>
      </c>
    </row>
    <row r="15" spans="1:40" s="17" customFormat="1" x14ac:dyDescent="0.35">
      <c r="A15" s="23" t="s">
        <v>50</v>
      </c>
      <c r="B15" s="23" t="s">
        <v>12</v>
      </c>
      <c r="C15" s="25">
        <v>3643</v>
      </c>
      <c r="D15" s="25">
        <v>3499</v>
      </c>
      <c r="E15" s="25">
        <v>4159</v>
      </c>
      <c r="F15" s="25">
        <v>6163</v>
      </c>
      <c r="G15" s="25">
        <v>8336</v>
      </c>
      <c r="H15" s="25">
        <v>7222</v>
      </c>
      <c r="I15" s="25">
        <v>2673</v>
      </c>
      <c r="J15" s="25">
        <v>2586</v>
      </c>
      <c r="K15" s="25">
        <v>2908</v>
      </c>
      <c r="L15" s="25">
        <v>3257</v>
      </c>
      <c r="M15" s="25">
        <v>4625</v>
      </c>
      <c r="N15" s="25">
        <v>4052</v>
      </c>
      <c r="O15" s="25">
        <v>2074</v>
      </c>
      <c r="P15" s="25">
        <v>2509</v>
      </c>
      <c r="Q15" s="25">
        <v>2942</v>
      </c>
      <c r="R15" s="25">
        <v>3886</v>
      </c>
      <c r="S15" s="25">
        <v>4528</v>
      </c>
      <c r="T15" s="25">
        <v>4876</v>
      </c>
      <c r="U15" s="25">
        <v>2826</v>
      </c>
      <c r="V15" s="25">
        <v>2869</v>
      </c>
      <c r="W15" s="25">
        <v>3335</v>
      </c>
      <c r="X15" s="25">
        <v>4508</v>
      </c>
      <c r="Y15" s="25">
        <v>5944</v>
      </c>
      <c r="Z15" s="25">
        <v>4830</v>
      </c>
      <c r="AA15" s="26">
        <f t="shared" si="10"/>
        <v>752</v>
      </c>
      <c r="AB15" s="26">
        <f t="shared" si="0"/>
        <v>360</v>
      </c>
      <c r="AC15" s="26">
        <f t="shared" si="1"/>
        <v>393</v>
      </c>
      <c r="AD15" s="26">
        <f t="shared" si="2"/>
        <v>622</v>
      </c>
      <c r="AE15" s="26">
        <f t="shared" si="3"/>
        <v>1416</v>
      </c>
      <c r="AF15" s="26">
        <f t="shared" si="4"/>
        <v>-46</v>
      </c>
      <c r="AG15" s="47">
        <f t="shared" si="11"/>
        <v>0.36258437801350046</v>
      </c>
      <c r="AH15" s="47">
        <f t="shared" si="5"/>
        <v>0.14348345954563571</v>
      </c>
      <c r="AI15" s="47">
        <f t="shared" si="6"/>
        <v>0.1335825968728756</v>
      </c>
      <c r="AJ15" s="47">
        <f t="shared" si="7"/>
        <v>0.16006176016469378</v>
      </c>
      <c r="AK15" s="47">
        <f t="shared" si="8"/>
        <v>0.3127208480565371</v>
      </c>
      <c r="AL15" s="47">
        <f t="shared" si="9"/>
        <v>-9.433962264150943E-3</v>
      </c>
    </row>
    <row r="16" spans="1:40" s="17" customFormat="1" x14ac:dyDescent="0.35">
      <c r="A16" s="23" t="s">
        <v>51</v>
      </c>
      <c r="B16" s="23" t="s">
        <v>10</v>
      </c>
      <c r="C16" s="25">
        <v>1400</v>
      </c>
      <c r="D16" s="25">
        <v>1401</v>
      </c>
      <c r="E16" s="25">
        <v>1861</v>
      </c>
      <c r="F16" s="25">
        <v>2882</v>
      </c>
      <c r="G16" s="25">
        <v>3992</v>
      </c>
      <c r="H16" s="25">
        <v>5214</v>
      </c>
      <c r="I16" s="25">
        <v>1747</v>
      </c>
      <c r="J16" s="25">
        <v>2195</v>
      </c>
      <c r="K16" s="25">
        <v>2410</v>
      </c>
      <c r="L16" s="25">
        <v>2856</v>
      </c>
      <c r="M16" s="25">
        <v>4288</v>
      </c>
      <c r="N16" s="25">
        <v>4059</v>
      </c>
      <c r="O16" s="25">
        <v>2225</v>
      </c>
      <c r="P16" s="25">
        <v>2063</v>
      </c>
      <c r="Q16" s="25">
        <v>1718</v>
      </c>
      <c r="R16" s="25">
        <v>2726</v>
      </c>
      <c r="S16" s="25">
        <v>4535</v>
      </c>
      <c r="T16" s="25">
        <v>5751</v>
      </c>
      <c r="U16" s="25">
        <v>2224</v>
      </c>
      <c r="V16" s="25">
        <v>1844</v>
      </c>
      <c r="W16" s="25">
        <v>1897</v>
      </c>
      <c r="X16" s="25">
        <v>3131</v>
      </c>
      <c r="Y16" s="25">
        <v>3911</v>
      </c>
      <c r="Z16" s="25">
        <v>6114</v>
      </c>
      <c r="AA16" s="26">
        <f t="shared" si="10"/>
        <v>-1</v>
      </c>
      <c r="AB16" s="26">
        <f t="shared" si="0"/>
        <v>-219</v>
      </c>
      <c r="AC16" s="26">
        <f t="shared" si="1"/>
        <v>179</v>
      </c>
      <c r="AD16" s="26">
        <f t="shared" si="2"/>
        <v>405</v>
      </c>
      <c r="AE16" s="26">
        <f t="shared" si="3"/>
        <v>-624</v>
      </c>
      <c r="AF16" s="26">
        <f t="shared" si="4"/>
        <v>363</v>
      </c>
      <c r="AG16" s="47">
        <f t="shared" si="11"/>
        <v>-4.4943820224719103E-4</v>
      </c>
      <c r="AH16" s="47">
        <f t="shared" si="5"/>
        <v>-0.10615608337372757</v>
      </c>
      <c r="AI16" s="47">
        <f t="shared" si="6"/>
        <v>0.10419091967403958</v>
      </c>
      <c r="AJ16" s="47">
        <f t="shared" si="7"/>
        <v>0.14856933235509906</v>
      </c>
      <c r="AK16" s="47">
        <f t="shared" si="8"/>
        <v>-0.13759647188533627</v>
      </c>
      <c r="AL16" s="47">
        <f t="shared" si="9"/>
        <v>6.3119457485654673E-2</v>
      </c>
    </row>
    <row r="17" spans="1:38" s="17" customFormat="1" x14ac:dyDescent="0.35">
      <c r="A17" s="23" t="s">
        <v>54</v>
      </c>
      <c r="B17" s="23" t="s">
        <v>6</v>
      </c>
      <c r="C17" s="25">
        <v>1554</v>
      </c>
      <c r="D17" s="25">
        <v>1386</v>
      </c>
      <c r="E17" s="25">
        <v>1472</v>
      </c>
      <c r="F17" s="25">
        <v>2579</v>
      </c>
      <c r="G17" s="25">
        <v>2587</v>
      </c>
      <c r="H17" s="25">
        <v>3655</v>
      </c>
      <c r="I17" s="25">
        <v>2699</v>
      </c>
      <c r="J17" s="25">
        <v>1985</v>
      </c>
      <c r="K17" s="25">
        <v>1825</v>
      </c>
      <c r="L17" s="25">
        <v>1631</v>
      </c>
      <c r="M17" s="25">
        <v>1736</v>
      </c>
      <c r="N17" s="25">
        <v>2041</v>
      </c>
      <c r="O17" s="25">
        <v>2092</v>
      </c>
      <c r="P17" s="25">
        <v>1552</v>
      </c>
      <c r="Q17" s="25">
        <v>1663</v>
      </c>
      <c r="R17" s="25">
        <v>2347</v>
      </c>
      <c r="S17" s="25">
        <v>2647</v>
      </c>
      <c r="T17" s="25">
        <v>3132</v>
      </c>
      <c r="U17" s="25">
        <v>3500</v>
      </c>
      <c r="V17" s="25">
        <v>2030</v>
      </c>
      <c r="W17" s="25">
        <v>2251</v>
      </c>
      <c r="X17" s="25">
        <v>2307</v>
      </c>
      <c r="Y17" s="25">
        <v>2785</v>
      </c>
      <c r="Z17" s="25">
        <v>3348</v>
      </c>
      <c r="AA17" s="26">
        <f t="shared" si="10"/>
        <v>1408</v>
      </c>
      <c r="AB17" s="26">
        <f t="shared" si="0"/>
        <v>478</v>
      </c>
      <c r="AC17" s="26">
        <f t="shared" si="1"/>
        <v>588</v>
      </c>
      <c r="AD17" s="26">
        <f t="shared" si="2"/>
        <v>-40</v>
      </c>
      <c r="AE17" s="26">
        <f t="shared" si="3"/>
        <v>138</v>
      </c>
      <c r="AF17" s="26">
        <f t="shared" si="4"/>
        <v>216</v>
      </c>
      <c r="AG17" s="47">
        <f t="shared" si="11"/>
        <v>0.67304015296367115</v>
      </c>
      <c r="AH17" s="47">
        <f t="shared" si="5"/>
        <v>0.3079896907216495</v>
      </c>
      <c r="AI17" s="47">
        <f t="shared" si="6"/>
        <v>0.35357787131689716</v>
      </c>
      <c r="AJ17" s="47">
        <f t="shared" si="7"/>
        <v>-1.7043033659991477E-2</v>
      </c>
      <c r="AK17" s="47">
        <f t="shared" si="8"/>
        <v>5.2134491877597278E-2</v>
      </c>
      <c r="AL17" s="47">
        <f t="shared" si="9"/>
        <v>6.8965517241379309E-2</v>
      </c>
    </row>
    <row r="18" spans="1:38" s="17" customFormat="1" x14ac:dyDescent="0.35">
      <c r="A18" s="23" t="s">
        <v>55</v>
      </c>
      <c r="B18" s="23" t="s">
        <v>4</v>
      </c>
      <c r="C18" s="25">
        <v>630</v>
      </c>
      <c r="D18" s="25">
        <v>633</v>
      </c>
      <c r="E18" s="25">
        <v>809</v>
      </c>
      <c r="F18" s="25">
        <v>2078</v>
      </c>
      <c r="G18" s="25">
        <v>2298</v>
      </c>
      <c r="H18" s="25">
        <v>4656</v>
      </c>
      <c r="I18" s="25">
        <v>987</v>
      </c>
      <c r="J18" s="25">
        <v>1024</v>
      </c>
      <c r="K18" s="25">
        <v>1093</v>
      </c>
      <c r="L18" s="25">
        <v>1510</v>
      </c>
      <c r="M18" s="25">
        <v>1594</v>
      </c>
      <c r="N18" s="25">
        <v>2127</v>
      </c>
      <c r="O18" s="25">
        <v>1321</v>
      </c>
      <c r="P18" s="25">
        <v>991</v>
      </c>
      <c r="Q18" s="25">
        <v>1458</v>
      </c>
      <c r="R18" s="25">
        <v>2032</v>
      </c>
      <c r="S18" s="25">
        <v>2830</v>
      </c>
      <c r="T18" s="25">
        <v>4030</v>
      </c>
      <c r="U18" s="25">
        <v>1278</v>
      </c>
      <c r="V18" s="25">
        <v>1180</v>
      </c>
      <c r="W18" s="25">
        <v>1375</v>
      </c>
      <c r="X18" s="25">
        <v>2801</v>
      </c>
      <c r="Y18" s="25">
        <v>3427</v>
      </c>
      <c r="Z18" s="25">
        <v>5444</v>
      </c>
      <c r="AA18" s="26">
        <f t="shared" si="10"/>
        <v>-43</v>
      </c>
      <c r="AB18" s="26">
        <f t="shared" si="0"/>
        <v>189</v>
      </c>
      <c r="AC18" s="26">
        <f t="shared" si="1"/>
        <v>-83</v>
      </c>
      <c r="AD18" s="26">
        <f t="shared" si="2"/>
        <v>769</v>
      </c>
      <c r="AE18" s="26">
        <f t="shared" si="3"/>
        <v>597</v>
      </c>
      <c r="AF18" s="26">
        <f t="shared" si="4"/>
        <v>1414</v>
      </c>
      <c r="AG18" s="47">
        <f t="shared" si="11"/>
        <v>-3.2551097653292962E-2</v>
      </c>
      <c r="AH18" s="47">
        <f t="shared" si="5"/>
        <v>0.19071644803229063</v>
      </c>
      <c r="AI18" s="47">
        <f t="shared" si="6"/>
        <v>-5.6927297668038411E-2</v>
      </c>
      <c r="AJ18" s="47">
        <f t="shared" si="7"/>
        <v>0.37844488188976377</v>
      </c>
      <c r="AK18" s="47">
        <f t="shared" si="8"/>
        <v>0.21095406360424029</v>
      </c>
      <c r="AL18" s="47">
        <f t="shared" si="9"/>
        <v>0.35086848635235734</v>
      </c>
    </row>
    <row r="19" spans="1:38" s="17" customFormat="1" x14ac:dyDescent="0.35">
      <c r="A19" s="23" t="s">
        <v>52</v>
      </c>
      <c r="B19" s="23" t="s">
        <v>11</v>
      </c>
      <c r="C19" s="25">
        <v>1164</v>
      </c>
      <c r="D19" s="25">
        <v>1113</v>
      </c>
      <c r="E19" s="25">
        <v>1263</v>
      </c>
      <c r="F19" s="25">
        <v>2073</v>
      </c>
      <c r="G19" s="25">
        <v>4721</v>
      </c>
      <c r="H19" s="25">
        <v>7809</v>
      </c>
      <c r="I19" s="25">
        <v>1462</v>
      </c>
      <c r="J19" s="25">
        <v>1476</v>
      </c>
      <c r="K19" s="25">
        <v>1561</v>
      </c>
      <c r="L19" s="25">
        <v>1352</v>
      </c>
      <c r="M19" s="25">
        <v>1944</v>
      </c>
      <c r="N19" s="25">
        <v>2111</v>
      </c>
      <c r="O19" s="25">
        <v>1530</v>
      </c>
      <c r="P19" s="25">
        <v>1419</v>
      </c>
      <c r="Q19" s="25">
        <v>1745</v>
      </c>
      <c r="R19" s="25">
        <v>2517</v>
      </c>
      <c r="S19" s="25">
        <v>3007</v>
      </c>
      <c r="T19" s="25">
        <v>3471</v>
      </c>
      <c r="U19" s="25">
        <v>1608</v>
      </c>
      <c r="V19" s="25">
        <v>1562</v>
      </c>
      <c r="W19" s="25">
        <v>1821</v>
      </c>
      <c r="X19" s="25">
        <v>2420</v>
      </c>
      <c r="Y19" s="25">
        <v>3639</v>
      </c>
      <c r="Z19" s="25">
        <v>3873</v>
      </c>
      <c r="AA19" s="26">
        <f t="shared" si="10"/>
        <v>78</v>
      </c>
      <c r="AB19" s="26">
        <f t="shared" si="0"/>
        <v>143</v>
      </c>
      <c r="AC19" s="26">
        <f t="shared" si="1"/>
        <v>76</v>
      </c>
      <c r="AD19" s="26">
        <f t="shared" si="2"/>
        <v>-97</v>
      </c>
      <c r="AE19" s="26">
        <f t="shared" si="3"/>
        <v>632</v>
      </c>
      <c r="AF19" s="26">
        <f t="shared" si="4"/>
        <v>402</v>
      </c>
      <c r="AG19" s="47">
        <f t="shared" si="11"/>
        <v>5.0980392156862744E-2</v>
      </c>
      <c r="AH19" s="47">
        <f t="shared" si="5"/>
        <v>0.10077519379844961</v>
      </c>
      <c r="AI19" s="47">
        <f t="shared" si="6"/>
        <v>4.355300859598854E-2</v>
      </c>
      <c r="AJ19" s="47">
        <f t="shared" si="7"/>
        <v>-3.8537941994437823E-2</v>
      </c>
      <c r="AK19" s="47">
        <f t="shared" si="8"/>
        <v>0.21017625540405721</v>
      </c>
      <c r="AL19" s="47">
        <f t="shared" si="9"/>
        <v>0.11581676750216076</v>
      </c>
    </row>
    <row r="20" spans="1:38" s="17" customFormat="1" x14ac:dyDescent="0.35">
      <c r="A20" s="23" t="s">
        <v>53</v>
      </c>
      <c r="B20" s="23" t="s">
        <v>18</v>
      </c>
      <c r="C20" s="25">
        <v>1504</v>
      </c>
      <c r="D20" s="25">
        <v>1296</v>
      </c>
      <c r="E20" s="25">
        <v>1680</v>
      </c>
      <c r="F20" s="25">
        <v>2032</v>
      </c>
      <c r="G20" s="25">
        <v>2425</v>
      </c>
      <c r="H20" s="25">
        <v>1849</v>
      </c>
      <c r="I20" s="25">
        <v>2563</v>
      </c>
      <c r="J20" s="25">
        <v>2815</v>
      </c>
      <c r="K20" s="25">
        <v>2500</v>
      </c>
      <c r="L20" s="25">
        <v>2734</v>
      </c>
      <c r="M20" s="25">
        <v>2580</v>
      </c>
      <c r="N20" s="25">
        <v>2587</v>
      </c>
      <c r="O20" s="25">
        <v>2223</v>
      </c>
      <c r="P20" s="25">
        <v>2405</v>
      </c>
      <c r="Q20" s="25">
        <v>2513</v>
      </c>
      <c r="R20" s="25">
        <v>1893</v>
      </c>
      <c r="S20" s="25">
        <v>2225</v>
      </c>
      <c r="T20" s="25">
        <v>2175</v>
      </c>
      <c r="U20" s="25">
        <v>1898</v>
      </c>
      <c r="V20" s="25">
        <v>1943</v>
      </c>
      <c r="W20" s="25">
        <v>1875</v>
      </c>
      <c r="X20" s="25">
        <v>2310</v>
      </c>
      <c r="Y20" s="25">
        <v>2234</v>
      </c>
      <c r="Z20" s="25">
        <v>2481</v>
      </c>
      <c r="AA20" s="26">
        <f t="shared" si="10"/>
        <v>-325</v>
      </c>
      <c r="AB20" s="26">
        <f t="shared" si="0"/>
        <v>-462</v>
      </c>
      <c r="AC20" s="26">
        <f t="shared" si="1"/>
        <v>-638</v>
      </c>
      <c r="AD20" s="26">
        <f t="shared" si="2"/>
        <v>417</v>
      </c>
      <c r="AE20" s="26">
        <f t="shared" si="3"/>
        <v>9</v>
      </c>
      <c r="AF20" s="26">
        <f t="shared" si="4"/>
        <v>306</v>
      </c>
      <c r="AG20" s="47">
        <f t="shared" si="11"/>
        <v>-0.14619883040935672</v>
      </c>
      <c r="AH20" s="47">
        <f t="shared" si="5"/>
        <v>-0.19209979209979211</v>
      </c>
      <c r="AI20" s="47">
        <f t="shared" si="6"/>
        <v>-0.25387982491046557</v>
      </c>
      <c r="AJ20" s="47">
        <f t="shared" si="7"/>
        <v>0.2202852614896989</v>
      </c>
      <c r="AK20" s="47">
        <f t="shared" si="8"/>
        <v>4.0449438202247194E-3</v>
      </c>
      <c r="AL20" s="47">
        <f t="shared" si="9"/>
        <v>0.1406896551724138</v>
      </c>
    </row>
    <row r="21" spans="1:38" s="17" customFormat="1" x14ac:dyDescent="0.35">
      <c r="A21" s="23" t="s">
        <v>57</v>
      </c>
      <c r="B21" s="23" t="s">
        <v>9</v>
      </c>
      <c r="C21" s="25">
        <v>1928</v>
      </c>
      <c r="D21" s="25">
        <v>1560</v>
      </c>
      <c r="E21" s="25">
        <v>2208</v>
      </c>
      <c r="F21" s="25">
        <v>2998</v>
      </c>
      <c r="G21" s="25">
        <v>3760</v>
      </c>
      <c r="H21" s="25">
        <v>3145</v>
      </c>
      <c r="I21" s="25">
        <v>1000</v>
      </c>
      <c r="J21" s="25">
        <v>1250</v>
      </c>
      <c r="K21" s="25">
        <v>1551</v>
      </c>
      <c r="L21" s="25">
        <v>1317</v>
      </c>
      <c r="M21" s="25">
        <v>1664</v>
      </c>
      <c r="N21" s="25">
        <v>1741</v>
      </c>
      <c r="O21" s="25">
        <v>1170</v>
      </c>
      <c r="P21" s="25">
        <v>1127</v>
      </c>
      <c r="Q21" s="25">
        <v>1496</v>
      </c>
      <c r="R21" s="25">
        <v>1668</v>
      </c>
      <c r="S21" s="25">
        <v>2266</v>
      </c>
      <c r="T21" s="25">
        <v>2233</v>
      </c>
      <c r="U21" s="25">
        <v>997</v>
      </c>
      <c r="V21" s="25">
        <v>1294</v>
      </c>
      <c r="W21" s="25">
        <v>1870</v>
      </c>
      <c r="X21" s="25">
        <v>1911</v>
      </c>
      <c r="Y21" s="25">
        <v>2026</v>
      </c>
      <c r="Z21" s="25">
        <v>2368</v>
      </c>
      <c r="AA21" s="26">
        <f t="shared" si="10"/>
        <v>-173</v>
      </c>
      <c r="AB21" s="26">
        <f t="shared" si="0"/>
        <v>167</v>
      </c>
      <c r="AC21" s="26">
        <f t="shared" si="1"/>
        <v>374</v>
      </c>
      <c r="AD21" s="26">
        <f t="shared" si="2"/>
        <v>243</v>
      </c>
      <c r="AE21" s="26">
        <f t="shared" si="3"/>
        <v>-240</v>
      </c>
      <c r="AF21" s="26">
        <f t="shared" si="4"/>
        <v>135</v>
      </c>
      <c r="AG21" s="47">
        <f t="shared" si="11"/>
        <v>-0.14786324786324787</v>
      </c>
      <c r="AH21" s="47">
        <f t="shared" si="5"/>
        <v>0.14818101153504881</v>
      </c>
      <c r="AI21" s="47">
        <f t="shared" si="6"/>
        <v>0.25</v>
      </c>
      <c r="AJ21" s="47">
        <f t="shared" si="7"/>
        <v>0.14568345323741008</v>
      </c>
      <c r="AK21" s="47">
        <f t="shared" si="8"/>
        <v>-0.1059135039717564</v>
      </c>
      <c r="AL21" s="47">
        <f t="shared" si="9"/>
        <v>6.045678459471563E-2</v>
      </c>
    </row>
    <row r="22" spans="1:38" s="17" customFormat="1" x14ac:dyDescent="0.35">
      <c r="A22" s="23" t="s">
        <v>58</v>
      </c>
      <c r="B22" s="23" t="s">
        <v>5</v>
      </c>
      <c r="C22" s="25">
        <v>930</v>
      </c>
      <c r="D22" s="25">
        <v>892</v>
      </c>
      <c r="E22" s="25">
        <v>1174</v>
      </c>
      <c r="F22" s="25">
        <v>1643</v>
      </c>
      <c r="G22" s="25">
        <v>2916</v>
      </c>
      <c r="H22" s="25">
        <v>4092</v>
      </c>
      <c r="I22" s="25">
        <v>918</v>
      </c>
      <c r="J22" s="25">
        <v>1008</v>
      </c>
      <c r="K22" s="25">
        <v>1026</v>
      </c>
      <c r="L22" s="25">
        <v>1301</v>
      </c>
      <c r="M22" s="25">
        <v>1517</v>
      </c>
      <c r="N22" s="25">
        <v>1783</v>
      </c>
      <c r="O22" s="25">
        <v>1080</v>
      </c>
      <c r="P22" s="25">
        <v>1092</v>
      </c>
      <c r="Q22" s="25">
        <v>891</v>
      </c>
      <c r="R22" s="25">
        <v>2034</v>
      </c>
      <c r="S22" s="25">
        <v>2033</v>
      </c>
      <c r="T22" s="25">
        <v>2660</v>
      </c>
      <c r="U22" s="25">
        <v>1651</v>
      </c>
      <c r="V22" s="25">
        <v>1071</v>
      </c>
      <c r="W22" s="25">
        <v>1034</v>
      </c>
      <c r="X22" s="25">
        <v>1590</v>
      </c>
      <c r="Y22" s="25">
        <v>2360</v>
      </c>
      <c r="Z22" s="25">
        <v>2288</v>
      </c>
      <c r="AA22" s="26">
        <f t="shared" si="10"/>
        <v>571</v>
      </c>
      <c r="AB22" s="26">
        <f t="shared" si="0"/>
        <v>-21</v>
      </c>
      <c r="AC22" s="26">
        <f t="shared" si="1"/>
        <v>143</v>
      </c>
      <c r="AD22" s="26">
        <f t="shared" si="2"/>
        <v>-444</v>
      </c>
      <c r="AE22" s="26">
        <f t="shared" si="3"/>
        <v>327</v>
      </c>
      <c r="AF22" s="26">
        <f t="shared" si="4"/>
        <v>-372</v>
      </c>
      <c r="AG22" s="47">
        <f t="shared" si="11"/>
        <v>0.52870370370370368</v>
      </c>
      <c r="AH22" s="47">
        <f t="shared" si="5"/>
        <v>-1.9230769230769232E-2</v>
      </c>
      <c r="AI22" s="47">
        <f t="shared" si="6"/>
        <v>0.16049382716049382</v>
      </c>
      <c r="AJ22" s="47">
        <f t="shared" si="7"/>
        <v>-0.21828908554572271</v>
      </c>
      <c r="AK22" s="47">
        <f t="shared" si="8"/>
        <v>0.16084604033448105</v>
      </c>
      <c r="AL22" s="47">
        <f t="shared" si="9"/>
        <v>-0.13984962406015036</v>
      </c>
    </row>
    <row r="23" spans="1:38" s="17" customFormat="1" x14ac:dyDescent="0.35">
      <c r="A23" s="23" t="s">
        <v>56</v>
      </c>
      <c r="B23" s="23" t="s">
        <v>19</v>
      </c>
      <c r="C23" s="25">
        <v>34924</v>
      </c>
      <c r="D23" s="25">
        <v>12932</v>
      </c>
      <c r="E23" s="25">
        <v>19969</v>
      </c>
      <c r="F23" s="25">
        <v>16886</v>
      </c>
      <c r="G23" s="25">
        <v>24552</v>
      </c>
      <c r="H23" s="25">
        <v>16971</v>
      </c>
      <c r="I23" s="25">
        <v>1798</v>
      </c>
      <c r="J23" s="25">
        <v>1314</v>
      </c>
      <c r="K23" s="25">
        <v>1302</v>
      </c>
      <c r="L23" s="25">
        <v>1364</v>
      </c>
      <c r="M23" s="25">
        <v>1406</v>
      </c>
      <c r="N23" s="25">
        <v>1523</v>
      </c>
      <c r="O23" s="25">
        <v>1971</v>
      </c>
      <c r="P23" s="25">
        <v>1580</v>
      </c>
      <c r="Q23" s="25">
        <v>1844</v>
      </c>
      <c r="R23" s="25">
        <v>1693</v>
      </c>
      <c r="S23" s="25">
        <v>2090</v>
      </c>
      <c r="T23" s="25">
        <v>2462</v>
      </c>
      <c r="U23" s="25">
        <v>1546</v>
      </c>
      <c r="V23" s="25">
        <v>1215</v>
      </c>
      <c r="W23" s="25">
        <v>1342</v>
      </c>
      <c r="X23" s="25">
        <v>1331</v>
      </c>
      <c r="Y23" s="25">
        <v>1227</v>
      </c>
      <c r="Z23" s="25">
        <v>1412</v>
      </c>
      <c r="AA23" s="26">
        <f t="shared" si="10"/>
        <v>-425</v>
      </c>
      <c r="AB23" s="26">
        <f t="shared" si="0"/>
        <v>-365</v>
      </c>
      <c r="AC23" s="26">
        <f t="shared" si="1"/>
        <v>-502</v>
      </c>
      <c r="AD23" s="26">
        <f t="shared" si="2"/>
        <v>-362</v>
      </c>
      <c r="AE23" s="26">
        <f t="shared" si="3"/>
        <v>-863</v>
      </c>
      <c r="AF23" s="26">
        <f t="shared" si="4"/>
        <v>-1050</v>
      </c>
      <c r="AG23" s="47">
        <f t="shared" si="11"/>
        <v>-0.21562658548959918</v>
      </c>
      <c r="AH23" s="47">
        <f t="shared" si="5"/>
        <v>-0.23101265822784811</v>
      </c>
      <c r="AI23" s="47">
        <f t="shared" si="6"/>
        <v>-0.27223427331887201</v>
      </c>
      <c r="AJ23" s="47">
        <f t="shared" si="7"/>
        <v>-0.21382161842882458</v>
      </c>
      <c r="AK23" s="47">
        <f t="shared" si="8"/>
        <v>-0.41291866028708135</v>
      </c>
      <c r="AL23" s="47">
        <f t="shared" si="9"/>
        <v>-0.42648253452477658</v>
      </c>
    </row>
    <row r="24" spans="1:38" s="17" customFormat="1" x14ac:dyDescent="0.35">
      <c r="A24" s="23" t="s">
        <v>61</v>
      </c>
      <c r="B24" s="23" t="s">
        <v>3</v>
      </c>
      <c r="C24" s="25">
        <v>579</v>
      </c>
      <c r="D24" s="25">
        <v>525</v>
      </c>
      <c r="E24" s="25">
        <v>658</v>
      </c>
      <c r="F24" s="25">
        <v>866</v>
      </c>
      <c r="G24" s="25">
        <v>1143</v>
      </c>
      <c r="H24" s="25">
        <v>1589</v>
      </c>
      <c r="I24" s="25">
        <v>543</v>
      </c>
      <c r="J24" s="25">
        <v>613</v>
      </c>
      <c r="K24" s="25">
        <v>622</v>
      </c>
      <c r="L24" s="25">
        <v>720</v>
      </c>
      <c r="M24" s="25">
        <v>927</v>
      </c>
      <c r="N24" s="25">
        <v>1330</v>
      </c>
      <c r="O24" s="25">
        <v>573</v>
      </c>
      <c r="P24" s="25">
        <v>539</v>
      </c>
      <c r="Q24" s="25">
        <v>664</v>
      </c>
      <c r="R24" s="25">
        <v>1106</v>
      </c>
      <c r="S24" s="25">
        <v>1495</v>
      </c>
      <c r="T24" s="25">
        <v>1426</v>
      </c>
      <c r="U24" s="25">
        <v>1322</v>
      </c>
      <c r="V24" s="25">
        <v>1185</v>
      </c>
      <c r="W24" s="25">
        <v>1274</v>
      </c>
      <c r="X24" s="25">
        <v>996</v>
      </c>
      <c r="Y24" s="25">
        <v>1457</v>
      </c>
      <c r="Z24" s="25">
        <v>1241</v>
      </c>
      <c r="AA24" s="26">
        <f t="shared" si="10"/>
        <v>749</v>
      </c>
      <c r="AB24" s="26">
        <f t="shared" si="0"/>
        <v>646</v>
      </c>
      <c r="AC24" s="26">
        <f t="shared" si="1"/>
        <v>610</v>
      </c>
      <c r="AD24" s="26">
        <f t="shared" si="2"/>
        <v>-110</v>
      </c>
      <c r="AE24" s="26">
        <f t="shared" si="3"/>
        <v>-38</v>
      </c>
      <c r="AF24" s="26">
        <f t="shared" si="4"/>
        <v>-185</v>
      </c>
      <c r="AG24" s="47">
        <f t="shared" si="11"/>
        <v>1.3071553228621291</v>
      </c>
      <c r="AH24" s="47">
        <f t="shared" si="5"/>
        <v>1.1985157699443414</v>
      </c>
      <c r="AI24" s="47">
        <f t="shared" si="6"/>
        <v>0.91867469879518071</v>
      </c>
      <c r="AJ24" s="47">
        <f t="shared" si="7"/>
        <v>-9.9457504520795659E-2</v>
      </c>
      <c r="AK24" s="47">
        <f t="shared" si="8"/>
        <v>-2.5418060200668897E-2</v>
      </c>
      <c r="AL24" s="47">
        <f t="shared" si="9"/>
        <v>-0.1297335203366059</v>
      </c>
    </row>
    <row r="25" spans="1:38" s="17" customFormat="1" x14ac:dyDescent="0.35">
      <c r="A25" s="23" t="s">
        <v>59</v>
      </c>
      <c r="B25" s="23" t="s">
        <v>17</v>
      </c>
      <c r="C25" s="25">
        <v>753</v>
      </c>
      <c r="D25" s="25">
        <v>740</v>
      </c>
      <c r="E25" s="25">
        <v>1035</v>
      </c>
      <c r="F25" s="25">
        <v>1378</v>
      </c>
      <c r="G25" s="25">
        <v>2136</v>
      </c>
      <c r="H25" s="25">
        <v>3504</v>
      </c>
      <c r="I25" s="25">
        <v>805</v>
      </c>
      <c r="J25" s="25">
        <v>906</v>
      </c>
      <c r="K25" s="25">
        <v>927</v>
      </c>
      <c r="L25" s="25">
        <v>813</v>
      </c>
      <c r="M25" s="25">
        <v>942</v>
      </c>
      <c r="N25" s="25">
        <v>1170</v>
      </c>
      <c r="O25" s="25">
        <v>638</v>
      </c>
      <c r="P25" s="25">
        <v>595</v>
      </c>
      <c r="Q25" s="25">
        <v>740</v>
      </c>
      <c r="R25" s="25">
        <v>1384</v>
      </c>
      <c r="S25" s="25">
        <v>1632</v>
      </c>
      <c r="T25" s="25">
        <v>1493</v>
      </c>
      <c r="U25" s="25">
        <v>836</v>
      </c>
      <c r="V25" s="25">
        <v>1063</v>
      </c>
      <c r="W25" s="25">
        <v>752</v>
      </c>
      <c r="X25" s="25">
        <v>1106</v>
      </c>
      <c r="Y25" s="25">
        <v>1163</v>
      </c>
      <c r="Z25" s="25">
        <v>1166</v>
      </c>
      <c r="AA25" s="26">
        <f t="shared" si="10"/>
        <v>198</v>
      </c>
      <c r="AB25" s="26">
        <f t="shared" si="0"/>
        <v>468</v>
      </c>
      <c r="AC25" s="26">
        <f t="shared" si="1"/>
        <v>12</v>
      </c>
      <c r="AD25" s="26">
        <f t="shared" si="2"/>
        <v>-278</v>
      </c>
      <c r="AE25" s="26">
        <f t="shared" si="3"/>
        <v>-469</v>
      </c>
      <c r="AF25" s="26">
        <f t="shared" si="4"/>
        <v>-327</v>
      </c>
      <c r="AG25" s="47">
        <f t="shared" si="11"/>
        <v>0.31034482758620691</v>
      </c>
      <c r="AH25" s="47">
        <f t="shared" si="5"/>
        <v>0.78655462184873948</v>
      </c>
      <c r="AI25" s="47">
        <f t="shared" si="6"/>
        <v>1.6216216216216217E-2</v>
      </c>
      <c r="AJ25" s="47">
        <f t="shared" si="7"/>
        <v>-0.20086705202312138</v>
      </c>
      <c r="AK25" s="47">
        <f t="shared" si="8"/>
        <v>-0.28737745098039214</v>
      </c>
      <c r="AL25" s="47">
        <f t="shared" si="9"/>
        <v>-0.21902210314802412</v>
      </c>
    </row>
    <row r="26" spans="1:38" s="17" customFormat="1" x14ac:dyDescent="0.35">
      <c r="A26" s="23" t="s">
        <v>60</v>
      </c>
      <c r="B26" s="23" t="s">
        <v>14</v>
      </c>
      <c r="C26" s="25">
        <v>419</v>
      </c>
      <c r="D26" s="25">
        <v>336</v>
      </c>
      <c r="E26" s="25">
        <v>555</v>
      </c>
      <c r="F26" s="25">
        <v>757</v>
      </c>
      <c r="G26" s="25">
        <v>1354</v>
      </c>
      <c r="H26" s="25">
        <v>2182</v>
      </c>
      <c r="I26" s="25">
        <v>474</v>
      </c>
      <c r="J26" s="25">
        <v>530</v>
      </c>
      <c r="K26" s="25">
        <v>809</v>
      </c>
      <c r="L26" s="25">
        <v>800</v>
      </c>
      <c r="M26" s="25">
        <v>950</v>
      </c>
      <c r="N26" s="25">
        <v>1170</v>
      </c>
      <c r="O26" s="25">
        <v>557</v>
      </c>
      <c r="P26" s="25">
        <v>558</v>
      </c>
      <c r="Q26" s="25">
        <v>782</v>
      </c>
      <c r="R26" s="25">
        <v>862</v>
      </c>
      <c r="S26" s="25">
        <v>1196</v>
      </c>
      <c r="T26" s="25">
        <v>2021</v>
      </c>
      <c r="U26" s="25">
        <v>499</v>
      </c>
      <c r="V26" s="25">
        <v>614</v>
      </c>
      <c r="W26" s="25">
        <v>521</v>
      </c>
      <c r="X26" s="25">
        <v>892</v>
      </c>
      <c r="Y26" s="25">
        <v>1402</v>
      </c>
      <c r="Z26" s="25">
        <v>2104</v>
      </c>
      <c r="AA26" s="26">
        <f t="shared" ref="AA26:AA29" si="12">U26-O26</f>
        <v>-58</v>
      </c>
      <c r="AB26" s="26">
        <f t="shared" ref="AB26:AB29" si="13">V26-P26</f>
        <v>56</v>
      </c>
      <c r="AC26" s="26">
        <f t="shared" ref="AC26:AC29" si="14">W26-Q26</f>
        <v>-261</v>
      </c>
      <c r="AD26" s="26">
        <f t="shared" ref="AD26:AD29" si="15">X26-R26</f>
        <v>30</v>
      </c>
      <c r="AE26" s="26">
        <f t="shared" ref="AE26:AE29" si="16">Y26-S26</f>
        <v>206</v>
      </c>
      <c r="AF26" s="26">
        <f t="shared" ref="AF26:AF29" si="17">Z26-T26</f>
        <v>83</v>
      </c>
      <c r="AG26" s="47">
        <f t="shared" ref="AG26:AG29" si="18">(U26-O26)/O26</f>
        <v>-0.10412926391382406</v>
      </c>
      <c r="AH26" s="47">
        <f t="shared" ref="AH26:AH29" si="19">(V26-P26)/P26</f>
        <v>0.1003584229390681</v>
      </c>
      <c r="AI26" s="47">
        <f t="shared" ref="AI26:AI29" si="20">(W26-Q26)/Q26</f>
        <v>-0.3337595907928389</v>
      </c>
      <c r="AJ26" s="47">
        <f t="shared" ref="AJ26:AJ29" si="21">(X26-R26)/R26</f>
        <v>3.4802784222737818E-2</v>
      </c>
      <c r="AK26" s="47">
        <f t="shared" ref="AK26:AK29" si="22">(Y26-S26)/S26</f>
        <v>0.17224080267558528</v>
      </c>
      <c r="AL26" s="47">
        <f t="shared" ref="AL26:AL29" si="23">(Z26-T26)/T26</f>
        <v>4.1068777832756059E-2</v>
      </c>
    </row>
    <row r="27" spans="1:38" s="17" customFormat="1" x14ac:dyDescent="0.35">
      <c r="A27" s="23" t="s">
        <v>62</v>
      </c>
      <c r="B27" s="23" t="s">
        <v>20</v>
      </c>
      <c r="C27" s="25">
        <v>469</v>
      </c>
      <c r="D27" s="25">
        <v>743</v>
      </c>
      <c r="E27" s="25">
        <v>624</v>
      </c>
      <c r="F27" s="25">
        <v>1231</v>
      </c>
      <c r="G27" s="25">
        <v>3399</v>
      </c>
      <c r="H27" s="25">
        <v>3622</v>
      </c>
      <c r="I27" s="25">
        <v>140</v>
      </c>
      <c r="J27" s="25">
        <v>227</v>
      </c>
      <c r="K27" s="25">
        <v>521</v>
      </c>
      <c r="L27" s="25">
        <v>470</v>
      </c>
      <c r="M27" s="25">
        <v>330</v>
      </c>
      <c r="N27" s="25">
        <v>550</v>
      </c>
      <c r="O27" s="25">
        <v>436</v>
      </c>
      <c r="P27" s="25">
        <v>490</v>
      </c>
      <c r="Q27" s="25">
        <v>465</v>
      </c>
      <c r="R27" s="25">
        <v>844</v>
      </c>
      <c r="S27" s="25">
        <v>1205</v>
      </c>
      <c r="T27" s="25">
        <v>1545</v>
      </c>
      <c r="U27" s="25">
        <v>358</v>
      </c>
      <c r="V27" s="25">
        <v>371</v>
      </c>
      <c r="W27" s="25">
        <v>579</v>
      </c>
      <c r="X27" s="25">
        <v>1269</v>
      </c>
      <c r="Y27" s="25">
        <v>1249</v>
      </c>
      <c r="Z27" s="25">
        <v>1471</v>
      </c>
      <c r="AA27" s="26">
        <f t="shared" si="12"/>
        <v>-78</v>
      </c>
      <c r="AB27" s="26">
        <f t="shared" si="13"/>
        <v>-119</v>
      </c>
      <c r="AC27" s="26">
        <f t="shared" si="14"/>
        <v>114</v>
      </c>
      <c r="AD27" s="26">
        <f t="shared" si="15"/>
        <v>425</v>
      </c>
      <c r="AE27" s="26">
        <f t="shared" si="16"/>
        <v>44</v>
      </c>
      <c r="AF27" s="26">
        <f t="shared" si="17"/>
        <v>-74</v>
      </c>
      <c r="AG27" s="47">
        <f t="shared" si="18"/>
        <v>-0.17889908256880735</v>
      </c>
      <c r="AH27" s="47">
        <f t="shared" si="19"/>
        <v>-0.24285714285714285</v>
      </c>
      <c r="AI27" s="47">
        <f t="shared" si="20"/>
        <v>0.24516129032258063</v>
      </c>
      <c r="AJ27" s="47">
        <f t="shared" si="21"/>
        <v>0.50355450236966826</v>
      </c>
      <c r="AK27" s="47">
        <f t="shared" si="22"/>
        <v>3.6514522821576766E-2</v>
      </c>
      <c r="AL27" s="47">
        <f t="shared" si="23"/>
        <v>-4.7896440129449838E-2</v>
      </c>
    </row>
    <row r="28" spans="1:38" s="17" customFormat="1" x14ac:dyDescent="0.35">
      <c r="A28" s="23" t="s">
        <v>2</v>
      </c>
      <c r="B28" s="23" t="s">
        <v>2</v>
      </c>
      <c r="C28" s="25">
        <v>395</v>
      </c>
      <c r="D28" s="25">
        <v>353</v>
      </c>
      <c r="E28" s="25">
        <v>438</v>
      </c>
      <c r="F28" s="25">
        <v>744</v>
      </c>
      <c r="G28" s="25">
        <v>947</v>
      </c>
      <c r="H28" s="25">
        <v>1852</v>
      </c>
      <c r="I28" s="25">
        <v>524</v>
      </c>
      <c r="J28" s="25">
        <v>456</v>
      </c>
      <c r="K28" s="25">
        <v>434</v>
      </c>
      <c r="L28" s="25">
        <v>676</v>
      </c>
      <c r="M28" s="25">
        <v>869</v>
      </c>
      <c r="N28" s="25">
        <v>972</v>
      </c>
      <c r="O28" s="25">
        <v>411</v>
      </c>
      <c r="P28" s="25">
        <v>501</v>
      </c>
      <c r="Q28" s="25">
        <v>456</v>
      </c>
      <c r="R28" s="25">
        <v>699</v>
      </c>
      <c r="S28" s="25">
        <v>985</v>
      </c>
      <c r="T28" s="25">
        <v>1459</v>
      </c>
      <c r="U28" s="25">
        <v>425</v>
      </c>
      <c r="V28" s="25">
        <v>592</v>
      </c>
      <c r="W28" s="25">
        <v>411</v>
      </c>
      <c r="X28" s="25">
        <v>700</v>
      </c>
      <c r="Y28" s="25">
        <v>1116</v>
      </c>
      <c r="Z28" s="25">
        <v>1950</v>
      </c>
      <c r="AA28" s="26">
        <f t="shared" si="12"/>
        <v>14</v>
      </c>
      <c r="AB28" s="26">
        <f t="shared" si="13"/>
        <v>91</v>
      </c>
      <c r="AC28" s="26">
        <f t="shared" si="14"/>
        <v>-45</v>
      </c>
      <c r="AD28" s="26">
        <f t="shared" si="15"/>
        <v>1</v>
      </c>
      <c r="AE28" s="26">
        <f t="shared" si="16"/>
        <v>131</v>
      </c>
      <c r="AF28" s="26">
        <f t="shared" si="17"/>
        <v>491</v>
      </c>
      <c r="AG28" s="47">
        <f t="shared" si="18"/>
        <v>3.4063260340632603E-2</v>
      </c>
      <c r="AH28" s="47">
        <f t="shared" si="19"/>
        <v>0.18163672654690619</v>
      </c>
      <c r="AI28" s="47">
        <f t="shared" si="20"/>
        <v>-9.8684210526315791E-2</v>
      </c>
      <c r="AJ28" s="47">
        <f t="shared" si="21"/>
        <v>1.4306151645207439E-3</v>
      </c>
      <c r="AK28" s="47">
        <f t="shared" si="22"/>
        <v>0.13299492385786801</v>
      </c>
      <c r="AL28" s="47">
        <f t="shared" si="23"/>
        <v>0.33653187114461958</v>
      </c>
    </row>
    <row r="29" spans="1:38" s="17" customFormat="1" x14ac:dyDescent="0.35">
      <c r="A29" s="23" t="s">
        <v>63</v>
      </c>
      <c r="B29" s="23" t="s">
        <v>21</v>
      </c>
      <c r="C29" s="25">
        <v>1424</v>
      </c>
      <c r="D29" s="25">
        <v>904</v>
      </c>
      <c r="E29" s="25">
        <v>1260</v>
      </c>
      <c r="F29" s="25">
        <v>2413</v>
      </c>
      <c r="G29" s="25">
        <v>3932</v>
      </c>
      <c r="H29" s="25">
        <v>3839</v>
      </c>
      <c r="I29" s="25">
        <v>173</v>
      </c>
      <c r="J29" s="25">
        <v>176</v>
      </c>
      <c r="K29" s="25">
        <v>309</v>
      </c>
      <c r="L29" s="25">
        <v>493</v>
      </c>
      <c r="M29" s="25">
        <v>535</v>
      </c>
      <c r="N29" s="25">
        <v>588</v>
      </c>
      <c r="O29" s="25">
        <v>367</v>
      </c>
      <c r="P29" s="25">
        <v>423</v>
      </c>
      <c r="Q29" s="25">
        <v>423</v>
      </c>
      <c r="R29" s="25">
        <v>349</v>
      </c>
      <c r="S29" s="25">
        <v>846</v>
      </c>
      <c r="T29" s="25">
        <v>1058</v>
      </c>
      <c r="U29" s="25">
        <v>444</v>
      </c>
      <c r="V29" s="25">
        <v>458</v>
      </c>
      <c r="W29" s="25">
        <v>523</v>
      </c>
      <c r="X29" s="25">
        <v>753</v>
      </c>
      <c r="Y29" s="25">
        <v>1276</v>
      </c>
      <c r="Z29" s="25">
        <v>1329</v>
      </c>
      <c r="AA29" s="26">
        <f t="shared" si="12"/>
        <v>77</v>
      </c>
      <c r="AB29" s="26">
        <f t="shared" si="13"/>
        <v>35</v>
      </c>
      <c r="AC29" s="26">
        <f t="shared" si="14"/>
        <v>100</v>
      </c>
      <c r="AD29" s="26">
        <f t="shared" si="15"/>
        <v>404</v>
      </c>
      <c r="AE29" s="26">
        <f t="shared" si="16"/>
        <v>430</v>
      </c>
      <c r="AF29" s="26">
        <f t="shared" si="17"/>
        <v>271</v>
      </c>
      <c r="AG29" s="47">
        <f t="shared" si="18"/>
        <v>0.2098092643051771</v>
      </c>
      <c r="AH29" s="47">
        <f t="shared" si="19"/>
        <v>8.2742316784869971E-2</v>
      </c>
      <c r="AI29" s="47">
        <f t="shared" si="20"/>
        <v>0.2364066193853428</v>
      </c>
      <c r="AJ29" s="47">
        <f t="shared" si="21"/>
        <v>1.157593123209169</v>
      </c>
      <c r="AK29" s="47">
        <f t="shared" si="22"/>
        <v>0.50827423167848695</v>
      </c>
      <c r="AL29" s="47">
        <f t="shared" si="23"/>
        <v>0.25614366729678639</v>
      </c>
    </row>
    <row r="30" spans="1:38" x14ac:dyDescent="0.35">
      <c r="A30" s="1"/>
      <c r="B30" s="2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56"/>
    </row>
    <row r="31" spans="1:38" x14ac:dyDescent="0.35">
      <c r="A31" s="15" t="s">
        <v>64</v>
      </c>
      <c r="B31" s="2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56"/>
    </row>
    <row r="32" spans="1:38" x14ac:dyDescent="0.35">
      <c r="A32" s="16"/>
      <c r="B32" s="16"/>
      <c r="C32" s="3" t="s">
        <v>22</v>
      </c>
      <c r="D32" s="3" t="s">
        <v>23</v>
      </c>
      <c r="E32" s="3" t="s">
        <v>24</v>
      </c>
      <c r="F32" s="3" t="s">
        <v>25</v>
      </c>
      <c r="G32" s="3" t="s">
        <v>26</v>
      </c>
      <c r="H32" s="3" t="s">
        <v>27</v>
      </c>
      <c r="I32" s="4" t="s">
        <v>22</v>
      </c>
      <c r="J32" s="4" t="s">
        <v>23</v>
      </c>
      <c r="K32" s="4" t="s">
        <v>24</v>
      </c>
      <c r="L32" s="4" t="s">
        <v>25</v>
      </c>
      <c r="M32" s="4" t="s">
        <v>26</v>
      </c>
      <c r="N32" s="4" t="s">
        <v>27</v>
      </c>
      <c r="O32" s="5" t="s">
        <v>22</v>
      </c>
      <c r="P32" s="5" t="s">
        <v>23</v>
      </c>
      <c r="Q32" s="5" t="s">
        <v>24</v>
      </c>
      <c r="R32" s="5" t="s">
        <v>25</v>
      </c>
      <c r="S32" s="5" t="s">
        <v>26</v>
      </c>
      <c r="T32" s="5" t="s">
        <v>27</v>
      </c>
      <c r="U32" s="11" t="s">
        <v>22</v>
      </c>
      <c r="V32" s="11" t="s">
        <v>23</v>
      </c>
      <c r="W32" s="11" t="s">
        <v>24</v>
      </c>
      <c r="X32" s="11" t="s">
        <v>25</v>
      </c>
      <c r="Y32" s="11" t="s">
        <v>26</v>
      </c>
      <c r="Z32" s="11" t="s">
        <v>27</v>
      </c>
      <c r="AA32" s="76" t="s">
        <v>113</v>
      </c>
      <c r="AB32" s="76"/>
      <c r="AC32" s="76"/>
      <c r="AD32" s="76"/>
      <c r="AE32" s="76"/>
      <c r="AF32" s="76"/>
      <c r="AG32" s="76" t="s">
        <v>113</v>
      </c>
      <c r="AH32" s="76"/>
      <c r="AI32" s="76"/>
      <c r="AJ32" s="76"/>
      <c r="AK32" s="76"/>
      <c r="AL32" s="76"/>
    </row>
    <row r="33" spans="1:40" x14ac:dyDescent="0.35">
      <c r="A33" s="16"/>
      <c r="B33" s="16"/>
      <c r="C33" s="6" t="s">
        <v>28</v>
      </c>
      <c r="D33" s="6" t="s">
        <v>29</v>
      </c>
      <c r="E33" s="6" t="s">
        <v>30</v>
      </c>
      <c r="F33" s="6" t="s">
        <v>31</v>
      </c>
      <c r="G33" s="6" t="s">
        <v>32</v>
      </c>
      <c r="H33" s="6" t="s">
        <v>33</v>
      </c>
      <c r="I33" s="7" t="s">
        <v>28</v>
      </c>
      <c r="J33" s="7" t="s">
        <v>29</v>
      </c>
      <c r="K33" s="7" t="s">
        <v>30</v>
      </c>
      <c r="L33" s="7" t="s">
        <v>31</v>
      </c>
      <c r="M33" s="7" t="s">
        <v>32</v>
      </c>
      <c r="N33" s="7" t="s">
        <v>33</v>
      </c>
      <c r="O33" s="8" t="s">
        <v>28</v>
      </c>
      <c r="P33" s="8" t="s">
        <v>29</v>
      </c>
      <c r="Q33" s="8" t="s">
        <v>30</v>
      </c>
      <c r="R33" s="8" t="s">
        <v>31</v>
      </c>
      <c r="S33" s="8" t="s">
        <v>32</v>
      </c>
      <c r="T33" s="8" t="s">
        <v>33</v>
      </c>
      <c r="U33" s="12" t="s">
        <v>28</v>
      </c>
      <c r="V33" s="12" t="s">
        <v>29</v>
      </c>
      <c r="W33" s="12" t="s">
        <v>30</v>
      </c>
      <c r="X33" s="12" t="s">
        <v>31</v>
      </c>
      <c r="Y33" s="12" t="s">
        <v>32</v>
      </c>
      <c r="Z33" s="12" t="s">
        <v>33</v>
      </c>
      <c r="AA33" s="45" t="s">
        <v>22</v>
      </c>
      <c r="AB33" s="45" t="s">
        <v>23</v>
      </c>
      <c r="AC33" s="45" t="s">
        <v>24</v>
      </c>
      <c r="AD33" s="45" t="s">
        <v>25</v>
      </c>
      <c r="AE33" s="45" t="s">
        <v>26</v>
      </c>
      <c r="AF33" s="45" t="s">
        <v>27</v>
      </c>
      <c r="AG33" s="45" t="s">
        <v>22</v>
      </c>
      <c r="AH33" s="45" t="s">
        <v>23</v>
      </c>
      <c r="AI33" s="45" t="s">
        <v>24</v>
      </c>
      <c r="AJ33" s="45" t="s">
        <v>25</v>
      </c>
      <c r="AK33" s="45" t="s">
        <v>26</v>
      </c>
      <c r="AL33" s="45" t="s">
        <v>27</v>
      </c>
    </row>
    <row r="34" spans="1:40" x14ac:dyDescent="0.35">
      <c r="A34" s="16"/>
      <c r="B34" s="16"/>
      <c r="C34" s="6" t="s">
        <v>34</v>
      </c>
      <c r="D34" s="6" t="s">
        <v>34</v>
      </c>
      <c r="E34" s="6" t="s">
        <v>34</v>
      </c>
      <c r="F34" s="6" t="s">
        <v>34</v>
      </c>
      <c r="G34" s="6" t="s">
        <v>34</v>
      </c>
      <c r="H34" s="6" t="s">
        <v>34</v>
      </c>
      <c r="I34" s="9" t="s">
        <v>35</v>
      </c>
      <c r="J34" s="9" t="s">
        <v>35</v>
      </c>
      <c r="K34" s="9" t="s">
        <v>35</v>
      </c>
      <c r="L34" s="9" t="s">
        <v>35</v>
      </c>
      <c r="M34" s="9" t="s">
        <v>35</v>
      </c>
      <c r="N34" s="9" t="s">
        <v>35</v>
      </c>
      <c r="O34" s="10" t="s">
        <v>36</v>
      </c>
      <c r="P34" s="10" t="s">
        <v>36</v>
      </c>
      <c r="Q34" s="10" t="s">
        <v>36</v>
      </c>
      <c r="R34" s="10" t="s">
        <v>36</v>
      </c>
      <c r="S34" s="10" t="s">
        <v>36</v>
      </c>
      <c r="T34" s="10" t="s">
        <v>36</v>
      </c>
      <c r="U34" s="13" t="s">
        <v>37</v>
      </c>
      <c r="V34" s="13" t="s">
        <v>37</v>
      </c>
      <c r="W34" s="13" t="s">
        <v>37</v>
      </c>
      <c r="X34" s="13" t="s">
        <v>37</v>
      </c>
      <c r="Y34" s="13" t="s">
        <v>37</v>
      </c>
      <c r="Z34" s="13" t="s">
        <v>37</v>
      </c>
      <c r="AA34" s="46" t="s">
        <v>28</v>
      </c>
      <c r="AB34" s="46" t="s">
        <v>29</v>
      </c>
      <c r="AC34" s="46" t="s">
        <v>30</v>
      </c>
      <c r="AD34" s="46" t="s">
        <v>31</v>
      </c>
      <c r="AE34" s="46" t="s">
        <v>32</v>
      </c>
      <c r="AF34" s="46" t="s">
        <v>33</v>
      </c>
      <c r="AG34" s="46" t="s">
        <v>28</v>
      </c>
      <c r="AH34" s="46" t="s">
        <v>29</v>
      </c>
      <c r="AI34" s="46" t="s">
        <v>30</v>
      </c>
      <c r="AJ34" s="46" t="s">
        <v>31</v>
      </c>
      <c r="AK34" s="46" t="s">
        <v>32</v>
      </c>
      <c r="AL34" s="46" t="s">
        <v>33</v>
      </c>
    </row>
    <row r="35" spans="1:40" s="17" customFormat="1" x14ac:dyDescent="0.35">
      <c r="A35" s="18" t="s">
        <v>42</v>
      </c>
      <c r="B35" s="23" t="s">
        <v>40</v>
      </c>
      <c r="C35" s="25">
        <v>394683</v>
      </c>
      <c r="D35" s="25">
        <v>379649</v>
      </c>
      <c r="E35" s="25">
        <v>420897</v>
      </c>
      <c r="F35" s="25">
        <v>481794</v>
      </c>
      <c r="G35" s="25">
        <v>587683</v>
      </c>
      <c r="H35" s="25">
        <v>743547</v>
      </c>
      <c r="I35" s="25">
        <v>363554</v>
      </c>
      <c r="J35" s="25">
        <v>409525</v>
      </c>
      <c r="K35" s="25">
        <v>428037</v>
      </c>
      <c r="L35" s="25">
        <v>463233</v>
      </c>
      <c r="M35" s="25">
        <v>495374</v>
      </c>
      <c r="N35" s="25">
        <v>626343</v>
      </c>
      <c r="O35" s="25">
        <v>354167</v>
      </c>
      <c r="P35" s="25">
        <v>409206</v>
      </c>
      <c r="Q35" s="25">
        <v>435921</v>
      </c>
      <c r="R35" s="25">
        <v>432476</v>
      </c>
      <c r="S35" s="25">
        <v>542874</v>
      </c>
      <c r="T35" s="25">
        <v>693081</v>
      </c>
      <c r="U35" s="25">
        <v>368280</v>
      </c>
      <c r="V35" s="25">
        <v>406872</v>
      </c>
      <c r="W35" s="25">
        <v>395473</v>
      </c>
      <c r="X35" s="25">
        <v>465617</v>
      </c>
      <c r="Y35" s="25">
        <v>551678</v>
      </c>
      <c r="Z35" s="55">
        <v>705075</v>
      </c>
      <c r="AA35" s="26">
        <f>U35-O35</f>
        <v>14113</v>
      </c>
      <c r="AB35" s="26">
        <f t="shared" ref="AB35:AB58" si="24">V35-P35</f>
        <v>-2334</v>
      </c>
      <c r="AC35" s="26">
        <f t="shared" ref="AC35:AC58" si="25">W35-Q35</f>
        <v>-40448</v>
      </c>
      <c r="AD35" s="26">
        <f t="shared" ref="AD35:AD58" si="26">X35-R35</f>
        <v>33141</v>
      </c>
      <c r="AE35" s="26">
        <f t="shared" ref="AE35:AE58" si="27">Y35-S35</f>
        <v>8804</v>
      </c>
      <c r="AF35" s="26">
        <f t="shared" ref="AF35:AF58" si="28">Z35-T35</f>
        <v>11994</v>
      </c>
      <c r="AG35" s="47">
        <f>(U35-O35)/O35</f>
        <v>3.9848433083827683E-2</v>
      </c>
      <c r="AH35" s="47">
        <f t="shared" ref="AH35:AH58" si="29">(V35-P35)/P35</f>
        <v>-5.703728684330142E-3</v>
      </c>
      <c r="AI35" s="47">
        <f t="shared" ref="AI35:AI58" si="30">(W35-Q35)/Q35</f>
        <v>-9.2787454607600919E-2</v>
      </c>
      <c r="AJ35" s="47">
        <f t="shared" ref="AJ35:AJ58" si="31">(X35-R35)/R35</f>
        <v>7.6630841942674277E-2</v>
      </c>
      <c r="AK35" s="47">
        <f t="shared" ref="AK35:AK58" si="32">(Y35-S35)/S35</f>
        <v>1.6217391144169733E-2</v>
      </c>
      <c r="AL35" s="47">
        <f t="shared" ref="AL35:AL58" si="33">(Z35-T35)/T35</f>
        <v>1.7305336605678123E-2</v>
      </c>
    </row>
    <row r="36" spans="1:40" s="17" customFormat="1" x14ac:dyDescent="0.35">
      <c r="A36" s="18" t="s">
        <v>43</v>
      </c>
      <c r="B36" s="23" t="s">
        <v>0</v>
      </c>
      <c r="C36" s="25">
        <v>155230</v>
      </c>
      <c r="D36" s="25">
        <v>171453</v>
      </c>
      <c r="E36" s="25">
        <v>174655</v>
      </c>
      <c r="F36" s="25">
        <v>175689</v>
      </c>
      <c r="G36" s="25">
        <v>181785</v>
      </c>
      <c r="H36" s="25">
        <v>263938</v>
      </c>
      <c r="I36" s="25">
        <v>193151</v>
      </c>
      <c r="J36" s="25">
        <v>202010</v>
      </c>
      <c r="K36" s="25">
        <v>212440</v>
      </c>
      <c r="L36" s="25">
        <v>207056</v>
      </c>
      <c r="M36" s="25">
        <v>208502</v>
      </c>
      <c r="N36" s="25">
        <v>302383</v>
      </c>
      <c r="O36" s="25">
        <v>184860</v>
      </c>
      <c r="P36" s="25">
        <v>197729</v>
      </c>
      <c r="Q36" s="25">
        <v>202684</v>
      </c>
      <c r="R36" s="25">
        <v>200586</v>
      </c>
      <c r="S36" s="25">
        <v>222414</v>
      </c>
      <c r="T36" s="25">
        <v>307121</v>
      </c>
      <c r="U36" s="25">
        <v>181454</v>
      </c>
      <c r="V36" s="25">
        <v>198717</v>
      </c>
      <c r="W36" s="25">
        <v>181207</v>
      </c>
      <c r="X36" s="25">
        <v>195774</v>
      </c>
      <c r="Y36" s="25">
        <v>221967</v>
      </c>
      <c r="Z36" s="55">
        <v>298905</v>
      </c>
      <c r="AA36" s="26">
        <f t="shared" ref="AA36:AA58" si="34">U36-O36</f>
        <v>-3406</v>
      </c>
      <c r="AB36" s="26">
        <f t="shared" si="24"/>
        <v>988</v>
      </c>
      <c r="AC36" s="26">
        <f t="shared" si="25"/>
        <v>-21477</v>
      </c>
      <c r="AD36" s="26">
        <f t="shared" si="26"/>
        <v>-4812</v>
      </c>
      <c r="AE36" s="26">
        <f t="shared" si="27"/>
        <v>-447</v>
      </c>
      <c r="AF36" s="26">
        <f t="shared" si="28"/>
        <v>-8216</v>
      </c>
      <c r="AG36" s="47">
        <f t="shared" ref="AG36:AG58" si="35">(U36-O36)/O36</f>
        <v>-1.8424753867791844E-2</v>
      </c>
      <c r="AH36" s="47">
        <f t="shared" si="29"/>
        <v>4.9967379595304683E-3</v>
      </c>
      <c r="AI36" s="47">
        <f t="shared" si="30"/>
        <v>-0.10596297685066408</v>
      </c>
      <c r="AJ36" s="47">
        <f t="shared" si="31"/>
        <v>-2.3989710149262659E-2</v>
      </c>
      <c r="AK36" s="54">
        <f t="shared" si="32"/>
        <v>-2.0097655723110954E-3</v>
      </c>
      <c r="AL36" s="47">
        <f t="shared" si="33"/>
        <v>-2.6751671165436423E-2</v>
      </c>
    </row>
    <row r="37" spans="1:40" s="20" customFormat="1" x14ac:dyDescent="0.35">
      <c r="A37" s="19" t="s">
        <v>44</v>
      </c>
      <c r="B37" s="32" t="s">
        <v>1</v>
      </c>
      <c r="C37" s="32">
        <v>239453</v>
      </c>
      <c r="D37" s="32">
        <v>208196</v>
      </c>
      <c r="E37" s="32">
        <v>246242</v>
      </c>
      <c r="F37" s="32">
        <v>306105</v>
      </c>
      <c r="G37" s="32">
        <v>405898</v>
      </c>
      <c r="H37" s="32">
        <v>479609</v>
      </c>
      <c r="I37" s="32">
        <v>170403</v>
      </c>
      <c r="J37" s="32">
        <v>207515</v>
      </c>
      <c r="K37" s="32">
        <v>215597</v>
      </c>
      <c r="L37" s="32">
        <v>256177</v>
      </c>
      <c r="M37" s="32">
        <v>286872</v>
      </c>
      <c r="N37" s="32">
        <v>323960</v>
      </c>
      <c r="O37" s="32">
        <v>169307</v>
      </c>
      <c r="P37" s="32">
        <v>211477</v>
      </c>
      <c r="Q37" s="32">
        <v>233237</v>
      </c>
      <c r="R37" s="32">
        <v>231890</v>
      </c>
      <c r="S37" s="32">
        <v>320460</v>
      </c>
      <c r="T37" s="32">
        <v>385960</v>
      </c>
      <c r="U37" s="32">
        <v>186826</v>
      </c>
      <c r="V37" s="32">
        <v>208155</v>
      </c>
      <c r="W37" s="32">
        <v>214266</v>
      </c>
      <c r="X37" s="32">
        <v>269843</v>
      </c>
      <c r="Y37" s="32">
        <v>329711</v>
      </c>
      <c r="Z37" s="32">
        <v>406170</v>
      </c>
      <c r="AA37" s="41">
        <f t="shared" si="34"/>
        <v>17519</v>
      </c>
      <c r="AB37" s="41">
        <f t="shared" si="24"/>
        <v>-3322</v>
      </c>
      <c r="AC37" s="41">
        <f t="shared" si="25"/>
        <v>-18971</v>
      </c>
      <c r="AD37" s="41">
        <f t="shared" si="26"/>
        <v>37953</v>
      </c>
      <c r="AE37" s="41">
        <f t="shared" si="27"/>
        <v>9251</v>
      </c>
      <c r="AF37" s="41">
        <f t="shared" si="28"/>
        <v>20210</v>
      </c>
      <c r="AG37" s="48">
        <f t="shared" si="35"/>
        <v>0.10347475296355142</v>
      </c>
      <c r="AH37" s="48">
        <f t="shared" si="29"/>
        <v>-1.5708564051882711E-2</v>
      </c>
      <c r="AI37" s="48">
        <f t="shared" si="30"/>
        <v>-8.1337866633510114E-2</v>
      </c>
      <c r="AJ37" s="48">
        <f t="shared" si="31"/>
        <v>0.16366811850446333</v>
      </c>
      <c r="AK37" s="48">
        <f t="shared" si="32"/>
        <v>2.8867877426199839E-2</v>
      </c>
      <c r="AL37" s="48">
        <f t="shared" si="33"/>
        <v>5.2362939164680281E-2</v>
      </c>
      <c r="AN37" s="17"/>
    </row>
    <row r="38" spans="1:40" s="17" customFormat="1" x14ac:dyDescent="0.35">
      <c r="A38" s="23" t="s">
        <v>45</v>
      </c>
      <c r="B38" s="23" t="s">
        <v>15</v>
      </c>
      <c r="C38" s="25">
        <v>56263</v>
      </c>
      <c r="D38" s="25">
        <v>84462</v>
      </c>
      <c r="E38" s="25">
        <v>83670</v>
      </c>
      <c r="F38" s="25">
        <v>117989</v>
      </c>
      <c r="G38" s="25">
        <v>133613</v>
      </c>
      <c r="H38" s="25">
        <v>156146</v>
      </c>
      <c r="I38" s="25">
        <v>50887</v>
      </c>
      <c r="J38" s="25">
        <v>80843</v>
      </c>
      <c r="K38" s="25">
        <v>73384</v>
      </c>
      <c r="L38" s="25">
        <v>108113</v>
      </c>
      <c r="M38" s="25">
        <v>112104</v>
      </c>
      <c r="N38" s="25">
        <v>134233</v>
      </c>
      <c r="O38" s="25">
        <v>44414</v>
      </c>
      <c r="P38" s="25">
        <v>82034</v>
      </c>
      <c r="Q38" s="25">
        <v>82485</v>
      </c>
      <c r="R38" s="25">
        <v>79170</v>
      </c>
      <c r="S38" s="25">
        <v>115245</v>
      </c>
      <c r="T38" s="25">
        <v>151855</v>
      </c>
      <c r="U38" s="25">
        <v>54938</v>
      </c>
      <c r="V38" s="25">
        <v>81123</v>
      </c>
      <c r="W38" s="25">
        <v>65226</v>
      </c>
      <c r="X38" s="25">
        <v>94041</v>
      </c>
      <c r="Y38" s="25">
        <v>109496</v>
      </c>
      <c r="Z38" s="25">
        <v>149315</v>
      </c>
      <c r="AA38" s="26">
        <f t="shared" si="34"/>
        <v>10524</v>
      </c>
      <c r="AB38" s="26">
        <f t="shared" si="24"/>
        <v>-911</v>
      </c>
      <c r="AC38" s="26">
        <f t="shared" si="25"/>
        <v>-17259</v>
      </c>
      <c r="AD38" s="26">
        <f t="shared" si="26"/>
        <v>14871</v>
      </c>
      <c r="AE38" s="26">
        <f t="shared" si="27"/>
        <v>-5749</v>
      </c>
      <c r="AF38" s="26">
        <f t="shared" si="28"/>
        <v>-2540</v>
      </c>
      <c r="AG38" s="47">
        <f t="shared" si="35"/>
        <v>0.23695231233394876</v>
      </c>
      <c r="AH38" s="47">
        <f t="shared" si="29"/>
        <v>-1.1105151522539434E-2</v>
      </c>
      <c r="AI38" s="47">
        <f t="shared" si="30"/>
        <v>-0.20923804328059648</v>
      </c>
      <c r="AJ38" s="47">
        <f t="shared" si="31"/>
        <v>0.18783630162940507</v>
      </c>
      <c r="AK38" s="47">
        <f t="shared" si="32"/>
        <v>-4.9885027550002167E-2</v>
      </c>
      <c r="AL38" s="47">
        <f t="shared" si="33"/>
        <v>-1.6726482499753052E-2</v>
      </c>
    </row>
    <row r="39" spans="1:40" s="17" customFormat="1" x14ac:dyDescent="0.35">
      <c r="A39" s="23" t="s">
        <v>46</v>
      </c>
      <c r="B39" s="23" t="s">
        <v>8</v>
      </c>
      <c r="C39" s="25">
        <v>16084</v>
      </c>
      <c r="D39" s="25">
        <v>17455</v>
      </c>
      <c r="E39" s="25">
        <v>21629</v>
      </c>
      <c r="F39" s="25">
        <v>21471</v>
      </c>
      <c r="G39" s="25">
        <v>23984</v>
      </c>
      <c r="H39" s="25">
        <v>26278</v>
      </c>
      <c r="I39" s="25">
        <v>22897</v>
      </c>
      <c r="J39" s="25">
        <v>21832</v>
      </c>
      <c r="K39" s="25">
        <v>29182</v>
      </c>
      <c r="L39" s="25">
        <v>29556</v>
      </c>
      <c r="M39" s="25">
        <v>29533</v>
      </c>
      <c r="N39" s="25">
        <v>28515</v>
      </c>
      <c r="O39" s="25">
        <v>25267</v>
      </c>
      <c r="P39" s="25">
        <v>27249</v>
      </c>
      <c r="Q39" s="25">
        <v>39182</v>
      </c>
      <c r="R39" s="25">
        <v>23529</v>
      </c>
      <c r="S39" s="25">
        <v>30493</v>
      </c>
      <c r="T39" s="25">
        <v>33645</v>
      </c>
      <c r="U39" s="25">
        <v>27140</v>
      </c>
      <c r="V39" s="25">
        <v>28247</v>
      </c>
      <c r="W39" s="25">
        <v>36654</v>
      </c>
      <c r="X39" s="25">
        <v>30520</v>
      </c>
      <c r="Y39" s="25">
        <v>34165</v>
      </c>
      <c r="Z39" s="25">
        <v>37876</v>
      </c>
      <c r="AA39" s="26">
        <f t="shared" si="34"/>
        <v>1873</v>
      </c>
      <c r="AB39" s="26">
        <f t="shared" si="24"/>
        <v>998</v>
      </c>
      <c r="AC39" s="26">
        <f t="shared" si="25"/>
        <v>-2528</v>
      </c>
      <c r="AD39" s="26">
        <f t="shared" si="26"/>
        <v>6991</v>
      </c>
      <c r="AE39" s="26">
        <f t="shared" si="27"/>
        <v>3672</v>
      </c>
      <c r="AF39" s="26">
        <f t="shared" si="28"/>
        <v>4231</v>
      </c>
      <c r="AG39" s="47">
        <f t="shared" si="35"/>
        <v>7.4128309652906954E-2</v>
      </c>
      <c r="AH39" s="47">
        <f t="shared" si="29"/>
        <v>3.6625197254945133E-2</v>
      </c>
      <c r="AI39" s="47">
        <f t="shared" si="30"/>
        <v>-6.4519422183655764E-2</v>
      </c>
      <c r="AJ39" s="47">
        <f t="shared" si="31"/>
        <v>0.2971226996472438</v>
      </c>
      <c r="AK39" s="47">
        <f t="shared" si="32"/>
        <v>0.12042108024792575</v>
      </c>
      <c r="AL39" s="47">
        <f t="shared" si="33"/>
        <v>0.12575419824639619</v>
      </c>
    </row>
    <row r="40" spans="1:40" s="17" customFormat="1" x14ac:dyDescent="0.35">
      <c r="A40" s="23" t="s">
        <v>47</v>
      </c>
      <c r="B40" s="23" t="s">
        <v>13</v>
      </c>
      <c r="C40" s="25">
        <v>11393</v>
      </c>
      <c r="D40" s="25">
        <v>11552</v>
      </c>
      <c r="E40" s="25">
        <v>14173</v>
      </c>
      <c r="F40" s="25">
        <v>20000</v>
      </c>
      <c r="G40" s="25">
        <v>29127</v>
      </c>
      <c r="H40" s="25">
        <v>45864</v>
      </c>
      <c r="I40" s="25">
        <v>13615</v>
      </c>
      <c r="J40" s="25">
        <v>11740</v>
      </c>
      <c r="K40" s="25">
        <v>13829</v>
      </c>
      <c r="L40" s="25">
        <v>14642</v>
      </c>
      <c r="M40" s="25">
        <v>18002</v>
      </c>
      <c r="N40" s="25">
        <v>24282</v>
      </c>
      <c r="O40" s="25">
        <v>8359</v>
      </c>
      <c r="P40" s="25">
        <v>9252</v>
      </c>
      <c r="Q40" s="25">
        <v>12049</v>
      </c>
      <c r="R40" s="25">
        <v>14067</v>
      </c>
      <c r="S40" s="25">
        <v>24506</v>
      </c>
      <c r="T40" s="25">
        <v>30283</v>
      </c>
      <c r="U40" s="25">
        <v>8925</v>
      </c>
      <c r="V40" s="25">
        <v>8719</v>
      </c>
      <c r="W40" s="25">
        <v>10499</v>
      </c>
      <c r="X40" s="25">
        <v>14598</v>
      </c>
      <c r="Y40" s="25">
        <v>22387</v>
      </c>
      <c r="Z40" s="25">
        <v>34729</v>
      </c>
      <c r="AA40" s="26">
        <f t="shared" si="34"/>
        <v>566</v>
      </c>
      <c r="AB40" s="26">
        <f t="shared" si="24"/>
        <v>-533</v>
      </c>
      <c r="AC40" s="26">
        <f t="shared" si="25"/>
        <v>-1550</v>
      </c>
      <c r="AD40" s="26">
        <f t="shared" si="26"/>
        <v>531</v>
      </c>
      <c r="AE40" s="26">
        <f t="shared" si="27"/>
        <v>-2119</v>
      </c>
      <c r="AF40" s="26">
        <f t="shared" si="28"/>
        <v>4446</v>
      </c>
      <c r="AG40" s="47">
        <f t="shared" si="35"/>
        <v>6.77114487378873E-2</v>
      </c>
      <c r="AH40" s="47">
        <f t="shared" si="29"/>
        <v>-5.7609165585819279E-2</v>
      </c>
      <c r="AI40" s="47">
        <f t="shared" si="30"/>
        <v>-0.12864138102747116</v>
      </c>
      <c r="AJ40" s="47">
        <f t="shared" si="31"/>
        <v>3.7747920665387076E-2</v>
      </c>
      <c r="AK40" s="47">
        <f t="shared" si="32"/>
        <v>-8.6468619929813112E-2</v>
      </c>
      <c r="AL40" s="47">
        <f t="shared" si="33"/>
        <v>0.14681504474457616</v>
      </c>
    </row>
    <row r="41" spans="1:40" s="17" customFormat="1" x14ac:dyDescent="0.35">
      <c r="A41" s="23" t="s">
        <v>49</v>
      </c>
      <c r="B41" s="23" t="s">
        <v>16</v>
      </c>
      <c r="C41" s="25">
        <v>8974</v>
      </c>
      <c r="D41" s="25">
        <v>9657</v>
      </c>
      <c r="E41" s="25">
        <v>10680</v>
      </c>
      <c r="F41" s="25">
        <v>10941</v>
      </c>
      <c r="G41" s="25">
        <v>15460</v>
      </c>
      <c r="H41" s="25">
        <v>18747</v>
      </c>
      <c r="I41" s="25">
        <v>5771</v>
      </c>
      <c r="J41" s="25">
        <v>9528</v>
      </c>
      <c r="K41" s="25">
        <v>6985</v>
      </c>
      <c r="L41" s="25">
        <v>6674</v>
      </c>
      <c r="M41" s="25">
        <v>10263</v>
      </c>
      <c r="N41" s="25">
        <v>13205</v>
      </c>
      <c r="O41" s="25">
        <v>9023</v>
      </c>
      <c r="P41" s="25">
        <v>9305</v>
      </c>
      <c r="Q41" s="25">
        <v>8888</v>
      </c>
      <c r="R41" s="25">
        <v>8574</v>
      </c>
      <c r="S41" s="25">
        <v>11876</v>
      </c>
      <c r="T41" s="25">
        <v>15241</v>
      </c>
      <c r="U41" s="25">
        <v>9822</v>
      </c>
      <c r="V41" s="25">
        <v>9980</v>
      </c>
      <c r="W41" s="25">
        <v>8709</v>
      </c>
      <c r="X41" s="25">
        <v>10403</v>
      </c>
      <c r="Y41" s="25">
        <v>14693</v>
      </c>
      <c r="Z41" s="25">
        <v>16373</v>
      </c>
      <c r="AA41" s="26">
        <f t="shared" si="34"/>
        <v>799</v>
      </c>
      <c r="AB41" s="26">
        <f t="shared" si="24"/>
        <v>675</v>
      </c>
      <c r="AC41" s="26">
        <f t="shared" si="25"/>
        <v>-179</v>
      </c>
      <c r="AD41" s="26">
        <f t="shared" si="26"/>
        <v>1829</v>
      </c>
      <c r="AE41" s="26">
        <f t="shared" si="27"/>
        <v>2817</v>
      </c>
      <c r="AF41" s="26">
        <f t="shared" si="28"/>
        <v>1132</v>
      </c>
      <c r="AG41" s="47">
        <f t="shared" si="35"/>
        <v>8.8551479552255341E-2</v>
      </c>
      <c r="AH41" s="47">
        <f t="shared" si="29"/>
        <v>7.2541644277270279E-2</v>
      </c>
      <c r="AI41" s="47">
        <f t="shared" si="30"/>
        <v>-2.0139513951395141E-2</v>
      </c>
      <c r="AJ41" s="47">
        <f t="shared" si="31"/>
        <v>0.21331933753207372</v>
      </c>
      <c r="AK41" s="47">
        <f t="shared" si="32"/>
        <v>0.2372010778039744</v>
      </c>
      <c r="AL41" s="47">
        <f t="shared" si="33"/>
        <v>7.4273341644249063E-2</v>
      </c>
    </row>
    <row r="42" spans="1:40" s="17" customFormat="1" x14ac:dyDescent="0.35">
      <c r="A42" s="23" t="s">
        <v>48</v>
      </c>
      <c r="B42" s="23" t="s">
        <v>7</v>
      </c>
      <c r="C42" s="25">
        <v>6613</v>
      </c>
      <c r="D42" s="25">
        <v>6214</v>
      </c>
      <c r="E42" s="25">
        <v>7552</v>
      </c>
      <c r="F42" s="25">
        <v>10131</v>
      </c>
      <c r="G42" s="25">
        <v>12889</v>
      </c>
      <c r="H42" s="25">
        <v>16571</v>
      </c>
      <c r="I42" s="25">
        <v>6475</v>
      </c>
      <c r="J42" s="25">
        <v>6300</v>
      </c>
      <c r="K42" s="25">
        <v>7097</v>
      </c>
      <c r="L42" s="25">
        <v>8861</v>
      </c>
      <c r="M42" s="25">
        <v>11271</v>
      </c>
      <c r="N42" s="25">
        <v>12301</v>
      </c>
      <c r="O42" s="25">
        <v>7451</v>
      </c>
      <c r="P42" s="25">
        <v>7526</v>
      </c>
      <c r="Q42" s="25">
        <v>7800</v>
      </c>
      <c r="R42" s="25">
        <v>9237</v>
      </c>
      <c r="S42" s="25">
        <v>11523</v>
      </c>
      <c r="T42" s="25">
        <v>14829</v>
      </c>
      <c r="U42" s="25">
        <v>7869</v>
      </c>
      <c r="V42" s="25">
        <v>7017</v>
      </c>
      <c r="W42" s="25">
        <v>7849</v>
      </c>
      <c r="X42" s="25">
        <v>10523</v>
      </c>
      <c r="Y42" s="25">
        <v>11706</v>
      </c>
      <c r="Z42" s="25">
        <v>14514</v>
      </c>
      <c r="AA42" s="26">
        <f t="shared" si="34"/>
        <v>418</v>
      </c>
      <c r="AB42" s="26">
        <f t="shared" si="24"/>
        <v>-509</v>
      </c>
      <c r="AC42" s="26">
        <f t="shared" si="25"/>
        <v>49</v>
      </c>
      <c r="AD42" s="26">
        <f t="shared" si="26"/>
        <v>1286</v>
      </c>
      <c r="AE42" s="26">
        <f t="shared" si="27"/>
        <v>183</v>
      </c>
      <c r="AF42" s="26">
        <f t="shared" si="28"/>
        <v>-315</v>
      </c>
      <c r="AG42" s="47">
        <f t="shared" si="35"/>
        <v>5.6099852368809558E-2</v>
      </c>
      <c r="AH42" s="47">
        <f t="shared" si="29"/>
        <v>-6.7632208344406058E-2</v>
      </c>
      <c r="AI42" s="47">
        <f t="shared" si="30"/>
        <v>6.2820512820512819E-3</v>
      </c>
      <c r="AJ42" s="47">
        <f t="shared" si="31"/>
        <v>0.13922269135000542</v>
      </c>
      <c r="AK42" s="47">
        <f t="shared" si="32"/>
        <v>1.5881280916428014E-2</v>
      </c>
      <c r="AL42" s="47">
        <f t="shared" si="33"/>
        <v>-2.124216063119563E-2</v>
      </c>
    </row>
    <row r="43" spans="1:40" s="17" customFormat="1" x14ac:dyDescent="0.35">
      <c r="A43" s="23" t="s">
        <v>41</v>
      </c>
      <c r="B43" s="23" t="s">
        <v>41</v>
      </c>
      <c r="C43" s="25">
        <v>3232</v>
      </c>
      <c r="D43" s="25">
        <v>3973</v>
      </c>
      <c r="E43" s="25">
        <v>5114</v>
      </c>
      <c r="F43" s="25">
        <v>5227</v>
      </c>
      <c r="G43" s="25">
        <v>10647</v>
      </c>
      <c r="H43" s="25">
        <v>15216</v>
      </c>
      <c r="I43" s="25">
        <v>4471</v>
      </c>
      <c r="J43" s="25">
        <v>4264</v>
      </c>
      <c r="K43" s="25">
        <v>6048</v>
      </c>
      <c r="L43" s="25">
        <v>5018</v>
      </c>
      <c r="M43" s="25">
        <v>10644</v>
      </c>
      <c r="N43" s="25">
        <v>12539</v>
      </c>
      <c r="O43" s="25">
        <v>3736</v>
      </c>
      <c r="P43" s="25">
        <v>4644</v>
      </c>
      <c r="Q43" s="25">
        <v>7108</v>
      </c>
      <c r="R43" s="25">
        <v>6923</v>
      </c>
      <c r="S43" s="25">
        <v>11895</v>
      </c>
      <c r="T43" s="25">
        <v>13542</v>
      </c>
      <c r="U43" s="25">
        <v>4361</v>
      </c>
      <c r="V43" s="25">
        <v>4253</v>
      </c>
      <c r="W43" s="25">
        <v>6086</v>
      </c>
      <c r="X43" s="25">
        <v>6708</v>
      </c>
      <c r="Y43" s="25">
        <v>13711</v>
      </c>
      <c r="Z43" s="25">
        <v>17804</v>
      </c>
      <c r="AA43" s="26">
        <f t="shared" si="34"/>
        <v>625</v>
      </c>
      <c r="AB43" s="26">
        <f t="shared" si="24"/>
        <v>-391</v>
      </c>
      <c r="AC43" s="26">
        <f t="shared" si="25"/>
        <v>-1022</v>
      </c>
      <c r="AD43" s="26">
        <f t="shared" si="26"/>
        <v>-215</v>
      </c>
      <c r="AE43" s="26">
        <f t="shared" si="27"/>
        <v>1816</v>
      </c>
      <c r="AF43" s="26">
        <f t="shared" si="28"/>
        <v>4262</v>
      </c>
      <c r="AG43" s="47">
        <f t="shared" si="35"/>
        <v>0.16729122055674517</v>
      </c>
      <c r="AH43" s="47">
        <f t="shared" si="29"/>
        <v>-8.4194659776055128E-2</v>
      </c>
      <c r="AI43" s="47">
        <f t="shared" si="30"/>
        <v>-0.14378165447383232</v>
      </c>
      <c r="AJ43" s="47">
        <f t="shared" si="31"/>
        <v>-3.1055900621118012E-2</v>
      </c>
      <c r="AK43" s="47">
        <f t="shared" si="32"/>
        <v>0.15266918873476251</v>
      </c>
      <c r="AL43" s="47">
        <f t="shared" si="33"/>
        <v>0.31472456062619997</v>
      </c>
    </row>
    <row r="44" spans="1:40" s="17" customFormat="1" x14ac:dyDescent="0.35">
      <c r="A44" s="23" t="s">
        <v>50</v>
      </c>
      <c r="B44" s="23" t="s">
        <v>12</v>
      </c>
      <c r="C44" s="25">
        <v>8439</v>
      </c>
      <c r="D44" s="25">
        <v>7237</v>
      </c>
      <c r="E44" s="25">
        <v>9774</v>
      </c>
      <c r="F44" s="25">
        <v>12263</v>
      </c>
      <c r="G44" s="25">
        <v>18147</v>
      </c>
      <c r="H44" s="25">
        <v>13328</v>
      </c>
      <c r="I44" s="25">
        <v>5763</v>
      </c>
      <c r="J44" s="25">
        <v>5649</v>
      </c>
      <c r="K44" s="25">
        <v>6209</v>
      </c>
      <c r="L44" s="25">
        <v>6559</v>
      </c>
      <c r="M44" s="25">
        <v>10412</v>
      </c>
      <c r="N44" s="25">
        <v>8334</v>
      </c>
      <c r="O44" s="25">
        <v>4685</v>
      </c>
      <c r="P44" s="25">
        <v>5332</v>
      </c>
      <c r="Q44" s="25">
        <v>7186</v>
      </c>
      <c r="R44" s="25">
        <v>8427</v>
      </c>
      <c r="S44" s="25">
        <v>10488</v>
      </c>
      <c r="T44" s="25">
        <v>9928</v>
      </c>
      <c r="U44" s="25">
        <v>6208</v>
      </c>
      <c r="V44" s="25">
        <v>5782</v>
      </c>
      <c r="W44" s="25">
        <v>7638</v>
      </c>
      <c r="X44" s="25">
        <v>9333</v>
      </c>
      <c r="Y44" s="25">
        <v>13502</v>
      </c>
      <c r="Z44" s="25">
        <v>9534</v>
      </c>
      <c r="AA44" s="26">
        <f t="shared" si="34"/>
        <v>1523</v>
      </c>
      <c r="AB44" s="26">
        <f t="shared" si="24"/>
        <v>450</v>
      </c>
      <c r="AC44" s="26">
        <f t="shared" si="25"/>
        <v>452</v>
      </c>
      <c r="AD44" s="26">
        <f t="shared" si="26"/>
        <v>906</v>
      </c>
      <c r="AE44" s="26">
        <f t="shared" si="27"/>
        <v>3014</v>
      </c>
      <c r="AF44" s="26">
        <f t="shared" si="28"/>
        <v>-394</v>
      </c>
      <c r="AG44" s="47">
        <f t="shared" si="35"/>
        <v>0.32508004268943436</v>
      </c>
      <c r="AH44" s="47">
        <f t="shared" si="29"/>
        <v>8.4396099024756185E-2</v>
      </c>
      <c r="AI44" s="47">
        <f t="shared" si="30"/>
        <v>6.2900083495686057E-2</v>
      </c>
      <c r="AJ44" s="47">
        <f t="shared" si="31"/>
        <v>0.10751156995372019</v>
      </c>
      <c r="AK44" s="47">
        <f t="shared" si="32"/>
        <v>0.28737604881769641</v>
      </c>
      <c r="AL44" s="47">
        <f t="shared" si="33"/>
        <v>-3.9685737308622078E-2</v>
      </c>
    </row>
    <row r="45" spans="1:40" s="17" customFormat="1" x14ac:dyDescent="0.35">
      <c r="A45" s="23" t="s">
        <v>53</v>
      </c>
      <c r="B45" s="23" t="s">
        <v>18</v>
      </c>
      <c r="C45" s="25">
        <v>5060</v>
      </c>
      <c r="D45" s="25">
        <v>4001</v>
      </c>
      <c r="E45" s="25">
        <v>5649</v>
      </c>
      <c r="F45" s="25">
        <v>6910</v>
      </c>
      <c r="G45" s="25">
        <v>8408</v>
      </c>
      <c r="H45" s="25">
        <v>7342</v>
      </c>
      <c r="I45" s="25">
        <v>11319</v>
      </c>
      <c r="J45" s="25">
        <v>12077</v>
      </c>
      <c r="K45" s="25">
        <v>11016</v>
      </c>
      <c r="L45" s="25">
        <v>10976</v>
      </c>
      <c r="M45" s="25">
        <v>11847</v>
      </c>
      <c r="N45" s="25">
        <v>11160</v>
      </c>
      <c r="O45" s="25">
        <v>9389</v>
      </c>
      <c r="P45" s="25">
        <v>10042</v>
      </c>
      <c r="Q45" s="25">
        <v>9906</v>
      </c>
      <c r="R45" s="25">
        <v>8801</v>
      </c>
      <c r="S45" s="25">
        <v>9503</v>
      </c>
      <c r="T45" s="25">
        <v>9586</v>
      </c>
      <c r="U45" s="25">
        <v>7578</v>
      </c>
      <c r="V45" s="25">
        <v>7895</v>
      </c>
      <c r="W45" s="25">
        <v>7931</v>
      </c>
      <c r="X45" s="25">
        <v>8840</v>
      </c>
      <c r="Y45" s="25">
        <v>9725</v>
      </c>
      <c r="Z45" s="25">
        <v>9042</v>
      </c>
      <c r="AA45" s="26">
        <f t="shared" si="34"/>
        <v>-1811</v>
      </c>
      <c r="AB45" s="26">
        <f t="shared" si="24"/>
        <v>-2147</v>
      </c>
      <c r="AC45" s="26">
        <f t="shared" si="25"/>
        <v>-1975</v>
      </c>
      <c r="AD45" s="26">
        <f t="shared" si="26"/>
        <v>39</v>
      </c>
      <c r="AE45" s="26">
        <f t="shared" si="27"/>
        <v>222</v>
      </c>
      <c r="AF45" s="26">
        <f t="shared" si="28"/>
        <v>-544</v>
      </c>
      <c r="AG45" s="47">
        <f t="shared" si="35"/>
        <v>-0.19288529129832782</v>
      </c>
      <c r="AH45" s="47">
        <f t="shared" si="29"/>
        <v>-0.21380203146783508</v>
      </c>
      <c r="AI45" s="47">
        <f t="shared" si="30"/>
        <v>-0.19937411669695135</v>
      </c>
      <c r="AJ45" s="47">
        <f t="shared" si="31"/>
        <v>4.4313146233382573E-3</v>
      </c>
      <c r="AK45" s="47">
        <f t="shared" si="32"/>
        <v>2.3361043880879721E-2</v>
      </c>
      <c r="AL45" s="47">
        <f t="shared" si="33"/>
        <v>-5.6749426246609641E-2</v>
      </c>
    </row>
    <row r="46" spans="1:40" s="17" customFormat="1" x14ac:dyDescent="0.35">
      <c r="A46" s="23" t="s">
        <v>51</v>
      </c>
      <c r="B46" s="23" t="s">
        <v>10</v>
      </c>
      <c r="C46" s="25">
        <v>2761</v>
      </c>
      <c r="D46" s="25">
        <v>3201</v>
      </c>
      <c r="E46" s="25">
        <v>3792</v>
      </c>
      <c r="F46" s="25">
        <v>5873</v>
      </c>
      <c r="G46" s="25">
        <v>8310</v>
      </c>
      <c r="H46" s="25">
        <v>9212</v>
      </c>
      <c r="I46" s="25">
        <v>5410</v>
      </c>
      <c r="J46" s="25">
        <v>7226</v>
      </c>
      <c r="K46" s="25">
        <v>7785</v>
      </c>
      <c r="L46" s="25">
        <v>7778</v>
      </c>
      <c r="M46" s="25">
        <v>11238</v>
      </c>
      <c r="N46" s="25">
        <v>10788</v>
      </c>
      <c r="O46" s="25">
        <v>5266</v>
      </c>
      <c r="P46" s="25">
        <v>5520</v>
      </c>
      <c r="Q46" s="25">
        <v>4366</v>
      </c>
      <c r="R46" s="25">
        <v>6079</v>
      </c>
      <c r="S46" s="25">
        <v>9016</v>
      </c>
      <c r="T46" s="25">
        <v>11080</v>
      </c>
      <c r="U46" s="25">
        <v>4528</v>
      </c>
      <c r="V46" s="25">
        <v>3647</v>
      </c>
      <c r="W46" s="25">
        <v>3744</v>
      </c>
      <c r="X46" s="25">
        <v>6271</v>
      </c>
      <c r="Y46" s="25">
        <v>7890</v>
      </c>
      <c r="Z46" s="25">
        <v>11327</v>
      </c>
      <c r="AA46" s="26">
        <f t="shared" si="34"/>
        <v>-738</v>
      </c>
      <c r="AB46" s="26">
        <f t="shared" si="24"/>
        <v>-1873</v>
      </c>
      <c r="AC46" s="26">
        <f t="shared" si="25"/>
        <v>-622</v>
      </c>
      <c r="AD46" s="26">
        <f t="shared" si="26"/>
        <v>192</v>
      </c>
      <c r="AE46" s="26">
        <f t="shared" si="27"/>
        <v>-1126</v>
      </c>
      <c r="AF46" s="26">
        <f t="shared" si="28"/>
        <v>247</v>
      </c>
      <c r="AG46" s="47">
        <f t="shared" si="35"/>
        <v>-0.14014432206608432</v>
      </c>
      <c r="AH46" s="47">
        <f t="shared" si="29"/>
        <v>-0.33931159420289853</v>
      </c>
      <c r="AI46" s="47">
        <f t="shared" si="30"/>
        <v>-0.14246449839670178</v>
      </c>
      <c r="AJ46" s="47">
        <f t="shared" si="31"/>
        <v>3.1584142128639581E-2</v>
      </c>
      <c r="AK46" s="47">
        <f t="shared" si="32"/>
        <v>-0.12488908606921029</v>
      </c>
      <c r="AL46" s="47">
        <f t="shared" si="33"/>
        <v>2.2292418772563178E-2</v>
      </c>
    </row>
    <row r="47" spans="1:40" s="17" customFormat="1" x14ac:dyDescent="0.35">
      <c r="A47" s="23" t="s">
        <v>54</v>
      </c>
      <c r="B47" s="23" t="s">
        <v>6</v>
      </c>
      <c r="C47" s="25">
        <v>3448</v>
      </c>
      <c r="D47" s="25">
        <v>3330</v>
      </c>
      <c r="E47" s="25">
        <v>3622</v>
      </c>
      <c r="F47" s="25">
        <v>5583</v>
      </c>
      <c r="G47" s="25">
        <v>5679</v>
      </c>
      <c r="H47" s="25">
        <v>7236</v>
      </c>
      <c r="I47" s="25">
        <v>6528</v>
      </c>
      <c r="J47" s="25">
        <v>3956</v>
      </c>
      <c r="K47" s="25">
        <v>4329</v>
      </c>
      <c r="L47" s="25">
        <v>3863</v>
      </c>
      <c r="M47" s="25">
        <v>4059</v>
      </c>
      <c r="N47" s="25">
        <v>4516</v>
      </c>
      <c r="O47" s="25">
        <v>4572</v>
      </c>
      <c r="P47" s="25">
        <v>3641</v>
      </c>
      <c r="Q47" s="25">
        <v>3545</v>
      </c>
      <c r="R47" s="25">
        <v>5032</v>
      </c>
      <c r="S47" s="25">
        <v>5374</v>
      </c>
      <c r="T47" s="25">
        <v>6292</v>
      </c>
      <c r="U47" s="25">
        <v>7378</v>
      </c>
      <c r="V47" s="25">
        <v>4571</v>
      </c>
      <c r="W47" s="25">
        <v>5638</v>
      </c>
      <c r="X47" s="25">
        <v>5759</v>
      </c>
      <c r="Y47" s="25">
        <v>5592</v>
      </c>
      <c r="Z47" s="25">
        <v>6537</v>
      </c>
      <c r="AA47" s="26">
        <f t="shared" si="34"/>
        <v>2806</v>
      </c>
      <c r="AB47" s="26">
        <f t="shared" si="24"/>
        <v>930</v>
      </c>
      <c r="AC47" s="26">
        <f t="shared" si="25"/>
        <v>2093</v>
      </c>
      <c r="AD47" s="26">
        <f t="shared" si="26"/>
        <v>727</v>
      </c>
      <c r="AE47" s="26">
        <f t="shared" si="27"/>
        <v>218</v>
      </c>
      <c r="AF47" s="26">
        <f t="shared" si="28"/>
        <v>245</v>
      </c>
      <c r="AG47" s="47">
        <f t="shared" si="35"/>
        <v>0.61373578302712162</v>
      </c>
      <c r="AH47" s="47">
        <f t="shared" si="29"/>
        <v>0.2554243339741829</v>
      </c>
      <c r="AI47" s="47">
        <f t="shared" si="30"/>
        <v>0.59040902679830742</v>
      </c>
      <c r="AJ47" s="47">
        <f t="shared" si="31"/>
        <v>0.14447535771065184</v>
      </c>
      <c r="AK47" s="47">
        <f t="shared" si="32"/>
        <v>4.0565686639374765E-2</v>
      </c>
      <c r="AL47" s="47">
        <f t="shared" si="33"/>
        <v>3.8938334392879845E-2</v>
      </c>
    </row>
    <row r="48" spans="1:40" s="17" customFormat="1" x14ac:dyDescent="0.35">
      <c r="A48" s="23" t="s">
        <v>52</v>
      </c>
      <c r="B48" s="23" t="s">
        <v>11</v>
      </c>
      <c r="C48" s="25">
        <v>2692</v>
      </c>
      <c r="D48" s="25">
        <v>2793</v>
      </c>
      <c r="E48" s="25">
        <v>3328</v>
      </c>
      <c r="F48" s="25">
        <v>4631</v>
      </c>
      <c r="G48" s="25">
        <v>10017</v>
      </c>
      <c r="H48" s="25">
        <v>15382</v>
      </c>
      <c r="I48" s="25">
        <v>3411</v>
      </c>
      <c r="J48" s="25">
        <v>4834</v>
      </c>
      <c r="K48" s="25">
        <v>4865</v>
      </c>
      <c r="L48" s="25">
        <v>4282</v>
      </c>
      <c r="M48" s="25">
        <v>5440</v>
      </c>
      <c r="N48" s="25">
        <v>4780</v>
      </c>
      <c r="O48" s="25">
        <v>4834</v>
      </c>
      <c r="P48" s="25">
        <v>4240</v>
      </c>
      <c r="Q48" s="25">
        <v>4848</v>
      </c>
      <c r="R48" s="25">
        <v>6371</v>
      </c>
      <c r="S48" s="25">
        <v>7626</v>
      </c>
      <c r="T48" s="25">
        <v>7318</v>
      </c>
      <c r="U48" s="25">
        <v>4188</v>
      </c>
      <c r="V48" s="25">
        <v>3767</v>
      </c>
      <c r="W48" s="25">
        <v>4697</v>
      </c>
      <c r="X48" s="25">
        <v>5887</v>
      </c>
      <c r="Y48" s="25">
        <v>8204</v>
      </c>
      <c r="Z48" s="25">
        <v>8263</v>
      </c>
      <c r="AA48" s="26">
        <f t="shared" si="34"/>
        <v>-646</v>
      </c>
      <c r="AB48" s="26">
        <f t="shared" si="24"/>
        <v>-473</v>
      </c>
      <c r="AC48" s="26">
        <f t="shared" si="25"/>
        <v>-151</v>
      </c>
      <c r="AD48" s="26">
        <f t="shared" si="26"/>
        <v>-484</v>
      </c>
      <c r="AE48" s="26">
        <f t="shared" si="27"/>
        <v>578</v>
      </c>
      <c r="AF48" s="26">
        <f t="shared" si="28"/>
        <v>945</v>
      </c>
      <c r="AG48" s="47">
        <f t="shared" si="35"/>
        <v>-0.1336367397600331</v>
      </c>
      <c r="AH48" s="47">
        <f t="shared" si="29"/>
        <v>-0.11155660377358491</v>
      </c>
      <c r="AI48" s="47">
        <f t="shared" si="30"/>
        <v>-3.1146864686468646E-2</v>
      </c>
      <c r="AJ48" s="47">
        <f t="shared" si="31"/>
        <v>-7.5969235598807097E-2</v>
      </c>
      <c r="AK48" s="47">
        <f t="shared" si="32"/>
        <v>7.5793338578547073E-2</v>
      </c>
      <c r="AL48" s="47">
        <f t="shared" si="33"/>
        <v>0.12913364307187755</v>
      </c>
    </row>
    <row r="49" spans="1:38" s="17" customFormat="1" x14ac:dyDescent="0.35">
      <c r="A49" s="23" t="s">
        <v>55</v>
      </c>
      <c r="B49" s="23" t="s">
        <v>4</v>
      </c>
      <c r="C49" s="25">
        <v>1900</v>
      </c>
      <c r="D49" s="25">
        <v>1704</v>
      </c>
      <c r="E49" s="25">
        <v>2222</v>
      </c>
      <c r="F49" s="25">
        <v>4760</v>
      </c>
      <c r="G49" s="25">
        <v>5356</v>
      </c>
      <c r="H49" s="25">
        <v>9859</v>
      </c>
      <c r="I49" s="25">
        <v>2473</v>
      </c>
      <c r="J49" s="25">
        <v>2637</v>
      </c>
      <c r="K49" s="25">
        <v>3194</v>
      </c>
      <c r="L49" s="25">
        <v>3608</v>
      </c>
      <c r="M49" s="25">
        <v>4655</v>
      </c>
      <c r="N49" s="25">
        <v>4573</v>
      </c>
      <c r="O49" s="25">
        <v>3118</v>
      </c>
      <c r="P49" s="25">
        <v>2429</v>
      </c>
      <c r="Q49" s="25">
        <v>3210</v>
      </c>
      <c r="R49" s="25">
        <v>4675</v>
      </c>
      <c r="S49" s="25">
        <v>6310</v>
      </c>
      <c r="T49" s="25">
        <v>8062</v>
      </c>
      <c r="U49" s="25">
        <v>2935</v>
      </c>
      <c r="V49" s="25">
        <v>2821</v>
      </c>
      <c r="W49" s="25">
        <v>3450</v>
      </c>
      <c r="X49" s="25">
        <v>6537</v>
      </c>
      <c r="Y49" s="25">
        <v>7118</v>
      </c>
      <c r="Z49" s="25">
        <v>10809</v>
      </c>
      <c r="AA49" s="26">
        <f t="shared" si="34"/>
        <v>-183</v>
      </c>
      <c r="AB49" s="26">
        <f t="shared" si="24"/>
        <v>392</v>
      </c>
      <c r="AC49" s="26">
        <f t="shared" si="25"/>
        <v>240</v>
      </c>
      <c r="AD49" s="26">
        <f t="shared" si="26"/>
        <v>1862</v>
      </c>
      <c r="AE49" s="26">
        <f t="shared" si="27"/>
        <v>808</v>
      </c>
      <c r="AF49" s="26">
        <f t="shared" si="28"/>
        <v>2747</v>
      </c>
      <c r="AG49" s="47">
        <f t="shared" si="35"/>
        <v>-5.8691468890314305E-2</v>
      </c>
      <c r="AH49" s="47">
        <f t="shared" si="29"/>
        <v>0.16138328530259366</v>
      </c>
      <c r="AI49" s="47">
        <f t="shared" si="30"/>
        <v>7.476635514018691E-2</v>
      </c>
      <c r="AJ49" s="47">
        <f t="shared" si="31"/>
        <v>0.39828877005347596</v>
      </c>
      <c r="AK49" s="47">
        <f t="shared" si="32"/>
        <v>0.12805071315372424</v>
      </c>
      <c r="AL49" s="47">
        <f t="shared" si="33"/>
        <v>0.34073430910444058</v>
      </c>
    </row>
    <row r="50" spans="1:38" s="17" customFormat="1" x14ac:dyDescent="0.35">
      <c r="A50" s="23" t="s">
        <v>57</v>
      </c>
      <c r="B50" s="23" t="s">
        <v>9</v>
      </c>
      <c r="C50" s="25">
        <v>4567</v>
      </c>
      <c r="D50" s="25">
        <v>3337</v>
      </c>
      <c r="E50" s="25">
        <v>4685</v>
      </c>
      <c r="F50" s="25">
        <v>6655</v>
      </c>
      <c r="G50" s="25">
        <v>7896</v>
      </c>
      <c r="H50" s="25">
        <v>6943</v>
      </c>
      <c r="I50" s="25">
        <v>2203</v>
      </c>
      <c r="J50" s="25">
        <v>2499</v>
      </c>
      <c r="K50" s="25">
        <v>3477</v>
      </c>
      <c r="L50" s="25">
        <v>2855</v>
      </c>
      <c r="M50" s="25">
        <v>3605</v>
      </c>
      <c r="N50" s="25">
        <v>3526</v>
      </c>
      <c r="O50" s="25">
        <v>2554</v>
      </c>
      <c r="P50" s="25">
        <v>2702</v>
      </c>
      <c r="Q50" s="25">
        <v>3784</v>
      </c>
      <c r="R50" s="25">
        <v>3702</v>
      </c>
      <c r="S50" s="25">
        <v>4884</v>
      </c>
      <c r="T50" s="25">
        <v>4421</v>
      </c>
      <c r="U50" s="25">
        <v>2003</v>
      </c>
      <c r="V50" s="25">
        <v>2806</v>
      </c>
      <c r="W50" s="25">
        <v>3860</v>
      </c>
      <c r="X50" s="25">
        <v>4254</v>
      </c>
      <c r="Y50" s="25">
        <v>4181</v>
      </c>
      <c r="Z50" s="25">
        <v>4768</v>
      </c>
      <c r="AA50" s="26">
        <f t="shared" si="34"/>
        <v>-551</v>
      </c>
      <c r="AB50" s="26">
        <f t="shared" si="24"/>
        <v>104</v>
      </c>
      <c r="AC50" s="26">
        <f t="shared" si="25"/>
        <v>76</v>
      </c>
      <c r="AD50" s="26">
        <f t="shared" si="26"/>
        <v>552</v>
      </c>
      <c r="AE50" s="26">
        <f t="shared" si="27"/>
        <v>-703</v>
      </c>
      <c r="AF50" s="26">
        <f t="shared" si="28"/>
        <v>347</v>
      </c>
      <c r="AG50" s="47">
        <f t="shared" si="35"/>
        <v>-0.21574001566170711</v>
      </c>
      <c r="AH50" s="47">
        <f t="shared" si="29"/>
        <v>3.84900074019245E-2</v>
      </c>
      <c r="AI50" s="47">
        <f t="shared" si="30"/>
        <v>2.0084566596194502E-2</v>
      </c>
      <c r="AJ50" s="47">
        <f t="shared" si="31"/>
        <v>0.14910858995137763</v>
      </c>
      <c r="AK50" s="47">
        <f t="shared" si="32"/>
        <v>-0.14393939393939395</v>
      </c>
      <c r="AL50" s="47">
        <f t="shared" si="33"/>
        <v>7.8489029631305135E-2</v>
      </c>
    </row>
    <row r="51" spans="1:38" s="17" customFormat="1" x14ac:dyDescent="0.35">
      <c r="A51" s="23" t="s">
        <v>58</v>
      </c>
      <c r="B51" s="23" t="s">
        <v>5</v>
      </c>
      <c r="C51" s="25">
        <v>2041</v>
      </c>
      <c r="D51" s="25">
        <v>2011</v>
      </c>
      <c r="E51" s="25">
        <v>2779</v>
      </c>
      <c r="F51" s="25">
        <v>3986</v>
      </c>
      <c r="G51" s="25">
        <v>6028</v>
      </c>
      <c r="H51" s="25">
        <v>7323</v>
      </c>
      <c r="I51" s="25">
        <v>2033</v>
      </c>
      <c r="J51" s="25">
        <v>2262</v>
      </c>
      <c r="K51" s="25">
        <v>2304</v>
      </c>
      <c r="L51" s="25">
        <v>2746</v>
      </c>
      <c r="M51" s="25">
        <v>3039</v>
      </c>
      <c r="N51" s="25">
        <v>4008</v>
      </c>
      <c r="O51" s="25">
        <v>2337</v>
      </c>
      <c r="P51" s="25">
        <v>2471</v>
      </c>
      <c r="Q51" s="25">
        <v>1911</v>
      </c>
      <c r="R51" s="25">
        <v>3731</v>
      </c>
      <c r="S51" s="25">
        <v>4149</v>
      </c>
      <c r="T51" s="25">
        <v>5093</v>
      </c>
      <c r="U51" s="25">
        <v>3260</v>
      </c>
      <c r="V51" s="25">
        <v>2252</v>
      </c>
      <c r="W51" s="25">
        <v>2268</v>
      </c>
      <c r="X51" s="25">
        <v>3400</v>
      </c>
      <c r="Y51" s="25">
        <v>4768</v>
      </c>
      <c r="Z51" s="25">
        <v>4547</v>
      </c>
      <c r="AA51" s="26">
        <f t="shared" si="34"/>
        <v>923</v>
      </c>
      <c r="AB51" s="26">
        <f t="shared" si="24"/>
        <v>-219</v>
      </c>
      <c r="AC51" s="26">
        <f t="shared" si="25"/>
        <v>357</v>
      </c>
      <c r="AD51" s="26">
        <f t="shared" si="26"/>
        <v>-331</v>
      </c>
      <c r="AE51" s="26">
        <f t="shared" si="27"/>
        <v>619</v>
      </c>
      <c r="AF51" s="26">
        <f t="shared" si="28"/>
        <v>-546</v>
      </c>
      <c r="AG51" s="47">
        <f t="shared" si="35"/>
        <v>0.39495079161317931</v>
      </c>
      <c r="AH51" s="47">
        <f t="shared" si="29"/>
        <v>-8.8628085795224604E-2</v>
      </c>
      <c r="AI51" s="47">
        <f t="shared" si="30"/>
        <v>0.18681318681318682</v>
      </c>
      <c r="AJ51" s="47">
        <f t="shared" si="31"/>
        <v>-8.8716161886893588E-2</v>
      </c>
      <c r="AK51" s="47">
        <f t="shared" si="32"/>
        <v>0.14919257652446372</v>
      </c>
      <c r="AL51" s="47">
        <f t="shared" si="33"/>
        <v>-0.10720596897702729</v>
      </c>
    </row>
    <row r="52" spans="1:38" s="17" customFormat="1" x14ac:dyDescent="0.35">
      <c r="A52" s="23" t="s">
        <v>56</v>
      </c>
      <c r="B52" s="23" t="s">
        <v>19</v>
      </c>
      <c r="C52" s="25">
        <v>79573</v>
      </c>
      <c r="D52" s="25">
        <v>23987</v>
      </c>
      <c r="E52" s="25">
        <v>38026</v>
      </c>
      <c r="F52" s="25">
        <v>31104</v>
      </c>
      <c r="G52" s="25">
        <v>48423</v>
      </c>
      <c r="H52" s="25">
        <v>35278</v>
      </c>
      <c r="I52" s="25">
        <v>3263</v>
      </c>
      <c r="J52" s="25">
        <v>2465</v>
      </c>
      <c r="K52" s="25">
        <v>2589</v>
      </c>
      <c r="L52" s="25">
        <v>2693</v>
      </c>
      <c r="M52" s="25">
        <v>2742</v>
      </c>
      <c r="N52" s="25">
        <v>2690</v>
      </c>
      <c r="O52" s="25">
        <v>3350</v>
      </c>
      <c r="P52" s="25">
        <v>2732</v>
      </c>
      <c r="Q52" s="25">
        <v>3171</v>
      </c>
      <c r="R52" s="25">
        <v>2659</v>
      </c>
      <c r="S52" s="25">
        <v>3443</v>
      </c>
      <c r="T52" s="25">
        <v>4281</v>
      </c>
      <c r="U52" s="25">
        <v>2581</v>
      </c>
      <c r="V52" s="25">
        <v>2017</v>
      </c>
      <c r="W52" s="25">
        <v>2307</v>
      </c>
      <c r="X52" s="25">
        <v>2303</v>
      </c>
      <c r="Y52" s="25">
        <v>2013</v>
      </c>
      <c r="Z52" s="25">
        <v>2412</v>
      </c>
      <c r="AA52" s="26">
        <f t="shared" si="34"/>
        <v>-769</v>
      </c>
      <c r="AB52" s="26">
        <f t="shared" si="24"/>
        <v>-715</v>
      </c>
      <c r="AC52" s="26">
        <f t="shared" si="25"/>
        <v>-864</v>
      </c>
      <c r="AD52" s="26">
        <f t="shared" si="26"/>
        <v>-356</v>
      </c>
      <c r="AE52" s="26">
        <f t="shared" si="27"/>
        <v>-1430</v>
      </c>
      <c r="AF52" s="26">
        <f t="shared" si="28"/>
        <v>-1869</v>
      </c>
      <c r="AG52" s="47">
        <f t="shared" si="35"/>
        <v>-0.22955223880597014</v>
      </c>
      <c r="AH52" s="47">
        <f t="shared" si="29"/>
        <v>-0.26171303074670571</v>
      </c>
      <c r="AI52" s="47">
        <f t="shared" si="30"/>
        <v>-0.27246925260170296</v>
      </c>
      <c r="AJ52" s="47">
        <f t="shared" si="31"/>
        <v>-0.13388491914253478</v>
      </c>
      <c r="AK52" s="47">
        <f t="shared" si="32"/>
        <v>-0.41533546325878595</v>
      </c>
      <c r="AL52" s="47">
        <f t="shared" si="33"/>
        <v>-0.4365802382620883</v>
      </c>
    </row>
    <row r="53" spans="1:38" s="17" customFormat="1" x14ac:dyDescent="0.35">
      <c r="A53" s="23" t="s">
        <v>61</v>
      </c>
      <c r="B53" s="23" t="s">
        <v>3</v>
      </c>
      <c r="C53" s="25">
        <v>1003</v>
      </c>
      <c r="D53" s="25">
        <v>1023</v>
      </c>
      <c r="E53" s="25">
        <v>1435</v>
      </c>
      <c r="F53" s="25">
        <v>1762</v>
      </c>
      <c r="G53" s="25">
        <v>2302</v>
      </c>
      <c r="H53" s="25">
        <v>3154</v>
      </c>
      <c r="I53" s="25">
        <v>1106</v>
      </c>
      <c r="J53" s="25">
        <v>1353</v>
      </c>
      <c r="K53" s="25">
        <v>1699</v>
      </c>
      <c r="L53" s="25">
        <v>1652</v>
      </c>
      <c r="M53" s="25">
        <v>1787</v>
      </c>
      <c r="N53" s="25">
        <v>2437</v>
      </c>
      <c r="O53" s="25">
        <v>1398</v>
      </c>
      <c r="P53" s="25">
        <v>1186</v>
      </c>
      <c r="Q53" s="25">
        <v>1389</v>
      </c>
      <c r="R53" s="25">
        <v>2123</v>
      </c>
      <c r="S53" s="25">
        <v>3111</v>
      </c>
      <c r="T53" s="25">
        <v>3002</v>
      </c>
      <c r="U53" s="25">
        <v>1912</v>
      </c>
      <c r="V53" s="25">
        <v>1848</v>
      </c>
      <c r="W53" s="25">
        <v>1939</v>
      </c>
      <c r="X53" s="25">
        <v>2075</v>
      </c>
      <c r="Y53" s="25">
        <v>2968</v>
      </c>
      <c r="Z53" s="25">
        <v>2571</v>
      </c>
      <c r="AA53" s="26">
        <f t="shared" si="34"/>
        <v>514</v>
      </c>
      <c r="AB53" s="26">
        <f t="shared" si="24"/>
        <v>662</v>
      </c>
      <c r="AC53" s="26">
        <f t="shared" si="25"/>
        <v>550</v>
      </c>
      <c r="AD53" s="26">
        <f t="shared" si="26"/>
        <v>-48</v>
      </c>
      <c r="AE53" s="26">
        <f t="shared" si="27"/>
        <v>-143</v>
      </c>
      <c r="AF53" s="26">
        <f t="shared" si="28"/>
        <v>-431</v>
      </c>
      <c r="AG53" s="47">
        <f t="shared" si="35"/>
        <v>0.3676680972818312</v>
      </c>
      <c r="AH53" s="47">
        <f t="shared" si="29"/>
        <v>0.55817875210792578</v>
      </c>
      <c r="AI53" s="47">
        <f t="shared" si="30"/>
        <v>0.39596832253419728</v>
      </c>
      <c r="AJ53" s="47">
        <f t="shared" si="31"/>
        <v>-2.2609514837494113E-2</v>
      </c>
      <c r="AK53" s="47">
        <f t="shared" si="32"/>
        <v>-4.5965927354548373E-2</v>
      </c>
      <c r="AL53" s="47">
        <f t="shared" si="33"/>
        <v>-0.14357095269820119</v>
      </c>
    </row>
    <row r="54" spans="1:38" s="17" customFormat="1" x14ac:dyDescent="0.35">
      <c r="A54" s="23" t="s">
        <v>59</v>
      </c>
      <c r="B54" s="23" t="s">
        <v>17</v>
      </c>
      <c r="C54" s="25">
        <v>1650</v>
      </c>
      <c r="D54" s="25">
        <v>1533</v>
      </c>
      <c r="E54" s="25">
        <v>1826</v>
      </c>
      <c r="F54" s="25">
        <v>2932</v>
      </c>
      <c r="G54" s="25">
        <v>3540</v>
      </c>
      <c r="H54" s="25">
        <v>7256</v>
      </c>
      <c r="I54" s="25">
        <v>1674</v>
      </c>
      <c r="J54" s="25">
        <v>1963</v>
      </c>
      <c r="K54" s="25">
        <v>2125</v>
      </c>
      <c r="L54" s="25">
        <v>1807</v>
      </c>
      <c r="M54" s="25">
        <v>1952</v>
      </c>
      <c r="N54" s="25">
        <v>2108</v>
      </c>
      <c r="O54" s="25">
        <v>1458</v>
      </c>
      <c r="P54" s="25">
        <v>1274</v>
      </c>
      <c r="Q54" s="25">
        <v>1576</v>
      </c>
      <c r="R54" s="25">
        <v>2743</v>
      </c>
      <c r="S54" s="25">
        <v>3291</v>
      </c>
      <c r="T54" s="25">
        <v>3110</v>
      </c>
      <c r="U54" s="25">
        <v>1800</v>
      </c>
      <c r="V54" s="25">
        <v>1985</v>
      </c>
      <c r="W54" s="25">
        <v>1650</v>
      </c>
      <c r="X54" s="25">
        <v>2545</v>
      </c>
      <c r="Y54" s="25">
        <v>2472</v>
      </c>
      <c r="Z54" s="25">
        <v>2220</v>
      </c>
      <c r="AA54" s="26">
        <f t="shared" si="34"/>
        <v>342</v>
      </c>
      <c r="AB54" s="26">
        <f t="shared" si="24"/>
        <v>711</v>
      </c>
      <c r="AC54" s="26">
        <f t="shared" si="25"/>
        <v>74</v>
      </c>
      <c r="AD54" s="26">
        <f t="shared" si="26"/>
        <v>-198</v>
      </c>
      <c r="AE54" s="26">
        <f t="shared" si="27"/>
        <v>-819</v>
      </c>
      <c r="AF54" s="26">
        <f t="shared" si="28"/>
        <v>-890</v>
      </c>
      <c r="AG54" s="47">
        <f t="shared" si="35"/>
        <v>0.23456790123456789</v>
      </c>
      <c r="AH54" s="47">
        <f t="shared" si="29"/>
        <v>0.5580847723704867</v>
      </c>
      <c r="AI54" s="47">
        <f t="shared" si="30"/>
        <v>4.6954314720812185E-2</v>
      </c>
      <c r="AJ54" s="47">
        <f t="shared" si="31"/>
        <v>-7.2183740430185925E-2</v>
      </c>
      <c r="AK54" s="47">
        <f t="shared" si="32"/>
        <v>-0.2488605287146764</v>
      </c>
      <c r="AL54" s="47">
        <f t="shared" si="33"/>
        <v>-0.2861736334405145</v>
      </c>
    </row>
    <row r="55" spans="1:38" s="17" customFormat="1" x14ac:dyDescent="0.35">
      <c r="A55" s="23" t="s">
        <v>60</v>
      </c>
      <c r="B55" s="23" t="s">
        <v>14</v>
      </c>
      <c r="C55" s="25">
        <v>917</v>
      </c>
      <c r="D55" s="25">
        <v>642</v>
      </c>
      <c r="E55" s="25">
        <v>1123</v>
      </c>
      <c r="F55" s="25">
        <v>1499</v>
      </c>
      <c r="G55" s="25">
        <v>2435</v>
      </c>
      <c r="H55" s="25">
        <v>3891</v>
      </c>
      <c r="I55" s="25">
        <v>839</v>
      </c>
      <c r="J55" s="25">
        <v>872</v>
      </c>
      <c r="K55" s="25">
        <v>1391</v>
      </c>
      <c r="L55" s="25">
        <v>2252</v>
      </c>
      <c r="M55" s="25">
        <v>2491</v>
      </c>
      <c r="N55" s="25">
        <v>2325</v>
      </c>
      <c r="O55" s="25">
        <v>1063</v>
      </c>
      <c r="P55" s="25">
        <v>1082</v>
      </c>
      <c r="Q55" s="25">
        <v>1519</v>
      </c>
      <c r="R55" s="25">
        <v>1476</v>
      </c>
      <c r="S55" s="25">
        <v>2243</v>
      </c>
      <c r="T55" s="25">
        <v>3556</v>
      </c>
      <c r="U55" s="25">
        <v>1069</v>
      </c>
      <c r="V55" s="25">
        <v>1030</v>
      </c>
      <c r="W55" s="25">
        <v>1073</v>
      </c>
      <c r="X55" s="25">
        <v>1932</v>
      </c>
      <c r="Y55" s="25">
        <v>2839</v>
      </c>
      <c r="Z55" s="25">
        <v>3985</v>
      </c>
      <c r="AA55" s="26">
        <f t="shared" si="34"/>
        <v>6</v>
      </c>
      <c r="AB55" s="26">
        <f t="shared" si="24"/>
        <v>-52</v>
      </c>
      <c r="AC55" s="26">
        <f t="shared" si="25"/>
        <v>-446</v>
      </c>
      <c r="AD55" s="26">
        <f t="shared" si="26"/>
        <v>456</v>
      </c>
      <c r="AE55" s="26">
        <f t="shared" si="27"/>
        <v>596</v>
      </c>
      <c r="AF55" s="26">
        <f t="shared" si="28"/>
        <v>429</v>
      </c>
      <c r="AG55" s="47">
        <f t="shared" si="35"/>
        <v>5.6444026340545629E-3</v>
      </c>
      <c r="AH55" s="47">
        <f t="shared" si="29"/>
        <v>-4.8059149722735672E-2</v>
      </c>
      <c r="AI55" s="47">
        <f t="shared" si="30"/>
        <v>-0.29361421988150099</v>
      </c>
      <c r="AJ55" s="47">
        <f t="shared" si="31"/>
        <v>0.30894308943089432</v>
      </c>
      <c r="AK55" s="47">
        <f t="shared" si="32"/>
        <v>0.26571555951850201</v>
      </c>
      <c r="AL55" s="47">
        <f t="shared" si="33"/>
        <v>0.12064116985376828</v>
      </c>
    </row>
    <row r="56" spans="1:38" s="17" customFormat="1" x14ac:dyDescent="0.35">
      <c r="A56" s="23" t="s">
        <v>2</v>
      </c>
      <c r="B56" s="23" t="s">
        <v>2</v>
      </c>
      <c r="C56" s="25">
        <v>949</v>
      </c>
      <c r="D56" s="25">
        <v>809</v>
      </c>
      <c r="E56" s="25">
        <v>906</v>
      </c>
      <c r="F56" s="25">
        <v>1525</v>
      </c>
      <c r="G56" s="25">
        <v>2270</v>
      </c>
      <c r="H56" s="25">
        <v>3482</v>
      </c>
      <c r="I56" s="25">
        <v>1043</v>
      </c>
      <c r="J56" s="25">
        <v>872</v>
      </c>
      <c r="K56" s="25">
        <v>1226</v>
      </c>
      <c r="L56" s="25">
        <v>1470</v>
      </c>
      <c r="M56" s="25">
        <v>1765</v>
      </c>
      <c r="N56" s="25">
        <v>1913</v>
      </c>
      <c r="O56" s="25">
        <v>888</v>
      </c>
      <c r="P56" s="25">
        <v>1458</v>
      </c>
      <c r="Q56" s="25">
        <v>955</v>
      </c>
      <c r="R56" s="25">
        <v>1365</v>
      </c>
      <c r="S56" s="25">
        <v>1971</v>
      </c>
      <c r="T56" s="25">
        <v>2639</v>
      </c>
      <c r="U56" s="25">
        <v>1010</v>
      </c>
      <c r="V56" s="25">
        <v>1377</v>
      </c>
      <c r="W56" s="25">
        <v>881</v>
      </c>
      <c r="X56" s="25">
        <v>1589</v>
      </c>
      <c r="Y56" s="25">
        <v>2143</v>
      </c>
      <c r="Z56" s="25">
        <v>3581</v>
      </c>
      <c r="AA56" s="26">
        <f t="shared" si="34"/>
        <v>122</v>
      </c>
      <c r="AB56" s="26">
        <f t="shared" si="24"/>
        <v>-81</v>
      </c>
      <c r="AC56" s="26">
        <f t="shared" si="25"/>
        <v>-74</v>
      </c>
      <c r="AD56" s="26">
        <f t="shared" si="26"/>
        <v>224</v>
      </c>
      <c r="AE56" s="26">
        <f t="shared" si="27"/>
        <v>172</v>
      </c>
      <c r="AF56" s="26">
        <f t="shared" si="28"/>
        <v>942</v>
      </c>
      <c r="AG56" s="47">
        <f t="shared" si="35"/>
        <v>0.1373873873873874</v>
      </c>
      <c r="AH56" s="47">
        <f t="shared" si="29"/>
        <v>-5.5555555555555552E-2</v>
      </c>
      <c r="AI56" s="47">
        <f t="shared" si="30"/>
        <v>-7.7486910994764402E-2</v>
      </c>
      <c r="AJ56" s="47">
        <f t="shared" si="31"/>
        <v>0.1641025641025641</v>
      </c>
      <c r="AK56" s="47">
        <f t="shared" si="32"/>
        <v>8.7265347539320137E-2</v>
      </c>
      <c r="AL56" s="47">
        <f t="shared" si="33"/>
        <v>0.35695339143615007</v>
      </c>
    </row>
    <row r="57" spans="1:38" s="17" customFormat="1" x14ac:dyDescent="0.35">
      <c r="A57" s="23" t="s">
        <v>63</v>
      </c>
      <c r="B57" s="23" t="s">
        <v>21</v>
      </c>
      <c r="C57" s="25">
        <v>2355</v>
      </c>
      <c r="D57" s="25">
        <v>1642</v>
      </c>
      <c r="E57" s="25">
        <v>2786</v>
      </c>
      <c r="F57" s="25">
        <v>3767</v>
      </c>
      <c r="G57" s="25">
        <v>6697</v>
      </c>
      <c r="H57" s="25">
        <v>6194</v>
      </c>
      <c r="I57" s="25">
        <v>399</v>
      </c>
      <c r="J57" s="25">
        <v>512</v>
      </c>
      <c r="K57" s="25">
        <v>957</v>
      </c>
      <c r="L57" s="25">
        <v>1082</v>
      </c>
      <c r="M57" s="25">
        <v>887</v>
      </c>
      <c r="N57" s="25">
        <v>1122</v>
      </c>
      <c r="O57" s="25">
        <v>577</v>
      </c>
      <c r="P57" s="25">
        <v>822</v>
      </c>
      <c r="Q57" s="25">
        <v>1039</v>
      </c>
      <c r="R57" s="25">
        <v>639</v>
      </c>
      <c r="S57" s="25">
        <v>1439</v>
      </c>
      <c r="T57" s="25">
        <v>1771</v>
      </c>
      <c r="U57" s="25">
        <v>1183</v>
      </c>
      <c r="V57" s="25">
        <v>858</v>
      </c>
      <c r="W57" s="25">
        <v>955</v>
      </c>
      <c r="X57" s="25">
        <v>1107</v>
      </c>
      <c r="Y57" s="25">
        <v>2103</v>
      </c>
      <c r="Z57" s="25">
        <v>2089</v>
      </c>
      <c r="AA57" s="26">
        <f t="shared" si="34"/>
        <v>606</v>
      </c>
      <c r="AB57" s="26">
        <f t="shared" si="24"/>
        <v>36</v>
      </c>
      <c r="AC57" s="26">
        <f t="shared" si="25"/>
        <v>-84</v>
      </c>
      <c r="AD57" s="26">
        <f t="shared" si="26"/>
        <v>468</v>
      </c>
      <c r="AE57" s="26">
        <f t="shared" si="27"/>
        <v>664</v>
      </c>
      <c r="AF57" s="26">
        <f t="shared" si="28"/>
        <v>318</v>
      </c>
      <c r="AG57" s="47">
        <f t="shared" si="35"/>
        <v>1.050259965337955</v>
      </c>
      <c r="AH57" s="47">
        <f t="shared" si="29"/>
        <v>4.3795620437956206E-2</v>
      </c>
      <c r="AI57" s="47">
        <f t="shared" si="30"/>
        <v>-8.0846968238691044E-2</v>
      </c>
      <c r="AJ57" s="47">
        <f t="shared" si="31"/>
        <v>0.73239436619718312</v>
      </c>
      <c r="AK57" s="47">
        <f t="shared" si="32"/>
        <v>0.46143154968728284</v>
      </c>
      <c r="AL57" s="47">
        <f t="shared" si="33"/>
        <v>0.17955957086391869</v>
      </c>
    </row>
    <row r="58" spans="1:38" s="17" customFormat="1" x14ac:dyDescent="0.35">
      <c r="A58" s="23" t="s">
        <v>62</v>
      </c>
      <c r="B58" s="23" t="s">
        <v>20</v>
      </c>
      <c r="C58" s="25">
        <v>1028</v>
      </c>
      <c r="D58" s="25">
        <v>1442</v>
      </c>
      <c r="E58" s="25">
        <v>1184</v>
      </c>
      <c r="F58" s="25">
        <v>1926</v>
      </c>
      <c r="G58" s="25">
        <v>4758</v>
      </c>
      <c r="H58" s="25">
        <v>5334</v>
      </c>
      <c r="I58" s="25">
        <v>318</v>
      </c>
      <c r="J58" s="25">
        <v>455</v>
      </c>
      <c r="K58" s="25">
        <v>978</v>
      </c>
      <c r="L58" s="25">
        <v>752</v>
      </c>
      <c r="M58" s="25">
        <v>611</v>
      </c>
      <c r="N58" s="25">
        <v>960</v>
      </c>
      <c r="O58" s="25">
        <v>722</v>
      </c>
      <c r="P58" s="25">
        <v>855</v>
      </c>
      <c r="Q58" s="25">
        <v>779</v>
      </c>
      <c r="R58" s="25">
        <v>1384</v>
      </c>
      <c r="S58" s="25">
        <v>1694</v>
      </c>
      <c r="T58" s="25">
        <v>2222</v>
      </c>
      <c r="U58" s="25">
        <v>594</v>
      </c>
      <c r="V58" s="25">
        <v>622</v>
      </c>
      <c r="W58" s="25">
        <v>951</v>
      </c>
      <c r="X58" s="25">
        <v>1806</v>
      </c>
      <c r="Y58" s="25">
        <v>1884</v>
      </c>
      <c r="Z58" s="25">
        <v>2126</v>
      </c>
      <c r="AA58" s="26">
        <f t="shared" si="34"/>
        <v>-128</v>
      </c>
      <c r="AB58" s="26">
        <f t="shared" si="24"/>
        <v>-233</v>
      </c>
      <c r="AC58" s="26">
        <f t="shared" si="25"/>
        <v>172</v>
      </c>
      <c r="AD58" s="26">
        <f t="shared" si="26"/>
        <v>422</v>
      </c>
      <c r="AE58" s="26">
        <f t="shared" si="27"/>
        <v>190</v>
      </c>
      <c r="AF58" s="26">
        <f t="shared" si="28"/>
        <v>-96</v>
      </c>
      <c r="AG58" s="47">
        <f t="shared" si="35"/>
        <v>-0.17728531855955679</v>
      </c>
      <c r="AH58" s="47">
        <f t="shared" si="29"/>
        <v>-0.27251461988304093</v>
      </c>
      <c r="AI58" s="47">
        <f t="shared" si="30"/>
        <v>0.220795892169448</v>
      </c>
      <c r="AJ58" s="47">
        <f t="shared" si="31"/>
        <v>0.30491329479768786</v>
      </c>
      <c r="AK58" s="47">
        <f t="shared" si="32"/>
        <v>0.11216056670602124</v>
      </c>
      <c r="AL58" s="47">
        <f t="shared" si="33"/>
        <v>-4.3204320432043204E-2</v>
      </c>
    </row>
    <row r="61" spans="1:38" x14ac:dyDescent="0.35">
      <c r="A61" s="30" t="s">
        <v>101</v>
      </c>
      <c r="Z61" s="17"/>
    </row>
    <row r="62" spans="1:38" x14ac:dyDescent="0.35">
      <c r="A62" s="15" t="s">
        <v>110</v>
      </c>
      <c r="Z62" s="17"/>
    </row>
    <row r="63" spans="1:38" x14ac:dyDescent="0.35">
      <c r="A63" s="24"/>
      <c r="B63" s="24"/>
      <c r="C63" s="3" t="s">
        <v>22</v>
      </c>
      <c r="D63" s="3" t="s">
        <v>23</v>
      </c>
      <c r="E63" s="3" t="s">
        <v>24</v>
      </c>
      <c r="F63" s="3" t="s">
        <v>25</v>
      </c>
      <c r="G63" s="3" t="s">
        <v>26</v>
      </c>
      <c r="H63" s="3" t="s">
        <v>27</v>
      </c>
      <c r="I63" s="4" t="s">
        <v>22</v>
      </c>
      <c r="J63" s="4" t="s">
        <v>23</v>
      </c>
      <c r="K63" s="4" t="s">
        <v>24</v>
      </c>
      <c r="L63" s="4" t="s">
        <v>25</v>
      </c>
      <c r="M63" s="4" t="s">
        <v>26</v>
      </c>
      <c r="N63" s="4" t="s">
        <v>27</v>
      </c>
      <c r="O63" s="5" t="s">
        <v>22</v>
      </c>
      <c r="P63" s="5" t="s">
        <v>23</v>
      </c>
      <c r="Q63" s="5" t="s">
        <v>24</v>
      </c>
      <c r="R63" s="5" t="s">
        <v>25</v>
      </c>
      <c r="S63" s="5" t="s">
        <v>26</v>
      </c>
      <c r="T63" s="5" t="s">
        <v>27</v>
      </c>
      <c r="U63" s="11" t="s">
        <v>22</v>
      </c>
      <c r="V63" s="11" t="s">
        <v>23</v>
      </c>
      <c r="W63" s="11" t="s">
        <v>24</v>
      </c>
      <c r="X63" s="11" t="s">
        <v>25</v>
      </c>
      <c r="Y63" s="11" t="s">
        <v>26</v>
      </c>
      <c r="Z63" s="11" t="s">
        <v>27</v>
      </c>
      <c r="AA63" s="76" t="s">
        <v>113</v>
      </c>
      <c r="AB63" s="76"/>
      <c r="AC63" s="76"/>
      <c r="AD63" s="76"/>
      <c r="AE63" s="76"/>
      <c r="AF63" s="76"/>
      <c r="AG63" s="76" t="s">
        <v>113</v>
      </c>
      <c r="AH63" s="76"/>
      <c r="AI63" s="76"/>
      <c r="AJ63" s="76"/>
      <c r="AK63" s="76"/>
      <c r="AL63" s="76"/>
    </row>
    <row r="64" spans="1:38" x14ac:dyDescent="0.35">
      <c r="A64" s="24"/>
      <c r="B64" s="24"/>
      <c r="C64" s="6" t="s">
        <v>28</v>
      </c>
      <c r="D64" s="6" t="s">
        <v>29</v>
      </c>
      <c r="E64" s="6" t="s">
        <v>30</v>
      </c>
      <c r="F64" s="6" t="s">
        <v>31</v>
      </c>
      <c r="G64" s="6" t="s">
        <v>32</v>
      </c>
      <c r="H64" s="6" t="s">
        <v>33</v>
      </c>
      <c r="I64" s="7" t="s">
        <v>28</v>
      </c>
      <c r="J64" s="7" t="s">
        <v>29</v>
      </c>
      <c r="K64" s="7" t="s">
        <v>30</v>
      </c>
      <c r="L64" s="7" t="s">
        <v>31</v>
      </c>
      <c r="M64" s="7" t="s">
        <v>32</v>
      </c>
      <c r="N64" s="7" t="s">
        <v>33</v>
      </c>
      <c r="O64" s="8" t="s">
        <v>28</v>
      </c>
      <c r="P64" s="8" t="s">
        <v>29</v>
      </c>
      <c r="Q64" s="8" t="s">
        <v>30</v>
      </c>
      <c r="R64" s="8" t="s">
        <v>31</v>
      </c>
      <c r="S64" s="8" t="s">
        <v>32</v>
      </c>
      <c r="T64" s="8" t="s">
        <v>33</v>
      </c>
      <c r="U64" s="12" t="s">
        <v>28</v>
      </c>
      <c r="V64" s="12" t="s">
        <v>29</v>
      </c>
      <c r="W64" s="12" t="s">
        <v>30</v>
      </c>
      <c r="X64" s="12" t="s">
        <v>31</v>
      </c>
      <c r="Y64" s="12" t="s">
        <v>32</v>
      </c>
      <c r="Z64" s="12" t="s">
        <v>33</v>
      </c>
      <c r="AA64" s="45" t="s">
        <v>22</v>
      </c>
      <c r="AB64" s="45" t="s">
        <v>23</v>
      </c>
      <c r="AC64" s="45" t="s">
        <v>24</v>
      </c>
      <c r="AD64" s="45" t="s">
        <v>25</v>
      </c>
      <c r="AE64" s="45" t="s">
        <v>26</v>
      </c>
      <c r="AF64" s="45" t="s">
        <v>27</v>
      </c>
      <c r="AG64" s="45" t="s">
        <v>22</v>
      </c>
      <c r="AH64" s="45" t="s">
        <v>23</v>
      </c>
      <c r="AI64" s="45" t="s">
        <v>24</v>
      </c>
      <c r="AJ64" s="45" t="s">
        <v>25</v>
      </c>
      <c r="AK64" s="45" t="s">
        <v>26</v>
      </c>
      <c r="AL64" s="45" t="s">
        <v>27</v>
      </c>
    </row>
    <row r="65" spans="1:41" x14ac:dyDescent="0.35">
      <c r="A65" s="24"/>
      <c r="B65" s="24"/>
      <c r="C65" s="6" t="s">
        <v>34</v>
      </c>
      <c r="D65" s="6" t="s">
        <v>34</v>
      </c>
      <c r="E65" s="6" t="s">
        <v>34</v>
      </c>
      <c r="F65" s="6" t="s">
        <v>34</v>
      </c>
      <c r="G65" s="6" t="s">
        <v>34</v>
      </c>
      <c r="H65" s="6" t="s">
        <v>34</v>
      </c>
      <c r="I65" s="9" t="s">
        <v>35</v>
      </c>
      <c r="J65" s="9" t="s">
        <v>35</v>
      </c>
      <c r="K65" s="9" t="s">
        <v>35</v>
      </c>
      <c r="L65" s="9" t="s">
        <v>35</v>
      </c>
      <c r="M65" s="9" t="s">
        <v>35</v>
      </c>
      <c r="N65" s="9" t="s">
        <v>35</v>
      </c>
      <c r="O65" s="10" t="s">
        <v>36</v>
      </c>
      <c r="P65" s="10" t="s">
        <v>36</v>
      </c>
      <c r="Q65" s="10" t="s">
        <v>36</v>
      </c>
      <c r="R65" s="10" t="s">
        <v>36</v>
      </c>
      <c r="S65" s="10" t="s">
        <v>36</v>
      </c>
      <c r="T65" s="10" t="s">
        <v>36</v>
      </c>
      <c r="U65" s="13" t="s">
        <v>37</v>
      </c>
      <c r="V65" s="13" t="s">
        <v>37</v>
      </c>
      <c r="W65" s="13" t="s">
        <v>37</v>
      </c>
      <c r="X65" s="13" t="s">
        <v>37</v>
      </c>
      <c r="Y65" s="13" t="s">
        <v>37</v>
      </c>
      <c r="Z65" s="13" t="s">
        <v>37</v>
      </c>
      <c r="AA65" s="46" t="s">
        <v>28</v>
      </c>
      <c r="AB65" s="46" t="s">
        <v>29</v>
      </c>
      <c r="AC65" s="46" t="s">
        <v>30</v>
      </c>
      <c r="AD65" s="46" t="s">
        <v>31</v>
      </c>
      <c r="AE65" s="46" t="s">
        <v>32</v>
      </c>
      <c r="AF65" s="46" t="s">
        <v>33</v>
      </c>
      <c r="AG65" s="46" t="s">
        <v>28</v>
      </c>
      <c r="AH65" s="46" t="s">
        <v>29</v>
      </c>
      <c r="AI65" s="46" t="s">
        <v>30</v>
      </c>
      <c r="AJ65" s="46" t="s">
        <v>31</v>
      </c>
      <c r="AK65" s="46" t="s">
        <v>32</v>
      </c>
      <c r="AL65" s="46" t="s">
        <v>33</v>
      </c>
    </row>
    <row r="66" spans="1:41" s="17" customFormat="1" x14ac:dyDescent="0.35">
      <c r="A66" s="18" t="s">
        <v>42</v>
      </c>
      <c r="B66" s="23" t="s">
        <v>40</v>
      </c>
      <c r="C66" s="25">
        <v>394683</v>
      </c>
      <c r="D66" s="25">
        <v>379649</v>
      </c>
      <c r="E66" s="25">
        <v>420897</v>
      </c>
      <c r="F66" s="25">
        <v>481794</v>
      </c>
      <c r="G66" s="25">
        <v>587683</v>
      </c>
      <c r="H66" s="25">
        <v>743547</v>
      </c>
      <c r="I66" s="25">
        <v>363554</v>
      </c>
      <c r="J66" s="25">
        <v>409525</v>
      </c>
      <c r="K66" s="25">
        <v>428037</v>
      </c>
      <c r="L66" s="25">
        <v>463233</v>
      </c>
      <c r="M66" s="25">
        <v>495374</v>
      </c>
      <c r="N66" s="25">
        <v>626343</v>
      </c>
      <c r="O66" s="25">
        <v>354167</v>
      </c>
      <c r="P66" s="25">
        <v>409206</v>
      </c>
      <c r="Q66" s="25">
        <v>435921</v>
      </c>
      <c r="R66" s="25">
        <v>432476</v>
      </c>
      <c r="S66" s="25">
        <v>542874</v>
      </c>
      <c r="T66" s="25">
        <v>693081</v>
      </c>
      <c r="U66" s="25">
        <v>368280</v>
      </c>
      <c r="V66" s="25">
        <v>406872</v>
      </c>
      <c r="W66" s="25">
        <v>395473</v>
      </c>
      <c r="X66" s="25">
        <v>465617</v>
      </c>
      <c r="Y66" s="25">
        <v>551678</v>
      </c>
      <c r="Z66" s="57">
        <v>705075</v>
      </c>
      <c r="AA66" s="26">
        <f>U66-O66</f>
        <v>14113</v>
      </c>
      <c r="AB66" s="26">
        <f t="shared" ref="AB66:AB84" si="36">V66-P66</f>
        <v>-2334</v>
      </c>
      <c r="AC66" s="26">
        <f t="shared" ref="AC66:AC84" si="37">W66-Q66</f>
        <v>-40448</v>
      </c>
      <c r="AD66" s="26">
        <f t="shared" ref="AD66:AD84" si="38">X66-R66</f>
        <v>33141</v>
      </c>
      <c r="AE66" s="26">
        <f t="shared" ref="AE66:AE84" si="39">Y66-S66</f>
        <v>8804</v>
      </c>
      <c r="AF66" s="26">
        <f t="shared" ref="AF66:AF84" si="40">Z66-T66</f>
        <v>11994</v>
      </c>
      <c r="AG66" s="47">
        <f>(U66-O66)/O66</f>
        <v>3.9848433083827683E-2</v>
      </c>
      <c r="AH66" s="47">
        <f t="shared" ref="AH66:AH84" si="41">(V66-P66)/P66</f>
        <v>-5.703728684330142E-3</v>
      </c>
      <c r="AI66" s="47">
        <f t="shared" ref="AI66:AI84" si="42">(W66-Q66)/Q66</f>
        <v>-9.2787454607600919E-2</v>
      </c>
      <c r="AJ66" s="47">
        <f t="shared" ref="AJ66:AJ84" si="43">(X66-R66)/R66</f>
        <v>7.6630841942674277E-2</v>
      </c>
      <c r="AK66" s="47">
        <f t="shared" ref="AK66:AK84" si="44">(Y66-S66)/S66</f>
        <v>1.6217391144169733E-2</v>
      </c>
      <c r="AL66" s="47">
        <f t="shared" ref="AL66:AL84" si="45">(Z66-T66)/T66</f>
        <v>1.7305336605678123E-2</v>
      </c>
      <c r="AN66" s="22"/>
      <c r="AO66" s="56"/>
    </row>
    <row r="67" spans="1:41" s="17" customFormat="1" x14ac:dyDescent="0.35">
      <c r="A67" s="23" t="s">
        <v>65</v>
      </c>
      <c r="B67" s="23" t="s">
        <v>65</v>
      </c>
      <c r="C67" s="25">
        <v>197489</v>
      </c>
      <c r="D67" s="25">
        <v>175982</v>
      </c>
      <c r="E67" s="25">
        <v>198688</v>
      </c>
      <c r="F67" s="25">
        <v>242731</v>
      </c>
      <c r="G67" s="25">
        <v>296550</v>
      </c>
      <c r="H67" s="25">
        <v>329009</v>
      </c>
      <c r="I67" s="25">
        <v>181570</v>
      </c>
      <c r="J67" s="25">
        <v>210071</v>
      </c>
      <c r="K67" s="25">
        <v>222556</v>
      </c>
      <c r="L67" s="25">
        <v>241869</v>
      </c>
      <c r="M67" s="25">
        <v>251262</v>
      </c>
      <c r="N67" s="25">
        <v>257291</v>
      </c>
      <c r="O67" s="25">
        <v>178290</v>
      </c>
      <c r="P67" s="25">
        <v>207031</v>
      </c>
      <c r="Q67" s="25">
        <v>221894</v>
      </c>
      <c r="R67" s="25">
        <v>226378</v>
      </c>
      <c r="S67" s="25">
        <v>284824</v>
      </c>
      <c r="T67" s="25">
        <v>317259</v>
      </c>
      <c r="U67" s="25">
        <v>196405</v>
      </c>
      <c r="V67" s="25">
        <v>210769</v>
      </c>
      <c r="W67" s="25">
        <v>207377</v>
      </c>
      <c r="X67" s="25">
        <v>254045</v>
      </c>
      <c r="Y67" s="25">
        <v>293773</v>
      </c>
      <c r="Z67" s="25">
        <v>336189</v>
      </c>
      <c r="AA67" s="26">
        <f t="shared" ref="AA67:AA84" si="46">U67-O67</f>
        <v>18115</v>
      </c>
      <c r="AB67" s="26">
        <f t="shared" si="36"/>
        <v>3738</v>
      </c>
      <c r="AC67" s="26">
        <f t="shared" si="37"/>
        <v>-14517</v>
      </c>
      <c r="AD67" s="26">
        <f t="shared" si="38"/>
        <v>27667</v>
      </c>
      <c r="AE67" s="26">
        <f t="shared" si="39"/>
        <v>8949</v>
      </c>
      <c r="AF67" s="26">
        <f t="shared" si="40"/>
        <v>18930</v>
      </c>
      <c r="AG67" s="47">
        <f t="shared" ref="AG67:AG84" si="47">(U67-O67)/O67</f>
        <v>0.10160412810589489</v>
      </c>
      <c r="AH67" s="47">
        <f t="shared" si="41"/>
        <v>1.8055267085605536E-2</v>
      </c>
      <c r="AI67" s="47">
        <f t="shared" si="42"/>
        <v>-6.5423129962955281E-2</v>
      </c>
      <c r="AJ67" s="47">
        <f t="shared" si="43"/>
        <v>0.12221593971145606</v>
      </c>
      <c r="AK67" s="47">
        <f t="shared" si="44"/>
        <v>3.1419402859309609E-2</v>
      </c>
      <c r="AL67" s="47">
        <f t="shared" si="45"/>
        <v>5.9667338042419603E-2</v>
      </c>
      <c r="AN67" s="22"/>
      <c r="AO67" s="56"/>
    </row>
    <row r="68" spans="1:41" s="17" customFormat="1" x14ac:dyDescent="0.35">
      <c r="A68" s="23" t="s">
        <v>95</v>
      </c>
      <c r="B68" s="23" t="s">
        <v>75</v>
      </c>
      <c r="C68" s="25">
        <v>47023</v>
      </c>
      <c r="D68" s="25">
        <v>51339</v>
      </c>
      <c r="E68" s="25">
        <v>58164</v>
      </c>
      <c r="F68" s="25">
        <v>60777</v>
      </c>
      <c r="G68" s="25">
        <v>75263</v>
      </c>
      <c r="H68" s="25">
        <v>106836</v>
      </c>
      <c r="I68" s="25">
        <v>39505</v>
      </c>
      <c r="J68" s="25">
        <v>47322</v>
      </c>
      <c r="K68" s="25">
        <v>57055</v>
      </c>
      <c r="L68" s="25">
        <v>59141</v>
      </c>
      <c r="M68" s="25">
        <v>63912</v>
      </c>
      <c r="N68" s="25">
        <v>96085</v>
      </c>
      <c r="O68" s="25">
        <v>41980</v>
      </c>
      <c r="P68" s="25">
        <v>49774</v>
      </c>
      <c r="Q68" s="25">
        <v>59423</v>
      </c>
      <c r="R68" s="25">
        <v>52743</v>
      </c>
      <c r="S68" s="25">
        <v>73489</v>
      </c>
      <c r="T68" s="25">
        <v>102645</v>
      </c>
      <c r="U68" s="25">
        <v>43816</v>
      </c>
      <c r="V68" s="25">
        <v>47939</v>
      </c>
      <c r="W68" s="25">
        <v>51768</v>
      </c>
      <c r="X68" s="25">
        <v>56768</v>
      </c>
      <c r="Y68" s="25">
        <v>66448</v>
      </c>
      <c r="Z68" s="25">
        <v>93307</v>
      </c>
      <c r="AA68" s="43">
        <f t="shared" si="46"/>
        <v>1836</v>
      </c>
      <c r="AB68" s="43">
        <f t="shared" si="36"/>
        <v>-1835</v>
      </c>
      <c r="AC68" s="43">
        <f t="shared" si="37"/>
        <v>-7655</v>
      </c>
      <c r="AD68" s="43">
        <f t="shared" si="38"/>
        <v>4025</v>
      </c>
      <c r="AE68" s="43">
        <f t="shared" si="39"/>
        <v>-7041</v>
      </c>
      <c r="AF68" s="43">
        <f t="shared" si="40"/>
        <v>-9338</v>
      </c>
      <c r="AG68" s="50">
        <f t="shared" si="47"/>
        <v>4.3735111958075272E-2</v>
      </c>
      <c r="AH68" s="50">
        <f t="shared" si="41"/>
        <v>-3.6866637200144652E-2</v>
      </c>
      <c r="AI68" s="50">
        <f t="shared" si="42"/>
        <v>-0.12882217323258671</v>
      </c>
      <c r="AJ68" s="50">
        <f t="shared" si="43"/>
        <v>7.6313444438124489E-2</v>
      </c>
      <c r="AK68" s="50">
        <f t="shared" si="44"/>
        <v>-9.5810257317421654E-2</v>
      </c>
      <c r="AL68" s="50">
        <f t="shared" si="45"/>
        <v>-9.0973744459057912E-2</v>
      </c>
      <c r="AN68" s="22"/>
      <c r="AO68" s="56"/>
    </row>
    <row r="69" spans="1:41" s="17" customFormat="1" x14ac:dyDescent="0.35">
      <c r="A69" s="23" t="s">
        <v>82</v>
      </c>
      <c r="B69" s="23" t="s">
        <v>82</v>
      </c>
      <c r="C69" s="25">
        <v>43475</v>
      </c>
      <c r="D69" s="25">
        <v>48545</v>
      </c>
      <c r="E69" s="25">
        <v>55078</v>
      </c>
      <c r="F69" s="25">
        <v>57432</v>
      </c>
      <c r="G69" s="25">
        <v>68221</v>
      </c>
      <c r="H69" s="25">
        <v>88376</v>
      </c>
      <c r="I69" s="25">
        <v>37529</v>
      </c>
      <c r="J69" s="25">
        <v>45025</v>
      </c>
      <c r="K69" s="25">
        <v>55086</v>
      </c>
      <c r="L69" s="25">
        <v>56851</v>
      </c>
      <c r="M69" s="25">
        <v>58031</v>
      </c>
      <c r="N69" s="25">
        <v>78773</v>
      </c>
      <c r="O69" s="25">
        <v>38985</v>
      </c>
      <c r="P69" s="25">
        <v>47394</v>
      </c>
      <c r="Q69" s="25">
        <v>56835</v>
      </c>
      <c r="R69" s="25">
        <v>50147</v>
      </c>
      <c r="S69" s="25">
        <v>62842</v>
      </c>
      <c r="T69" s="25">
        <v>77105</v>
      </c>
      <c r="U69" s="25">
        <v>40264</v>
      </c>
      <c r="V69" s="25">
        <v>45695</v>
      </c>
      <c r="W69" s="25">
        <v>50003</v>
      </c>
      <c r="X69" s="25">
        <v>54253</v>
      </c>
      <c r="Y69" s="25">
        <v>61267</v>
      </c>
      <c r="Z69" s="25">
        <v>78128</v>
      </c>
      <c r="AA69" s="26">
        <f t="shared" si="46"/>
        <v>1279</v>
      </c>
      <c r="AB69" s="26">
        <f t="shared" si="36"/>
        <v>-1699</v>
      </c>
      <c r="AC69" s="26">
        <f t="shared" si="37"/>
        <v>-6832</v>
      </c>
      <c r="AD69" s="26">
        <f t="shared" si="38"/>
        <v>4106</v>
      </c>
      <c r="AE69" s="26">
        <f t="shared" si="39"/>
        <v>-1575</v>
      </c>
      <c r="AF69" s="26">
        <f t="shared" si="40"/>
        <v>1023</v>
      </c>
      <c r="AG69" s="47">
        <f t="shared" si="47"/>
        <v>3.2807490060279595E-2</v>
      </c>
      <c r="AH69" s="47">
        <f t="shared" si="41"/>
        <v>-3.5848419631176943E-2</v>
      </c>
      <c r="AI69" s="47">
        <f t="shared" si="42"/>
        <v>-0.1202076185449107</v>
      </c>
      <c r="AJ69" s="47">
        <f t="shared" si="43"/>
        <v>8.1879274931700802E-2</v>
      </c>
      <c r="AK69" s="47">
        <f t="shared" si="44"/>
        <v>-2.5062856051685178E-2</v>
      </c>
      <c r="AL69" s="47">
        <f t="shared" si="45"/>
        <v>1.3267622073795473E-2</v>
      </c>
      <c r="AN69" s="22"/>
      <c r="AO69" s="56"/>
    </row>
    <row r="70" spans="1:41" s="17" customFormat="1" x14ac:dyDescent="0.35">
      <c r="A70" s="23" t="s">
        <v>83</v>
      </c>
      <c r="B70" s="23" t="s">
        <v>78</v>
      </c>
      <c r="C70" s="25">
        <v>34151</v>
      </c>
      <c r="D70" s="25">
        <v>33313</v>
      </c>
      <c r="E70" s="25">
        <v>41179</v>
      </c>
      <c r="F70" s="25">
        <v>43203</v>
      </c>
      <c r="G70" s="25">
        <v>49195</v>
      </c>
      <c r="H70" s="25">
        <v>56989</v>
      </c>
      <c r="I70" s="25">
        <v>29831</v>
      </c>
      <c r="J70" s="25">
        <v>32178</v>
      </c>
      <c r="K70" s="25">
        <v>33958</v>
      </c>
      <c r="L70" s="25">
        <v>36327</v>
      </c>
      <c r="M70" s="25">
        <v>37119</v>
      </c>
      <c r="N70" s="25">
        <v>40269</v>
      </c>
      <c r="O70" s="25">
        <v>27456</v>
      </c>
      <c r="P70" s="25">
        <v>31658</v>
      </c>
      <c r="Q70" s="25">
        <v>35032</v>
      </c>
      <c r="R70" s="25">
        <v>36997</v>
      </c>
      <c r="S70" s="25">
        <v>40322</v>
      </c>
      <c r="T70" s="25">
        <v>43084</v>
      </c>
      <c r="U70" s="25">
        <v>26586</v>
      </c>
      <c r="V70" s="25">
        <v>33229</v>
      </c>
      <c r="W70" s="25">
        <v>34011</v>
      </c>
      <c r="X70" s="25">
        <v>39392</v>
      </c>
      <c r="Y70" s="25">
        <v>44768</v>
      </c>
      <c r="Z70" s="25">
        <v>49167</v>
      </c>
      <c r="AA70" s="26">
        <f t="shared" si="46"/>
        <v>-870</v>
      </c>
      <c r="AB70" s="26">
        <f t="shared" si="36"/>
        <v>1571</v>
      </c>
      <c r="AC70" s="26">
        <f t="shared" si="37"/>
        <v>-1021</v>
      </c>
      <c r="AD70" s="26">
        <f t="shared" si="38"/>
        <v>2395</v>
      </c>
      <c r="AE70" s="26">
        <f t="shared" si="39"/>
        <v>4446</v>
      </c>
      <c r="AF70" s="26">
        <f t="shared" si="40"/>
        <v>6083</v>
      </c>
      <c r="AG70" s="47">
        <f t="shared" si="47"/>
        <v>-3.1687062937062936E-2</v>
      </c>
      <c r="AH70" s="47">
        <f t="shared" si="41"/>
        <v>4.9624107650514879E-2</v>
      </c>
      <c r="AI70" s="47">
        <f t="shared" si="42"/>
        <v>-2.9144781913678922E-2</v>
      </c>
      <c r="AJ70" s="47">
        <f t="shared" si="43"/>
        <v>6.4734978511771221E-2</v>
      </c>
      <c r="AK70" s="47">
        <f t="shared" si="44"/>
        <v>0.11026238777838401</v>
      </c>
      <c r="AL70" s="47">
        <f t="shared" si="45"/>
        <v>0.14118930461424195</v>
      </c>
      <c r="AN70" s="22"/>
      <c r="AO70" s="56"/>
    </row>
    <row r="71" spans="1:41" s="17" customFormat="1" x14ac:dyDescent="0.35">
      <c r="A71" s="23" t="s">
        <v>84</v>
      </c>
      <c r="B71" s="23" t="s">
        <v>84</v>
      </c>
      <c r="C71" s="25">
        <v>31746</v>
      </c>
      <c r="D71" s="25">
        <v>30644</v>
      </c>
      <c r="E71" s="25">
        <v>38339</v>
      </c>
      <c r="F71" s="25">
        <v>39639</v>
      </c>
      <c r="G71" s="25">
        <v>43952</v>
      </c>
      <c r="H71" s="25">
        <v>49980</v>
      </c>
      <c r="I71" s="25">
        <v>27337</v>
      </c>
      <c r="J71" s="25">
        <v>29272</v>
      </c>
      <c r="K71" s="25">
        <v>31073</v>
      </c>
      <c r="L71" s="25">
        <v>33846</v>
      </c>
      <c r="M71" s="25">
        <v>33992</v>
      </c>
      <c r="N71" s="25">
        <v>34266</v>
      </c>
      <c r="O71" s="25">
        <v>25011</v>
      </c>
      <c r="P71" s="25">
        <v>28254</v>
      </c>
      <c r="Q71" s="25">
        <v>32921</v>
      </c>
      <c r="R71" s="25">
        <v>34045</v>
      </c>
      <c r="S71" s="25">
        <v>36605</v>
      </c>
      <c r="T71" s="25">
        <v>37226</v>
      </c>
      <c r="U71" s="25">
        <v>25310</v>
      </c>
      <c r="V71" s="25">
        <v>31060</v>
      </c>
      <c r="W71" s="25">
        <v>32359</v>
      </c>
      <c r="X71" s="25">
        <v>36424</v>
      </c>
      <c r="Y71" s="25">
        <v>42327</v>
      </c>
      <c r="Z71" s="25">
        <v>43940</v>
      </c>
      <c r="AA71" s="26">
        <f t="shared" si="46"/>
        <v>299</v>
      </c>
      <c r="AB71" s="26">
        <f t="shared" si="36"/>
        <v>2806</v>
      </c>
      <c r="AC71" s="26">
        <f t="shared" si="37"/>
        <v>-562</v>
      </c>
      <c r="AD71" s="26">
        <f t="shared" si="38"/>
        <v>2379</v>
      </c>
      <c r="AE71" s="26">
        <f t="shared" si="39"/>
        <v>5722</v>
      </c>
      <c r="AF71" s="26">
        <f t="shared" si="40"/>
        <v>6714</v>
      </c>
      <c r="AG71" s="47">
        <f t="shared" si="47"/>
        <v>1.1954739914437648E-2</v>
      </c>
      <c r="AH71" s="47">
        <f t="shared" si="41"/>
        <v>9.9313371558009483E-2</v>
      </c>
      <c r="AI71" s="47">
        <f t="shared" si="42"/>
        <v>-1.7071170377570548E-2</v>
      </c>
      <c r="AJ71" s="47">
        <f t="shared" si="43"/>
        <v>6.987810251138199E-2</v>
      </c>
      <c r="AK71" s="47">
        <f t="shared" si="44"/>
        <v>0.15631744297227154</v>
      </c>
      <c r="AL71" s="47">
        <f t="shared" si="45"/>
        <v>0.1803578144307742</v>
      </c>
      <c r="AN71" s="22"/>
      <c r="AO71" s="56"/>
    </row>
    <row r="72" spans="1:41" s="17" customFormat="1" x14ac:dyDescent="0.35">
      <c r="A72" s="23" t="s">
        <v>89</v>
      </c>
      <c r="B72" s="23" t="s">
        <v>69</v>
      </c>
      <c r="C72" s="25">
        <v>32996</v>
      </c>
      <c r="D72" s="25">
        <v>30162</v>
      </c>
      <c r="E72" s="25">
        <v>33382</v>
      </c>
      <c r="F72" s="25">
        <v>35728</v>
      </c>
      <c r="G72" s="25">
        <v>37428</v>
      </c>
      <c r="H72" s="25">
        <v>43202</v>
      </c>
      <c r="I72" s="25">
        <v>22337</v>
      </c>
      <c r="J72" s="25">
        <v>23958</v>
      </c>
      <c r="K72" s="25">
        <v>24630</v>
      </c>
      <c r="L72" s="25">
        <v>23907</v>
      </c>
      <c r="M72" s="25">
        <v>25603</v>
      </c>
      <c r="N72" s="25">
        <v>36890</v>
      </c>
      <c r="O72" s="25">
        <v>21651</v>
      </c>
      <c r="P72" s="25">
        <v>24086</v>
      </c>
      <c r="Q72" s="25">
        <v>24938</v>
      </c>
      <c r="R72" s="25">
        <v>24089</v>
      </c>
      <c r="S72" s="25">
        <v>25873</v>
      </c>
      <c r="T72" s="25">
        <v>36713</v>
      </c>
      <c r="U72" s="25">
        <v>22322</v>
      </c>
      <c r="V72" s="25">
        <v>24830</v>
      </c>
      <c r="W72" s="25">
        <v>22037</v>
      </c>
      <c r="X72" s="25">
        <v>23680</v>
      </c>
      <c r="Y72" s="25">
        <v>27530</v>
      </c>
      <c r="Z72" s="57">
        <v>38733</v>
      </c>
      <c r="AA72" s="26">
        <f t="shared" si="46"/>
        <v>671</v>
      </c>
      <c r="AB72" s="26">
        <f t="shared" si="36"/>
        <v>744</v>
      </c>
      <c r="AC72" s="26">
        <f t="shared" si="37"/>
        <v>-2901</v>
      </c>
      <c r="AD72" s="26">
        <f t="shared" si="38"/>
        <v>-409</v>
      </c>
      <c r="AE72" s="26">
        <f t="shared" si="39"/>
        <v>1657</v>
      </c>
      <c r="AF72" s="26">
        <f t="shared" si="40"/>
        <v>2020</v>
      </c>
      <c r="AG72" s="47">
        <f t="shared" si="47"/>
        <v>3.0991640109001895E-2</v>
      </c>
      <c r="AH72" s="47">
        <f t="shared" si="41"/>
        <v>3.0889313294029726E-2</v>
      </c>
      <c r="AI72" s="47">
        <f t="shared" si="42"/>
        <v>-0.1163284946667736</v>
      </c>
      <c r="AJ72" s="47">
        <f t="shared" si="43"/>
        <v>-1.6978703972767652E-2</v>
      </c>
      <c r="AK72" s="47">
        <f t="shared" si="44"/>
        <v>6.404359757275925E-2</v>
      </c>
      <c r="AL72" s="47">
        <f t="shared" si="45"/>
        <v>5.50213820717457E-2</v>
      </c>
      <c r="AN72" s="22"/>
      <c r="AO72" s="56"/>
    </row>
    <row r="73" spans="1:41" s="17" customFormat="1" x14ac:dyDescent="0.35">
      <c r="A73" s="23" t="s">
        <v>97</v>
      </c>
      <c r="B73" s="23" t="s">
        <v>77</v>
      </c>
      <c r="C73" s="25">
        <v>11513</v>
      </c>
      <c r="D73" s="25">
        <v>11589</v>
      </c>
      <c r="E73" s="25">
        <v>13985</v>
      </c>
      <c r="F73" s="25">
        <v>17301</v>
      </c>
      <c r="G73" s="25">
        <v>25225</v>
      </c>
      <c r="H73" s="25">
        <v>42154</v>
      </c>
      <c r="I73" s="25">
        <v>13892</v>
      </c>
      <c r="J73" s="25">
        <v>10915</v>
      </c>
      <c r="K73" s="25">
        <v>12579</v>
      </c>
      <c r="L73" s="25">
        <v>17473</v>
      </c>
      <c r="M73" s="25">
        <v>23082</v>
      </c>
      <c r="N73" s="25">
        <v>48282</v>
      </c>
      <c r="O73" s="25">
        <v>9895</v>
      </c>
      <c r="P73" s="25">
        <v>10270</v>
      </c>
      <c r="Q73" s="25">
        <v>14100</v>
      </c>
      <c r="R73" s="25">
        <v>14224</v>
      </c>
      <c r="S73" s="25">
        <v>22916</v>
      </c>
      <c r="T73" s="25">
        <v>38903</v>
      </c>
      <c r="U73" s="25">
        <v>9519</v>
      </c>
      <c r="V73" s="25">
        <v>10795</v>
      </c>
      <c r="W73" s="25">
        <v>11322</v>
      </c>
      <c r="X73" s="25">
        <v>14687</v>
      </c>
      <c r="Y73" s="25">
        <v>22459</v>
      </c>
      <c r="Z73" s="25">
        <v>38820</v>
      </c>
      <c r="AA73" s="26">
        <f t="shared" si="46"/>
        <v>-376</v>
      </c>
      <c r="AB73" s="26">
        <f t="shared" si="36"/>
        <v>525</v>
      </c>
      <c r="AC73" s="26">
        <f t="shared" si="37"/>
        <v>-2778</v>
      </c>
      <c r="AD73" s="26">
        <f t="shared" si="38"/>
        <v>463</v>
      </c>
      <c r="AE73" s="26">
        <f t="shared" si="39"/>
        <v>-457</v>
      </c>
      <c r="AF73" s="26">
        <f t="shared" si="40"/>
        <v>-83</v>
      </c>
      <c r="AG73" s="47">
        <f t="shared" si="47"/>
        <v>-3.7998989388580089E-2</v>
      </c>
      <c r="AH73" s="47">
        <f t="shared" si="41"/>
        <v>5.1119766309639728E-2</v>
      </c>
      <c r="AI73" s="47">
        <f t="shared" si="42"/>
        <v>-0.19702127659574467</v>
      </c>
      <c r="AJ73" s="47">
        <f t="shared" si="43"/>
        <v>3.2550618672665919E-2</v>
      </c>
      <c r="AK73" s="47">
        <f t="shared" si="44"/>
        <v>-1.9942398324314888E-2</v>
      </c>
      <c r="AL73" s="47">
        <f t="shared" si="45"/>
        <v>-2.1335115543788395E-3</v>
      </c>
      <c r="AN73" s="22"/>
      <c r="AO73" s="56"/>
    </row>
    <row r="74" spans="1:41" s="17" customFormat="1" x14ac:dyDescent="0.35">
      <c r="A74" s="23" t="s">
        <v>87</v>
      </c>
      <c r="B74" s="23" t="s">
        <v>67</v>
      </c>
      <c r="C74" s="25">
        <v>16951</v>
      </c>
      <c r="D74" s="25">
        <v>19267</v>
      </c>
      <c r="E74" s="25">
        <v>18605</v>
      </c>
      <c r="F74" s="25">
        <v>19291</v>
      </c>
      <c r="G74" s="25">
        <v>24147</v>
      </c>
      <c r="H74" s="25">
        <v>38614</v>
      </c>
      <c r="I74" s="25">
        <v>12770</v>
      </c>
      <c r="J74" s="25">
        <v>16155</v>
      </c>
      <c r="K74" s="25">
        <v>13760</v>
      </c>
      <c r="L74" s="25">
        <v>15551</v>
      </c>
      <c r="M74" s="25">
        <v>17714</v>
      </c>
      <c r="N74" s="25">
        <v>24851</v>
      </c>
      <c r="O74" s="25">
        <v>15294</v>
      </c>
      <c r="P74" s="25">
        <v>16495</v>
      </c>
      <c r="Q74" s="25">
        <v>16341</v>
      </c>
      <c r="R74" s="25">
        <v>14602</v>
      </c>
      <c r="S74" s="25">
        <v>18031</v>
      </c>
      <c r="T74" s="25">
        <v>29997</v>
      </c>
      <c r="U74" s="25">
        <v>13017</v>
      </c>
      <c r="V74" s="25">
        <v>13753</v>
      </c>
      <c r="W74" s="25">
        <v>13499</v>
      </c>
      <c r="X74" s="25">
        <v>15997</v>
      </c>
      <c r="Y74" s="25">
        <v>19252</v>
      </c>
      <c r="Z74" s="25">
        <v>29650</v>
      </c>
      <c r="AA74" s="26">
        <f t="shared" si="46"/>
        <v>-2277</v>
      </c>
      <c r="AB74" s="26">
        <f t="shared" si="36"/>
        <v>-2742</v>
      </c>
      <c r="AC74" s="26">
        <f t="shared" si="37"/>
        <v>-2842</v>
      </c>
      <c r="AD74" s="26">
        <f t="shared" si="38"/>
        <v>1395</v>
      </c>
      <c r="AE74" s="26">
        <f t="shared" si="39"/>
        <v>1221</v>
      </c>
      <c r="AF74" s="26">
        <f t="shared" si="40"/>
        <v>-347</v>
      </c>
      <c r="AG74" s="47">
        <f t="shared" si="47"/>
        <v>-0.1488819144762652</v>
      </c>
      <c r="AH74" s="47">
        <f t="shared" si="41"/>
        <v>-0.16623219157320401</v>
      </c>
      <c r="AI74" s="47">
        <f t="shared" si="42"/>
        <v>-0.17391836484915243</v>
      </c>
      <c r="AJ74" s="47">
        <f t="shared" si="43"/>
        <v>9.5534858238597448E-2</v>
      </c>
      <c r="AK74" s="47">
        <f t="shared" si="44"/>
        <v>6.771671011036548E-2</v>
      </c>
      <c r="AL74" s="47">
        <f t="shared" si="45"/>
        <v>-1.1567823449011567E-2</v>
      </c>
      <c r="AN74" s="22"/>
      <c r="AO74" s="56"/>
    </row>
    <row r="75" spans="1:41" s="17" customFormat="1" x14ac:dyDescent="0.35">
      <c r="A75" s="23" t="s">
        <v>98</v>
      </c>
      <c r="B75" s="23" t="s">
        <v>79</v>
      </c>
      <c r="C75" s="25">
        <v>13336</v>
      </c>
      <c r="D75" s="25">
        <v>15298</v>
      </c>
      <c r="E75" s="25">
        <v>8867</v>
      </c>
      <c r="F75" s="25">
        <v>8911</v>
      </c>
      <c r="G75" s="25">
        <v>13671</v>
      </c>
      <c r="H75" s="25">
        <v>24888</v>
      </c>
      <c r="I75" s="25">
        <v>17626</v>
      </c>
      <c r="J75" s="25">
        <v>18103</v>
      </c>
      <c r="K75" s="25">
        <v>12653</v>
      </c>
      <c r="L75" s="25">
        <v>11024</v>
      </c>
      <c r="M75" s="25">
        <v>12578</v>
      </c>
      <c r="N75" s="25">
        <v>22590</v>
      </c>
      <c r="O75" s="25">
        <v>18118</v>
      </c>
      <c r="P75" s="25">
        <v>23870</v>
      </c>
      <c r="Q75" s="25">
        <v>15522</v>
      </c>
      <c r="R75" s="25">
        <v>12826</v>
      </c>
      <c r="S75" s="25">
        <v>12735</v>
      </c>
      <c r="T75" s="25">
        <v>24027</v>
      </c>
      <c r="U75" s="25">
        <v>15785</v>
      </c>
      <c r="V75" s="25">
        <v>17938</v>
      </c>
      <c r="W75" s="25">
        <v>11611</v>
      </c>
      <c r="X75" s="25">
        <v>11279</v>
      </c>
      <c r="Y75" s="25">
        <v>13789</v>
      </c>
      <c r="Z75" s="25">
        <v>25288</v>
      </c>
      <c r="AA75" s="26">
        <f t="shared" si="46"/>
        <v>-2333</v>
      </c>
      <c r="AB75" s="26">
        <f t="shared" si="36"/>
        <v>-5932</v>
      </c>
      <c r="AC75" s="26">
        <f t="shared" si="37"/>
        <v>-3911</v>
      </c>
      <c r="AD75" s="26">
        <f t="shared" si="38"/>
        <v>-1547</v>
      </c>
      <c r="AE75" s="26">
        <f t="shared" si="39"/>
        <v>1054</v>
      </c>
      <c r="AF75" s="26">
        <f t="shared" si="40"/>
        <v>1261</v>
      </c>
      <c r="AG75" s="47">
        <f t="shared" si="47"/>
        <v>-0.12876697207197263</v>
      </c>
      <c r="AH75" s="47">
        <f t="shared" si="41"/>
        <v>-0.24851277754503562</v>
      </c>
      <c r="AI75" s="47">
        <f t="shared" si="42"/>
        <v>-0.25196495296997812</v>
      </c>
      <c r="AJ75" s="47">
        <f t="shared" si="43"/>
        <v>-0.12061437704662405</v>
      </c>
      <c r="AK75" s="47">
        <f t="shared" si="44"/>
        <v>8.2764036120926573E-2</v>
      </c>
      <c r="AL75" s="47">
        <f t="shared" si="45"/>
        <v>5.2482623714987305E-2</v>
      </c>
      <c r="AN75" s="22"/>
      <c r="AO75" s="56"/>
    </row>
    <row r="76" spans="1:41" s="17" customFormat="1" x14ac:dyDescent="0.35">
      <c r="A76" s="23" t="s">
        <v>93</v>
      </c>
      <c r="B76" s="23" t="s">
        <v>73</v>
      </c>
      <c r="C76" s="23">
        <v>12257</v>
      </c>
      <c r="D76" s="23">
        <v>13285</v>
      </c>
      <c r="E76" s="23">
        <v>15019</v>
      </c>
      <c r="F76" s="23">
        <v>15987</v>
      </c>
      <c r="G76" s="23">
        <v>17606</v>
      </c>
      <c r="H76" s="23">
        <v>26969</v>
      </c>
      <c r="I76" s="23">
        <v>12240</v>
      </c>
      <c r="J76" s="23">
        <v>11423</v>
      </c>
      <c r="K76" s="23">
        <v>11071</v>
      </c>
      <c r="L76" s="23">
        <v>12484</v>
      </c>
      <c r="M76" s="23">
        <v>12436</v>
      </c>
      <c r="N76" s="23">
        <v>20261</v>
      </c>
      <c r="O76" s="23">
        <v>12232</v>
      </c>
      <c r="P76" s="23">
        <v>12718</v>
      </c>
      <c r="Q76" s="23">
        <v>12734</v>
      </c>
      <c r="R76" s="23">
        <v>12110</v>
      </c>
      <c r="S76" s="23">
        <v>15083</v>
      </c>
      <c r="T76" s="23">
        <v>22864</v>
      </c>
      <c r="U76" s="23">
        <v>10728</v>
      </c>
      <c r="V76" s="23">
        <v>11483</v>
      </c>
      <c r="W76" s="23">
        <v>10547</v>
      </c>
      <c r="X76" s="23">
        <v>11095</v>
      </c>
      <c r="Y76" s="23">
        <v>15328</v>
      </c>
      <c r="Z76" s="23">
        <v>22091</v>
      </c>
      <c r="AA76" s="26">
        <f t="shared" si="46"/>
        <v>-1504</v>
      </c>
      <c r="AB76" s="26">
        <f t="shared" si="36"/>
        <v>-1235</v>
      </c>
      <c r="AC76" s="26">
        <f t="shared" si="37"/>
        <v>-2187</v>
      </c>
      <c r="AD76" s="26">
        <f t="shared" si="38"/>
        <v>-1015</v>
      </c>
      <c r="AE76" s="26">
        <f t="shared" si="39"/>
        <v>245</v>
      </c>
      <c r="AF76" s="26">
        <f t="shared" si="40"/>
        <v>-773</v>
      </c>
      <c r="AG76" s="53">
        <f t="shared" si="47"/>
        <v>-0.12295618051013735</v>
      </c>
      <c r="AH76" s="53">
        <f t="shared" si="41"/>
        <v>-9.7106463280389993E-2</v>
      </c>
      <c r="AI76" s="53">
        <f t="shared" si="42"/>
        <v>-0.17174493482016648</v>
      </c>
      <c r="AJ76" s="53">
        <f t="shared" si="43"/>
        <v>-8.3815028901734104E-2</v>
      </c>
      <c r="AK76" s="53">
        <f t="shared" si="44"/>
        <v>1.6243452893986609E-2</v>
      </c>
      <c r="AL76" s="53">
        <f t="shared" si="45"/>
        <v>-3.3808607417774666E-2</v>
      </c>
      <c r="AN76" s="22"/>
      <c r="AO76" s="56"/>
    </row>
    <row r="77" spans="1:41" s="17" customFormat="1" x14ac:dyDescent="0.35">
      <c r="A77" s="23" t="s">
        <v>92</v>
      </c>
      <c r="B77" s="23" t="s">
        <v>72</v>
      </c>
      <c r="C77" s="25">
        <v>4784</v>
      </c>
      <c r="D77" s="25">
        <v>6909</v>
      </c>
      <c r="E77" s="25">
        <v>9252</v>
      </c>
      <c r="F77" s="25">
        <v>12572</v>
      </c>
      <c r="G77" s="25">
        <v>14336</v>
      </c>
      <c r="H77" s="25">
        <v>19371</v>
      </c>
      <c r="I77" s="25">
        <v>4884</v>
      </c>
      <c r="J77" s="25">
        <v>7330</v>
      </c>
      <c r="K77" s="25">
        <v>9042</v>
      </c>
      <c r="L77" s="25">
        <v>12324</v>
      </c>
      <c r="M77" s="25">
        <v>11538</v>
      </c>
      <c r="N77" s="25">
        <v>19533</v>
      </c>
      <c r="O77" s="25">
        <v>6906</v>
      </c>
      <c r="P77" s="25">
        <v>8390</v>
      </c>
      <c r="Q77" s="25">
        <v>9605</v>
      </c>
      <c r="R77" s="25">
        <v>11120</v>
      </c>
      <c r="S77" s="25">
        <v>15097</v>
      </c>
      <c r="T77" s="25">
        <v>21786</v>
      </c>
      <c r="U77" s="25">
        <v>7309</v>
      </c>
      <c r="V77" s="25">
        <v>9844</v>
      </c>
      <c r="W77" s="25">
        <v>9687</v>
      </c>
      <c r="X77" s="25">
        <v>12389</v>
      </c>
      <c r="Y77" s="25">
        <v>14876</v>
      </c>
      <c r="Z77" s="25">
        <v>22548</v>
      </c>
      <c r="AA77" s="26">
        <f t="shared" si="46"/>
        <v>403</v>
      </c>
      <c r="AB77" s="26">
        <f t="shared" si="36"/>
        <v>1454</v>
      </c>
      <c r="AC77" s="26">
        <f t="shared" si="37"/>
        <v>82</v>
      </c>
      <c r="AD77" s="26">
        <f t="shared" si="38"/>
        <v>1269</v>
      </c>
      <c r="AE77" s="26">
        <f t="shared" si="39"/>
        <v>-221</v>
      </c>
      <c r="AF77" s="26">
        <f t="shared" si="40"/>
        <v>762</v>
      </c>
      <c r="AG77" s="47">
        <f t="shared" si="47"/>
        <v>5.8355053576600056E-2</v>
      </c>
      <c r="AH77" s="47">
        <f t="shared" si="41"/>
        <v>0.1733015494636472</v>
      </c>
      <c r="AI77" s="47">
        <f t="shared" si="42"/>
        <v>8.5372201978136386E-3</v>
      </c>
      <c r="AJ77" s="47">
        <f t="shared" si="43"/>
        <v>0.11411870503597123</v>
      </c>
      <c r="AK77" s="47">
        <f t="shared" si="44"/>
        <v>-1.4638669934424057E-2</v>
      </c>
      <c r="AL77" s="47">
        <f t="shared" si="45"/>
        <v>3.4976590470944646E-2</v>
      </c>
      <c r="AN77" s="22"/>
      <c r="AO77" s="56"/>
    </row>
    <row r="78" spans="1:41" s="17" customFormat="1" x14ac:dyDescent="0.35">
      <c r="A78" s="23" t="s">
        <v>100</v>
      </c>
      <c r="B78" s="23" t="s">
        <v>81</v>
      </c>
      <c r="C78" s="25">
        <v>10289</v>
      </c>
      <c r="D78" s="25">
        <v>9930</v>
      </c>
      <c r="E78" s="25">
        <v>10152</v>
      </c>
      <c r="F78" s="25">
        <v>10051</v>
      </c>
      <c r="G78" s="25">
        <v>12181</v>
      </c>
      <c r="H78" s="25">
        <v>19626</v>
      </c>
      <c r="I78" s="25">
        <v>7791</v>
      </c>
      <c r="J78" s="25">
        <v>10823</v>
      </c>
      <c r="K78" s="25">
        <v>9836</v>
      </c>
      <c r="L78" s="25">
        <v>9564</v>
      </c>
      <c r="M78" s="25">
        <v>10769</v>
      </c>
      <c r="N78" s="25">
        <v>16846</v>
      </c>
      <c r="O78" s="25">
        <v>6957</v>
      </c>
      <c r="P78" s="25">
        <v>9692</v>
      </c>
      <c r="Q78" s="25">
        <v>8917</v>
      </c>
      <c r="R78" s="25">
        <v>9083</v>
      </c>
      <c r="S78" s="25">
        <v>9401</v>
      </c>
      <c r="T78" s="25">
        <v>15983</v>
      </c>
      <c r="U78" s="25">
        <v>7984</v>
      </c>
      <c r="V78" s="25">
        <v>9483</v>
      </c>
      <c r="W78" s="25">
        <v>7544</v>
      </c>
      <c r="X78" s="25">
        <v>8161</v>
      </c>
      <c r="Y78" s="25">
        <v>10397</v>
      </c>
      <c r="Z78" s="25">
        <v>14197</v>
      </c>
      <c r="AA78" s="26">
        <f t="shared" si="46"/>
        <v>1027</v>
      </c>
      <c r="AB78" s="26">
        <f t="shared" si="36"/>
        <v>-209</v>
      </c>
      <c r="AC78" s="26">
        <f t="shared" si="37"/>
        <v>-1373</v>
      </c>
      <c r="AD78" s="26">
        <f t="shared" si="38"/>
        <v>-922</v>
      </c>
      <c r="AE78" s="26">
        <f t="shared" si="39"/>
        <v>996</v>
      </c>
      <c r="AF78" s="26">
        <f t="shared" si="40"/>
        <v>-1786</v>
      </c>
      <c r="AG78" s="47">
        <f t="shared" si="47"/>
        <v>0.14762110104930287</v>
      </c>
      <c r="AH78" s="47">
        <f t="shared" si="41"/>
        <v>-2.156417664052827E-2</v>
      </c>
      <c r="AI78" s="47">
        <f t="shared" si="42"/>
        <v>-0.15397555231580129</v>
      </c>
      <c r="AJ78" s="47">
        <f t="shared" si="43"/>
        <v>-0.10150831223164153</v>
      </c>
      <c r="AK78" s="47">
        <f t="shared" si="44"/>
        <v>0.10594617593872992</v>
      </c>
      <c r="AL78" s="47">
        <f t="shared" si="45"/>
        <v>-0.11174372771069262</v>
      </c>
      <c r="AN78" s="22"/>
      <c r="AO78" s="56"/>
    </row>
    <row r="79" spans="1:41" s="17" customFormat="1" x14ac:dyDescent="0.35">
      <c r="A79" s="23" t="s">
        <v>99</v>
      </c>
      <c r="B79" s="23" t="s">
        <v>80</v>
      </c>
      <c r="C79" s="25">
        <v>4316</v>
      </c>
      <c r="D79" s="25">
        <v>3734</v>
      </c>
      <c r="E79" s="25">
        <v>4546</v>
      </c>
      <c r="F79" s="25">
        <v>5169</v>
      </c>
      <c r="G79" s="25">
        <v>7361</v>
      </c>
      <c r="H79" s="25">
        <v>11709</v>
      </c>
      <c r="I79" s="25">
        <v>4436</v>
      </c>
      <c r="J79" s="25">
        <v>4835</v>
      </c>
      <c r="K79" s="25">
        <v>5482</v>
      </c>
      <c r="L79" s="25">
        <v>7023</v>
      </c>
      <c r="M79" s="25">
        <v>7943</v>
      </c>
      <c r="N79" s="25">
        <v>11597</v>
      </c>
      <c r="O79" s="25">
        <v>4257</v>
      </c>
      <c r="P79" s="25">
        <v>4422</v>
      </c>
      <c r="Q79" s="25">
        <v>5276</v>
      </c>
      <c r="R79" s="25">
        <v>5730</v>
      </c>
      <c r="S79" s="25">
        <v>7488</v>
      </c>
      <c r="T79" s="25">
        <v>11478</v>
      </c>
      <c r="U79" s="25">
        <v>4606</v>
      </c>
      <c r="V79" s="25">
        <v>4709</v>
      </c>
      <c r="W79" s="25">
        <v>4934</v>
      </c>
      <c r="X79" s="25">
        <v>5296</v>
      </c>
      <c r="Y79" s="25">
        <v>6113</v>
      </c>
      <c r="Z79" s="25">
        <v>9732</v>
      </c>
      <c r="AA79" s="26">
        <f t="shared" si="46"/>
        <v>349</v>
      </c>
      <c r="AB79" s="26">
        <f t="shared" si="36"/>
        <v>287</v>
      </c>
      <c r="AC79" s="26">
        <f t="shared" si="37"/>
        <v>-342</v>
      </c>
      <c r="AD79" s="26">
        <f t="shared" si="38"/>
        <v>-434</v>
      </c>
      <c r="AE79" s="26">
        <f t="shared" si="39"/>
        <v>-1375</v>
      </c>
      <c r="AF79" s="26">
        <f t="shared" si="40"/>
        <v>-1746</v>
      </c>
      <c r="AG79" s="47">
        <f t="shared" si="47"/>
        <v>8.1982616866337801E-2</v>
      </c>
      <c r="AH79" s="47">
        <f t="shared" si="41"/>
        <v>6.4902758932609675E-2</v>
      </c>
      <c r="AI79" s="47">
        <f t="shared" si="42"/>
        <v>-6.4821834723275212E-2</v>
      </c>
      <c r="AJ79" s="47">
        <f t="shared" si="43"/>
        <v>-7.5741710296684125E-2</v>
      </c>
      <c r="AK79" s="47">
        <f t="shared" si="44"/>
        <v>-0.18362713675213677</v>
      </c>
      <c r="AL79" s="47">
        <f t="shared" si="45"/>
        <v>-0.15211709357030842</v>
      </c>
      <c r="AN79" s="22"/>
      <c r="AO79" s="56"/>
    </row>
    <row r="80" spans="1:41" s="17" customFormat="1" x14ac:dyDescent="0.35">
      <c r="A80" s="23" t="s">
        <v>96</v>
      </c>
      <c r="B80" s="23" t="s">
        <v>76</v>
      </c>
      <c r="C80" s="25">
        <v>1665</v>
      </c>
      <c r="D80" s="25">
        <v>1582</v>
      </c>
      <c r="E80" s="25">
        <v>1564</v>
      </c>
      <c r="F80" s="25">
        <v>1796</v>
      </c>
      <c r="G80" s="25">
        <v>2765</v>
      </c>
      <c r="H80" s="25">
        <v>3609</v>
      </c>
      <c r="I80" s="25">
        <v>2787</v>
      </c>
      <c r="J80" s="25">
        <v>2716</v>
      </c>
      <c r="K80" s="25">
        <v>2309</v>
      </c>
      <c r="L80" s="25">
        <v>3199</v>
      </c>
      <c r="M80" s="25">
        <v>3598</v>
      </c>
      <c r="N80" s="25">
        <v>3969</v>
      </c>
      <c r="O80" s="25">
        <v>2506</v>
      </c>
      <c r="P80" s="25">
        <v>2202</v>
      </c>
      <c r="Q80" s="25">
        <v>3259</v>
      </c>
      <c r="R80" s="25">
        <v>2685</v>
      </c>
      <c r="S80" s="25">
        <v>3383</v>
      </c>
      <c r="T80" s="25">
        <v>4968</v>
      </c>
      <c r="U80" s="25">
        <v>1982</v>
      </c>
      <c r="V80" s="25">
        <v>2597</v>
      </c>
      <c r="W80" s="25">
        <v>3050</v>
      </c>
      <c r="X80" s="25">
        <v>3243</v>
      </c>
      <c r="Y80" s="25">
        <v>5132</v>
      </c>
      <c r="Z80" s="25">
        <v>7645</v>
      </c>
      <c r="AA80" s="26">
        <f t="shared" si="46"/>
        <v>-524</v>
      </c>
      <c r="AB80" s="26">
        <f t="shared" si="36"/>
        <v>395</v>
      </c>
      <c r="AC80" s="26">
        <f t="shared" si="37"/>
        <v>-209</v>
      </c>
      <c r="AD80" s="26">
        <f t="shared" si="38"/>
        <v>558</v>
      </c>
      <c r="AE80" s="26">
        <f t="shared" si="39"/>
        <v>1749</v>
      </c>
      <c r="AF80" s="26">
        <f t="shared" si="40"/>
        <v>2677</v>
      </c>
      <c r="AG80" s="47">
        <f t="shared" si="47"/>
        <v>-0.20909816440542697</v>
      </c>
      <c r="AH80" s="47">
        <f t="shared" si="41"/>
        <v>0.17938237965485923</v>
      </c>
      <c r="AI80" s="47">
        <f t="shared" si="42"/>
        <v>-6.4130101258054614E-2</v>
      </c>
      <c r="AJ80" s="47">
        <f t="shared" si="43"/>
        <v>0.20782122905027933</v>
      </c>
      <c r="AK80" s="47">
        <f t="shared" si="44"/>
        <v>0.51699674844812293</v>
      </c>
      <c r="AL80" s="47">
        <f t="shared" si="45"/>
        <v>0.53884863123993554</v>
      </c>
      <c r="AN80" s="22"/>
      <c r="AO80" s="56"/>
    </row>
    <row r="81" spans="1:41" s="17" customFormat="1" x14ac:dyDescent="0.35">
      <c r="A81" s="23" t="s">
        <v>91</v>
      </c>
      <c r="B81" s="23" t="s">
        <v>71</v>
      </c>
      <c r="C81" s="25">
        <v>2688</v>
      </c>
      <c r="D81" s="25">
        <v>2607</v>
      </c>
      <c r="E81" s="25">
        <v>2482</v>
      </c>
      <c r="F81" s="25">
        <v>2209</v>
      </c>
      <c r="G81" s="25">
        <v>3427</v>
      </c>
      <c r="H81" s="25">
        <v>6013</v>
      </c>
      <c r="I81" s="25">
        <v>6436</v>
      </c>
      <c r="J81" s="25">
        <v>6683</v>
      </c>
      <c r="K81" s="25">
        <v>6703</v>
      </c>
      <c r="L81" s="25">
        <v>6276</v>
      </c>
      <c r="M81" s="25">
        <v>9307</v>
      </c>
      <c r="N81" s="25">
        <v>10258</v>
      </c>
      <c r="O81" s="25">
        <v>3414</v>
      </c>
      <c r="P81" s="25">
        <v>3460</v>
      </c>
      <c r="Q81" s="25">
        <v>3038</v>
      </c>
      <c r="R81" s="25">
        <v>2948</v>
      </c>
      <c r="S81" s="25">
        <v>4361</v>
      </c>
      <c r="T81" s="25">
        <v>6278</v>
      </c>
      <c r="U81" s="25">
        <v>3290</v>
      </c>
      <c r="V81" s="25">
        <v>3509</v>
      </c>
      <c r="W81" s="25">
        <v>2908</v>
      </c>
      <c r="X81" s="25">
        <v>3042</v>
      </c>
      <c r="Y81" s="25">
        <v>2927</v>
      </c>
      <c r="Z81" s="25">
        <v>4112</v>
      </c>
      <c r="AA81" s="26">
        <f t="shared" si="46"/>
        <v>-124</v>
      </c>
      <c r="AB81" s="26">
        <f t="shared" si="36"/>
        <v>49</v>
      </c>
      <c r="AC81" s="26">
        <f t="shared" si="37"/>
        <v>-130</v>
      </c>
      <c r="AD81" s="26">
        <f t="shared" si="38"/>
        <v>94</v>
      </c>
      <c r="AE81" s="26">
        <f t="shared" si="39"/>
        <v>-1434</v>
      </c>
      <c r="AF81" s="26">
        <f t="shared" si="40"/>
        <v>-2166</v>
      </c>
      <c r="AG81" s="47">
        <f t="shared" si="47"/>
        <v>-3.6321031048623317E-2</v>
      </c>
      <c r="AH81" s="47">
        <f t="shared" si="41"/>
        <v>1.4161849710982659E-2</v>
      </c>
      <c r="AI81" s="47">
        <f t="shared" si="42"/>
        <v>-4.2791310072416065E-2</v>
      </c>
      <c r="AJ81" s="47">
        <f t="shared" si="43"/>
        <v>3.1886024423337857E-2</v>
      </c>
      <c r="AK81" s="47">
        <f t="shared" si="44"/>
        <v>-0.32882366429717952</v>
      </c>
      <c r="AL81" s="47">
        <f t="shared" si="45"/>
        <v>-0.34501433577572477</v>
      </c>
      <c r="AN81" s="22"/>
      <c r="AO81" s="56"/>
    </row>
    <row r="82" spans="1:41" s="17" customFormat="1" x14ac:dyDescent="0.35">
      <c r="A82" s="23" t="s">
        <v>88</v>
      </c>
      <c r="B82" s="23" t="s">
        <v>68</v>
      </c>
      <c r="C82" s="25">
        <v>1258</v>
      </c>
      <c r="D82" s="25">
        <v>1181</v>
      </c>
      <c r="E82" s="25">
        <v>1019</v>
      </c>
      <c r="F82" s="25">
        <v>1614</v>
      </c>
      <c r="G82" s="25">
        <v>2361</v>
      </c>
      <c r="H82" s="25">
        <v>5852</v>
      </c>
      <c r="I82" s="25">
        <v>1462</v>
      </c>
      <c r="J82" s="25">
        <v>1122</v>
      </c>
      <c r="K82" s="25">
        <v>1274</v>
      </c>
      <c r="L82" s="25">
        <v>1769</v>
      </c>
      <c r="M82" s="25">
        <v>3074</v>
      </c>
      <c r="N82" s="25">
        <v>7398</v>
      </c>
      <c r="O82" s="25">
        <v>1284</v>
      </c>
      <c r="P82" s="25">
        <v>982</v>
      </c>
      <c r="Q82" s="25">
        <v>1137</v>
      </c>
      <c r="R82" s="25">
        <v>2340</v>
      </c>
      <c r="S82" s="25">
        <v>4148</v>
      </c>
      <c r="T82" s="25">
        <v>7182</v>
      </c>
      <c r="U82" s="25">
        <v>1381</v>
      </c>
      <c r="V82" s="25">
        <v>1391</v>
      </c>
      <c r="W82" s="25">
        <v>1504</v>
      </c>
      <c r="X82" s="25">
        <v>2166</v>
      </c>
      <c r="Y82" s="25">
        <v>3917</v>
      </c>
      <c r="Z82" s="25">
        <v>7195</v>
      </c>
      <c r="AA82" s="26">
        <f t="shared" si="46"/>
        <v>97</v>
      </c>
      <c r="AB82" s="26">
        <f t="shared" si="36"/>
        <v>409</v>
      </c>
      <c r="AC82" s="26">
        <f t="shared" si="37"/>
        <v>367</v>
      </c>
      <c r="AD82" s="26">
        <f t="shared" si="38"/>
        <v>-174</v>
      </c>
      <c r="AE82" s="26">
        <f t="shared" si="39"/>
        <v>-231</v>
      </c>
      <c r="AF82" s="26">
        <f t="shared" si="40"/>
        <v>13</v>
      </c>
      <c r="AG82" s="47">
        <f t="shared" si="47"/>
        <v>7.5545171339563857E-2</v>
      </c>
      <c r="AH82" s="47">
        <f t="shared" si="41"/>
        <v>0.41649694501018331</v>
      </c>
      <c r="AI82" s="47">
        <f t="shared" si="42"/>
        <v>0.3227792436235708</v>
      </c>
      <c r="AJ82" s="47">
        <f t="shared" si="43"/>
        <v>-7.4358974358974358E-2</v>
      </c>
      <c r="AK82" s="47">
        <f t="shared" si="44"/>
        <v>-5.5689488910318226E-2</v>
      </c>
      <c r="AL82" s="47">
        <f t="shared" si="45"/>
        <v>1.8100807574491784E-3</v>
      </c>
      <c r="AN82" s="22"/>
      <c r="AO82" s="56"/>
    </row>
    <row r="83" spans="1:41" s="17" customFormat="1" x14ac:dyDescent="0.35">
      <c r="A83" s="23" t="s">
        <v>94</v>
      </c>
      <c r="B83" s="23" t="s">
        <v>74</v>
      </c>
      <c r="C83" s="25">
        <v>1813</v>
      </c>
      <c r="D83" s="25">
        <v>1265</v>
      </c>
      <c r="E83" s="25">
        <v>1705</v>
      </c>
      <c r="F83" s="25">
        <v>1614</v>
      </c>
      <c r="G83" s="25">
        <v>3299</v>
      </c>
      <c r="H83" s="25">
        <v>4890</v>
      </c>
      <c r="I83" s="25">
        <v>2096</v>
      </c>
      <c r="J83" s="25">
        <v>2670</v>
      </c>
      <c r="K83" s="25">
        <v>2200</v>
      </c>
      <c r="L83" s="25">
        <v>2224</v>
      </c>
      <c r="M83" s="25">
        <v>2326</v>
      </c>
      <c r="N83" s="25">
        <v>5413</v>
      </c>
      <c r="O83" s="25">
        <v>1542</v>
      </c>
      <c r="P83" s="25">
        <v>1907</v>
      </c>
      <c r="Q83" s="25">
        <v>2185</v>
      </c>
      <c r="R83" s="25">
        <v>1907</v>
      </c>
      <c r="S83" s="25">
        <v>2214</v>
      </c>
      <c r="T83" s="25">
        <v>4932</v>
      </c>
      <c r="U83" s="25">
        <v>1416</v>
      </c>
      <c r="V83" s="25">
        <v>2759</v>
      </c>
      <c r="W83" s="25">
        <v>1985</v>
      </c>
      <c r="X83" s="25">
        <v>2411</v>
      </c>
      <c r="Y83" s="25">
        <v>2712</v>
      </c>
      <c r="Z83" s="25">
        <v>3155</v>
      </c>
      <c r="AA83" s="26">
        <f t="shared" si="46"/>
        <v>-126</v>
      </c>
      <c r="AB83" s="26">
        <f t="shared" si="36"/>
        <v>852</v>
      </c>
      <c r="AC83" s="26">
        <f t="shared" si="37"/>
        <v>-200</v>
      </c>
      <c r="AD83" s="26">
        <f t="shared" si="38"/>
        <v>504</v>
      </c>
      <c r="AE83" s="26">
        <f t="shared" si="39"/>
        <v>498</v>
      </c>
      <c r="AF83" s="26">
        <f t="shared" si="40"/>
        <v>-1777</v>
      </c>
      <c r="AG83" s="47">
        <f t="shared" si="47"/>
        <v>-8.171206225680934E-2</v>
      </c>
      <c r="AH83" s="47">
        <f t="shared" si="41"/>
        <v>0.44677503932878865</v>
      </c>
      <c r="AI83" s="47">
        <f t="shared" si="42"/>
        <v>-9.1533180778032033E-2</v>
      </c>
      <c r="AJ83" s="47">
        <f t="shared" si="43"/>
        <v>0.26428945988463554</v>
      </c>
      <c r="AK83" s="47">
        <f t="shared" si="44"/>
        <v>0.22493224932249323</v>
      </c>
      <c r="AL83" s="47">
        <f t="shared" si="45"/>
        <v>-0.36030008110300082</v>
      </c>
      <c r="AN83" s="22"/>
      <c r="AO83" s="56"/>
    </row>
    <row r="84" spans="1:41" s="17" customFormat="1" x14ac:dyDescent="0.35">
      <c r="A84" s="23" t="s">
        <v>90</v>
      </c>
      <c r="B84" s="23" t="s">
        <v>70</v>
      </c>
      <c r="C84" s="25">
        <v>2154</v>
      </c>
      <c r="D84" s="25">
        <v>2206</v>
      </c>
      <c r="E84" s="25">
        <v>2288</v>
      </c>
      <c r="F84" s="25">
        <v>2840</v>
      </c>
      <c r="G84" s="25">
        <v>2868</v>
      </c>
      <c r="H84" s="25">
        <v>3816</v>
      </c>
      <c r="I84" s="25">
        <v>3891</v>
      </c>
      <c r="J84" s="25">
        <v>3221</v>
      </c>
      <c r="K84" s="25">
        <v>2929</v>
      </c>
      <c r="L84" s="25">
        <v>3078</v>
      </c>
      <c r="M84" s="25">
        <v>3113</v>
      </c>
      <c r="N84" s="25">
        <v>4810</v>
      </c>
      <c r="O84" s="25">
        <v>2365</v>
      </c>
      <c r="P84" s="25">
        <v>2228</v>
      </c>
      <c r="Q84" s="25">
        <v>2488</v>
      </c>
      <c r="R84" s="25">
        <v>2668</v>
      </c>
      <c r="S84" s="25">
        <v>3432</v>
      </c>
      <c r="T84" s="25">
        <v>4982</v>
      </c>
      <c r="U84" s="25">
        <v>2134</v>
      </c>
      <c r="V84" s="25">
        <v>1844</v>
      </c>
      <c r="W84" s="25">
        <v>1689</v>
      </c>
      <c r="X84" s="25">
        <v>1966</v>
      </c>
      <c r="Y84" s="25">
        <v>2257</v>
      </c>
      <c r="Z84" s="25">
        <v>3246</v>
      </c>
      <c r="AA84" s="26">
        <f t="shared" si="46"/>
        <v>-231</v>
      </c>
      <c r="AB84" s="26">
        <f t="shared" si="36"/>
        <v>-384</v>
      </c>
      <c r="AC84" s="26">
        <f t="shared" si="37"/>
        <v>-799</v>
      </c>
      <c r="AD84" s="26">
        <f t="shared" si="38"/>
        <v>-702</v>
      </c>
      <c r="AE84" s="26">
        <f t="shared" si="39"/>
        <v>-1175</v>
      </c>
      <c r="AF84" s="26">
        <f t="shared" si="40"/>
        <v>-1736</v>
      </c>
      <c r="AG84" s="47">
        <f t="shared" si="47"/>
        <v>-9.7674418604651161E-2</v>
      </c>
      <c r="AH84" s="47">
        <f t="shared" si="41"/>
        <v>-0.17235188509874327</v>
      </c>
      <c r="AI84" s="47">
        <f t="shared" si="42"/>
        <v>-0.32114147909967844</v>
      </c>
      <c r="AJ84" s="47">
        <f t="shared" si="43"/>
        <v>-0.26311844077961022</v>
      </c>
      <c r="AK84" s="47">
        <f t="shared" si="44"/>
        <v>-0.34236596736596736</v>
      </c>
      <c r="AL84" s="47">
        <f t="shared" si="45"/>
        <v>-0.34845443596949016</v>
      </c>
      <c r="AN84" s="22"/>
      <c r="AO84" s="56"/>
    </row>
    <row r="85" spans="1:41" x14ac:dyDescent="0.35">
      <c r="AN85" s="22"/>
      <c r="AO85" s="56"/>
    </row>
    <row r="86" spans="1:41" x14ac:dyDescent="0.35">
      <c r="A86" s="30" t="s">
        <v>101</v>
      </c>
      <c r="Z86" s="17"/>
      <c r="AN86" s="22"/>
      <c r="AO86" s="56"/>
    </row>
    <row r="87" spans="1:41" x14ac:dyDescent="0.35">
      <c r="A87" s="29" t="s">
        <v>109</v>
      </c>
      <c r="Z87" s="17"/>
      <c r="AN87" s="22"/>
      <c r="AO87" s="56"/>
    </row>
    <row r="88" spans="1:41" x14ac:dyDescent="0.35">
      <c r="A88" s="24"/>
      <c r="B88" s="24"/>
      <c r="C88" s="3" t="s">
        <v>22</v>
      </c>
      <c r="D88" s="3" t="s">
        <v>23</v>
      </c>
      <c r="E88" s="3" t="s">
        <v>24</v>
      </c>
      <c r="F88" s="3" t="s">
        <v>25</v>
      </c>
      <c r="G88" s="3" t="s">
        <v>26</v>
      </c>
      <c r="H88" s="3" t="s">
        <v>27</v>
      </c>
      <c r="I88" s="4" t="s">
        <v>22</v>
      </c>
      <c r="J88" s="4" t="s">
        <v>23</v>
      </c>
      <c r="K88" s="4" t="s">
        <v>24</v>
      </c>
      <c r="L88" s="4" t="s">
        <v>25</v>
      </c>
      <c r="M88" s="4" t="s">
        <v>26</v>
      </c>
      <c r="N88" s="4" t="s">
        <v>27</v>
      </c>
      <c r="O88" s="5" t="s">
        <v>22</v>
      </c>
      <c r="P88" s="5" t="s">
        <v>23</v>
      </c>
      <c r="Q88" s="5" t="s">
        <v>24</v>
      </c>
      <c r="R88" s="5" t="s">
        <v>25</v>
      </c>
      <c r="S88" s="5" t="s">
        <v>26</v>
      </c>
      <c r="T88" s="5" t="s">
        <v>27</v>
      </c>
      <c r="U88" s="11" t="s">
        <v>22</v>
      </c>
      <c r="V88" s="11" t="s">
        <v>23</v>
      </c>
      <c r="W88" s="11" t="s">
        <v>24</v>
      </c>
      <c r="X88" s="11" t="s">
        <v>25</v>
      </c>
      <c r="Y88" s="11" t="s">
        <v>26</v>
      </c>
      <c r="Z88" s="11" t="s">
        <v>27</v>
      </c>
      <c r="AA88" s="76" t="s">
        <v>113</v>
      </c>
      <c r="AB88" s="76"/>
      <c r="AC88" s="76"/>
      <c r="AD88" s="76"/>
      <c r="AE88" s="76"/>
      <c r="AF88" s="76"/>
      <c r="AG88" s="76" t="s">
        <v>113</v>
      </c>
      <c r="AH88" s="76"/>
      <c r="AI88" s="76"/>
      <c r="AJ88" s="76"/>
      <c r="AK88" s="76"/>
      <c r="AL88" s="76"/>
    </row>
    <row r="89" spans="1:41" x14ac:dyDescent="0.35">
      <c r="A89" s="24"/>
      <c r="B89" s="24"/>
      <c r="C89" s="6" t="s">
        <v>28</v>
      </c>
      <c r="D89" s="6" t="s">
        <v>29</v>
      </c>
      <c r="E89" s="6" t="s">
        <v>30</v>
      </c>
      <c r="F89" s="6" t="s">
        <v>31</v>
      </c>
      <c r="G89" s="6" t="s">
        <v>32</v>
      </c>
      <c r="H89" s="6" t="s">
        <v>33</v>
      </c>
      <c r="I89" s="7" t="s">
        <v>28</v>
      </c>
      <c r="J89" s="7" t="s">
        <v>29</v>
      </c>
      <c r="K89" s="7" t="s">
        <v>30</v>
      </c>
      <c r="L89" s="7" t="s">
        <v>31</v>
      </c>
      <c r="M89" s="7" t="s">
        <v>32</v>
      </c>
      <c r="N89" s="7" t="s">
        <v>33</v>
      </c>
      <c r="O89" s="8" t="s">
        <v>28</v>
      </c>
      <c r="P89" s="8" t="s">
        <v>29</v>
      </c>
      <c r="Q89" s="8" t="s">
        <v>30</v>
      </c>
      <c r="R89" s="8" t="s">
        <v>31</v>
      </c>
      <c r="S89" s="8" t="s">
        <v>32</v>
      </c>
      <c r="T89" s="8" t="s">
        <v>33</v>
      </c>
      <c r="U89" s="12" t="s">
        <v>28</v>
      </c>
      <c r="V89" s="12" t="s">
        <v>29</v>
      </c>
      <c r="W89" s="12" t="s">
        <v>30</v>
      </c>
      <c r="X89" s="12" t="s">
        <v>31</v>
      </c>
      <c r="Y89" s="12" t="s">
        <v>32</v>
      </c>
      <c r="Z89" s="12" t="s">
        <v>33</v>
      </c>
      <c r="AA89" s="45" t="s">
        <v>22</v>
      </c>
      <c r="AB89" s="45" t="s">
        <v>23</v>
      </c>
      <c r="AC89" s="45" t="s">
        <v>24</v>
      </c>
      <c r="AD89" s="45" t="s">
        <v>25</v>
      </c>
      <c r="AE89" s="45" t="s">
        <v>26</v>
      </c>
      <c r="AF89" s="45" t="s">
        <v>27</v>
      </c>
      <c r="AG89" s="45" t="s">
        <v>22</v>
      </c>
      <c r="AH89" s="45" t="s">
        <v>23</v>
      </c>
      <c r="AI89" s="45" t="s">
        <v>24</v>
      </c>
      <c r="AJ89" s="45" t="s">
        <v>25</v>
      </c>
      <c r="AK89" s="45" t="s">
        <v>26</v>
      </c>
      <c r="AL89" s="45" t="s">
        <v>27</v>
      </c>
    </row>
    <row r="90" spans="1:41" x14ac:dyDescent="0.35">
      <c r="A90" s="24"/>
      <c r="B90" s="24"/>
      <c r="C90" s="6" t="s">
        <v>34</v>
      </c>
      <c r="D90" s="6" t="s">
        <v>34</v>
      </c>
      <c r="E90" s="6" t="s">
        <v>34</v>
      </c>
      <c r="F90" s="6" t="s">
        <v>34</v>
      </c>
      <c r="G90" s="6" t="s">
        <v>34</v>
      </c>
      <c r="H90" s="6" t="s">
        <v>34</v>
      </c>
      <c r="I90" s="9" t="s">
        <v>35</v>
      </c>
      <c r="J90" s="9" t="s">
        <v>35</v>
      </c>
      <c r="K90" s="9" t="s">
        <v>35</v>
      </c>
      <c r="L90" s="9" t="s">
        <v>35</v>
      </c>
      <c r="M90" s="9" t="s">
        <v>35</v>
      </c>
      <c r="N90" s="9" t="s">
        <v>35</v>
      </c>
      <c r="O90" s="10" t="s">
        <v>36</v>
      </c>
      <c r="P90" s="10" t="s">
        <v>36</v>
      </c>
      <c r="Q90" s="10" t="s">
        <v>36</v>
      </c>
      <c r="R90" s="10" t="s">
        <v>36</v>
      </c>
      <c r="S90" s="10" t="s">
        <v>36</v>
      </c>
      <c r="T90" s="10" t="s">
        <v>36</v>
      </c>
      <c r="U90" s="13" t="s">
        <v>37</v>
      </c>
      <c r="V90" s="13" t="s">
        <v>37</v>
      </c>
      <c r="W90" s="13" t="s">
        <v>37</v>
      </c>
      <c r="X90" s="13" t="s">
        <v>37</v>
      </c>
      <c r="Y90" s="13" t="s">
        <v>37</v>
      </c>
      <c r="Z90" s="13" t="s">
        <v>37</v>
      </c>
      <c r="AA90" s="46" t="s">
        <v>28</v>
      </c>
      <c r="AB90" s="46" t="s">
        <v>29</v>
      </c>
      <c r="AC90" s="46" t="s">
        <v>30</v>
      </c>
      <c r="AD90" s="46" t="s">
        <v>31</v>
      </c>
      <c r="AE90" s="46" t="s">
        <v>32</v>
      </c>
      <c r="AF90" s="46" t="s">
        <v>33</v>
      </c>
      <c r="AG90" s="46" t="s">
        <v>28</v>
      </c>
      <c r="AH90" s="46" t="s">
        <v>29</v>
      </c>
      <c r="AI90" s="46" t="s">
        <v>30</v>
      </c>
      <c r="AJ90" s="46" t="s">
        <v>31</v>
      </c>
      <c r="AK90" s="46" t="s">
        <v>32</v>
      </c>
      <c r="AL90" s="46" t="s">
        <v>33</v>
      </c>
    </row>
    <row r="91" spans="1:41" x14ac:dyDescent="0.35">
      <c r="A91" s="18" t="s">
        <v>42</v>
      </c>
      <c r="B91" s="23" t="s">
        <v>40</v>
      </c>
      <c r="C91" s="25">
        <v>155230</v>
      </c>
      <c r="D91" s="25">
        <v>171453</v>
      </c>
      <c r="E91" s="25">
        <v>174655</v>
      </c>
      <c r="F91" s="25">
        <v>175689</v>
      </c>
      <c r="G91" s="25">
        <v>181785</v>
      </c>
      <c r="H91" s="25">
        <v>263938</v>
      </c>
      <c r="I91" s="25">
        <v>193151</v>
      </c>
      <c r="J91" s="25">
        <v>202010</v>
      </c>
      <c r="K91" s="25">
        <v>212440</v>
      </c>
      <c r="L91" s="25">
        <v>207056</v>
      </c>
      <c r="M91" s="25">
        <v>208502</v>
      </c>
      <c r="N91" s="25">
        <v>302383</v>
      </c>
      <c r="O91" s="25">
        <v>184860</v>
      </c>
      <c r="P91" s="25">
        <v>197729</v>
      </c>
      <c r="Q91" s="25">
        <v>202684</v>
      </c>
      <c r="R91" s="25">
        <v>200586</v>
      </c>
      <c r="S91" s="25">
        <v>222414</v>
      </c>
      <c r="T91" s="25">
        <v>307121</v>
      </c>
      <c r="U91" s="25">
        <v>181454</v>
      </c>
      <c r="V91" s="25">
        <v>198717</v>
      </c>
      <c r="W91" s="25">
        <v>181207</v>
      </c>
      <c r="X91" s="25">
        <v>195774</v>
      </c>
      <c r="Y91" s="25">
        <v>221967</v>
      </c>
      <c r="Z91" s="57">
        <v>298905</v>
      </c>
      <c r="AA91" s="26">
        <f>U91-O91</f>
        <v>-3406</v>
      </c>
      <c r="AB91" s="26">
        <f t="shared" ref="AB91:AB109" si="48">V91-P91</f>
        <v>988</v>
      </c>
      <c r="AC91" s="26">
        <f t="shared" ref="AC91:AC109" si="49">W91-Q91</f>
        <v>-21477</v>
      </c>
      <c r="AD91" s="26">
        <f t="shared" ref="AD91:AD109" si="50">X91-R91</f>
        <v>-4812</v>
      </c>
      <c r="AE91" s="26">
        <f t="shared" ref="AE91:AE109" si="51">Y91-S91</f>
        <v>-447</v>
      </c>
      <c r="AF91" s="26">
        <f t="shared" ref="AF91:AF109" si="52">Z91-T91</f>
        <v>-8216</v>
      </c>
      <c r="AG91" s="47">
        <f>(U91-O91)/O91</f>
        <v>-1.8424753867791844E-2</v>
      </c>
      <c r="AH91" s="47">
        <f t="shared" ref="AH91:AH109" si="53">(V91-P91)/P91</f>
        <v>4.9967379595304683E-3</v>
      </c>
      <c r="AI91" s="47">
        <f t="shared" ref="AI91:AI109" si="54">(W91-Q91)/Q91</f>
        <v>-0.10596297685066408</v>
      </c>
      <c r="AJ91" s="47">
        <f t="shared" ref="AJ91:AJ109" si="55">(X91-R91)/R91</f>
        <v>-2.3989710149262659E-2</v>
      </c>
      <c r="AK91" s="47">
        <f t="shared" ref="AK91:AK109" si="56">(Y91-S91)/S91</f>
        <v>-2.0097655723110954E-3</v>
      </c>
      <c r="AL91" s="47">
        <f t="shared" ref="AL91:AL109" si="57">(Z91-T91)/T91</f>
        <v>-2.6751671165436423E-2</v>
      </c>
      <c r="AN91" s="22"/>
      <c r="AO91" s="56"/>
    </row>
    <row r="92" spans="1:41" x14ac:dyDescent="0.35">
      <c r="A92" s="23" t="s">
        <v>65</v>
      </c>
      <c r="B92" s="23" t="s">
        <v>65</v>
      </c>
      <c r="C92" s="25">
        <v>34927</v>
      </c>
      <c r="D92" s="25">
        <v>32457</v>
      </c>
      <c r="E92" s="25">
        <v>35225</v>
      </c>
      <c r="F92" s="25">
        <v>39258</v>
      </c>
      <c r="G92" s="25">
        <v>39546</v>
      </c>
      <c r="H92" s="25">
        <v>35700</v>
      </c>
      <c r="I92" s="25">
        <v>54905</v>
      </c>
      <c r="J92" s="25">
        <v>55030</v>
      </c>
      <c r="K92" s="25">
        <v>68607</v>
      </c>
      <c r="L92" s="25">
        <v>60670</v>
      </c>
      <c r="M92" s="25">
        <v>61125</v>
      </c>
      <c r="N92" s="25">
        <v>57437</v>
      </c>
      <c r="O92" s="25">
        <v>53798</v>
      </c>
      <c r="P92" s="25">
        <v>56714</v>
      </c>
      <c r="Q92" s="25">
        <v>59562</v>
      </c>
      <c r="R92" s="25">
        <v>62559</v>
      </c>
      <c r="S92" s="25">
        <v>65612</v>
      </c>
      <c r="T92" s="25">
        <v>62715</v>
      </c>
      <c r="U92" s="25">
        <v>56367</v>
      </c>
      <c r="V92" s="25">
        <v>57010</v>
      </c>
      <c r="W92" s="25">
        <v>60040</v>
      </c>
      <c r="X92" s="25">
        <v>63587</v>
      </c>
      <c r="Y92" s="25">
        <v>71205</v>
      </c>
      <c r="Z92" s="25">
        <v>67796</v>
      </c>
      <c r="AA92" s="26">
        <f t="shared" ref="AA92:AA109" si="58">U92-O92</f>
        <v>2569</v>
      </c>
      <c r="AB92" s="26">
        <f t="shared" si="48"/>
        <v>296</v>
      </c>
      <c r="AC92" s="26">
        <f t="shared" si="49"/>
        <v>478</v>
      </c>
      <c r="AD92" s="26">
        <f t="shared" si="50"/>
        <v>1028</v>
      </c>
      <c r="AE92" s="26">
        <f t="shared" si="51"/>
        <v>5593</v>
      </c>
      <c r="AF92" s="26">
        <f t="shared" si="52"/>
        <v>5081</v>
      </c>
      <c r="AG92" s="47">
        <f t="shared" ref="AG92:AG109" si="59">(U92-O92)/O92</f>
        <v>4.7752704561507861E-2</v>
      </c>
      <c r="AH92" s="47">
        <f t="shared" si="53"/>
        <v>5.2191698698733999E-3</v>
      </c>
      <c r="AI92" s="47">
        <f t="shared" si="54"/>
        <v>8.0252509989590676E-3</v>
      </c>
      <c r="AJ92" s="47">
        <f t="shared" si="55"/>
        <v>1.6432487731581388E-2</v>
      </c>
      <c r="AK92" s="47">
        <f t="shared" si="56"/>
        <v>8.5243553008595985E-2</v>
      </c>
      <c r="AL92" s="47">
        <f t="shared" si="57"/>
        <v>8.1017300486327035E-2</v>
      </c>
      <c r="AN92" s="22"/>
      <c r="AO92" s="56"/>
    </row>
    <row r="93" spans="1:41" x14ac:dyDescent="0.35">
      <c r="A93" s="23" t="s">
        <v>95</v>
      </c>
      <c r="B93" s="23" t="s">
        <v>75</v>
      </c>
      <c r="C93" s="25">
        <v>22321</v>
      </c>
      <c r="D93" s="25">
        <v>28879</v>
      </c>
      <c r="E93" s="25">
        <v>30969</v>
      </c>
      <c r="F93" s="25">
        <v>25357</v>
      </c>
      <c r="G93" s="25">
        <v>24319</v>
      </c>
      <c r="H93" s="25">
        <v>40846</v>
      </c>
      <c r="I93" s="25">
        <v>24140</v>
      </c>
      <c r="J93" s="25">
        <v>28461</v>
      </c>
      <c r="K93" s="25">
        <v>30930</v>
      </c>
      <c r="L93" s="25">
        <v>27952</v>
      </c>
      <c r="M93" s="25">
        <v>28028</v>
      </c>
      <c r="N93" s="25">
        <v>46507</v>
      </c>
      <c r="O93" s="25">
        <v>24150</v>
      </c>
      <c r="P93" s="25">
        <v>28070</v>
      </c>
      <c r="Q93" s="25">
        <v>29874</v>
      </c>
      <c r="R93" s="25">
        <v>25687</v>
      </c>
      <c r="S93" s="25">
        <v>33465</v>
      </c>
      <c r="T93" s="25">
        <v>48197</v>
      </c>
      <c r="U93" s="25">
        <v>24175</v>
      </c>
      <c r="V93" s="25">
        <v>27605</v>
      </c>
      <c r="W93" s="25">
        <v>23735</v>
      </c>
      <c r="X93" s="25">
        <v>24836</v>
      </c>
      <c r="Y93" s="25">
        <v>26362</v>
      </c>
      <c r="Z93" s="25">
        <v>42264</v>
      </c>
      <c r="AA93" s="43">
        <f t="shared" si="58"/>
        <v>25</v>
      </c>
      <c r="AB93" s="43">
        <f t="shared" si="48"/>
        <v>-465</v>
      </c>
      <c r="AC93" s="43">
        <f t="shared" si="49"/>
        <v>-6139</v>
      </c>
      <c r="AD93" s="43">
        <f t="shared" si="50"/>
        <v>-851</v>
      </c>
      <c r="AE93" s="43">
        <f t="shared" si="51"/>
        <v>-7103</v>
      </c>
      <c r="AF93" s="43">
        <f t="shared" si="52"/>
        <v>-5933</v>
      </c>
      <c r="AG93" s="50">
        <f t="shared" si="59"/>
        <v>1.0351966873706005E-3</v>
      </c>
      <c r="AH93" s="50">
        <f t="shared" si="53"/>
        <v>-1.6565728535803348E-2</v>
      </c>
      <c r="AI93" s="50">
        <f t="shared" si="54"/>
        <v>-0.20549641829015197</v>
      </c>
      <c r="AJ93" s="50">
        <f t="shared" si="55"/>
        <v>-3.3129598629657024E-2</v>
      </c>
      <c r="AK93" s="50">
        <f t="shared" si="56"/>
        <v>-0.21225160615568506</v>
      </c>
      <c r="AL93" s="50">
        <f t="shared" si="57"/>
        <v>-0.12309894806730709</v>
      </c>
      <c r="AN93" s="22"/>
      <c r="AO93" s="56"/>
    </row>
    <row r="94" spans="1:41" x14ac:dyDescent="0.35">
      <c r="A94" s="23" t="s">
        <v>82</v>
      </c>
      <c r="B94" s="23" t="s">
        <v>82</v>
      </c>
      <c r="C94" s="25">
        <v>19117</v>
      </c>
      <c r="D94" s="25">
        <v>26445</v>
      </c>
      <c r="E94" s="25">
        <v>28215</v>
      </c>
      <c r="F94" s="25">
        <v>22565</v>
      </c>
      <c r="G94" s="25">
        <v>18253</v>
      </c>
      <c r="H94" s="25">
        <v>26885</v>
      </c>
      <c r="I94" s="25">
        <v>22317</v>
      </c>
      <c r="J94" s="25">
        <v>26509</v>
      </c>
      <c r="K94" s="25">
        <v>29095</v>
      </c>
      <c r="L94" s="25">
        <v>26244</v>
      </c>
      <c r="M94" s="25">
        <v>22851</v>
      </c>
      <c r="N94" s="25">
        <v>31833</v>
      </c>
      <c r="O94" s="25">
        <v>21817</v>
      </c>
      <c r="P94" s="25">
        <v>26140</v>
      </c>
      <c r="Q94" s="25">
        <v>27819</v>
      </c>
      <c r="R94" s="25">
        <v>23424</v>
      </c>
      <c r="S94" s="25">
        <v>23416</v>
      </c>
      <c r="T94" s="25">
        <v>27418</v>
      </c>
      <c r="U94" s="25">
        <v>20939</v>
      </c>
      <c r="V94" s="25">
        <v>25413</v>
      </c>
      <c r="W94" s="25">
        <v>22192</v>
      </c>
      <c r="X94" s="25">
        <v>22780</v>
      </c>
      <c r="Y94" s="25">
        <v>22065</v>
      </c>
      <c r="Z94" s="25">
        <v>29894</v>
      </c>
      <c r="AA94" s="26">
        <f t="shared" si="58"/>
        <v>-878</v>
      </c>
      <c r="AB94" s="26">
        <f t="shared" si="48"/>
        <v>-727</v>
      </c>
      <c r="AC94" s="26">
        <f t="shared" si="49"/>
        <v>-5627</v>
      </c>
      <c r="AD94" s="26">
        <f t="shared" si="50"/>
        <v>-644</v>
      </c>
      <c r="AE94" s="26">
        <f t="shared" si="51"/>
        <v>-1351</v>
      </c>
      <c r="AF94" s="26">
        <f t="shared" si="52"/>
        <v>2476</v>
      </c>
      <c r="AG94" s="47">
        <f t="shared" si="59"/>
        <v>-4.0243846541687674E-2</v>
      </c>
      <c r="AH94" s="47">
        <f t="shared" si="53"/>
        <v>-2.781178270849273E-2</v>
      </c>
      <c r="AI94" s="47">
        <f t="shared" si="54"/>
        <v>-0.20227182860634818</v>
      </c>
      <c r="AJ94" s="47">
        <f t="shared" si="55"/>
        <v>-2.7493169398907103E-2</v>
      </c>
      <c r="AK94" s="47">
        <f t="shared" si="56"/>
        <v>-5.7695592757089173E-2</v>
      </c>
      <c r="AL94" s="47">
        <f t="shared" si="57"/>
        <v>9.0305638631555912E-2</v>
      </c>
      <c r="AN94" s="22"/>
      <c r="AO94" s="56"/>
    </row>
    <row r="95" spans="1:41" x14ac:dyDescent="0.35">
      <c r="A95" s="23" t="s">
        <v>89</v>
      </c>
      <c r="B95" s="23" t="s">
        <v>69</v>
      </c>
      <c r="C95" s="25">
        <v>17140</v>
      </c>
      <c r="D95" s="25">
        <v>19229</v>
      </c>
      <c r="E95" s="25">
        <v>17947</v>
      </c>
      <c r="F95" s="25">
        <v>20775</v>
      </c>
      <c r="G95" s="25">
        <v>18267</v>
      </c>
      <c r="H95" s="25">
        <v>24786</v>
      </c>
      <c r="I95" s="25">
        <v>18508</v>
      </c>
      <c r="J95" s="25">
        <v>20388</v>
      </c>
      <c r="K95" s="25">
        <v>20331</v>
      </c>
      <c r="L95" s="25">
        <v>20346</v>
      </c>
      <c r="M95" s="25">
        <v>20101</v>
      </c>
      <c r="N95" s="25">
        <v>30471</v>
      </c>
      <c r="O95" s="25">
        <v>18617</v>
      </c>
      <c r="P95" s="25">
        <v>20527</v>
      </c>
      <c r="Q95" s="25">
        <v>19664</v>
      </c>
      <c r="R95" s="25">
        <v>19834</v>
      </c>
      <c r="S95" s="25">
        <v>19529</v>
      </c>
      <c r="T95" s="25">
        <v>29018</v>
      </c>
      <c r="U95" s="25">
        <v>19056</v>
      </c>
      <c r="V95" s="25">
        <v>21433</v>
      </c>
      <c r="W95" s="25">
        <v>18619</v>
      </c>
      <c r="X95" s="25">
        <v>19811</v>
      </c>
      <c r="Y95" s="25">
        <v>21376</v>
      </c>
      <c r="Z95" s="57">
        <v>30593</v>
      </c>
      <c r="AA95" s="26">
        <f t="shared" si="58"/>
        <v>439</v>
      </c>
      <c r="AB95" s="26">
        <f t="shared" si="48"/>
        <v>906</v>
      </c>
      <c r="AC95" s="26">
        <f t="shared" si="49"/>
        <v>-1045</v>
      </c>
      <c r="AD95" s="26">
        <f t="shared" si="50"/>
        <v>-23</v>
      </c>
      <c r="AE95" s="26">
        <f t="shared" si="51"/>
        <v>1847</v>
      </c>
      <c r="AF95" s="26">
        <f t="shared" si="52"/>
        <v>1575</v>
      </c>
      <c r="AG95" s="47">
        <f t="shared" si="59"/>
        <v>2.3580598377826719E-2</v>
      </c>
      <c r="AH95" s="47">
        <f t="shared" si="53"/>
        <v>4.413699030545136E-2</v>
      </c>
      <c r="AI95" s="47">
        <f t="shared" si="54"/>
        <v>-5.3142799023596421E-2</v>
      </c>
      <c r="AJ95" s="47">
        <f t="shared" si="55"/>
        <v>-1.1596248865584351E-3</v>
      </c>
      <c r="AK95" s="47">
        <f t="shared" si="56"/>
        <v>9.4577295304419065E-2</v>
      </c>
      <c r="AL95" s="47">
        <f t="shared" si="57"/>
        <v>5.4276655868771111E-2</v>
      </c>
      <c r="AN95" s="22"/>
      <c r="AO95" s="56"/>
    </row>
    <row r="96" spans="1:41" x14ac:dyDescent="0.35">
      <c r="A96" s="23" t="s">
        <v>83</v>
      </c>
      <c r="B96" s="23" t="s">
        <v>78</v>
      </c>
      <c r="C96" s="25">
        <v>21106</v>
      </c>
      <c r="D96" s="25">
        <v>21278</v>
      </c>
      <c r="E96" s="25">
        <v>24725</v>
      </c>
      <c r="F96" s="25">
        <v>23602</v>
      </c>
      <c r="G96" s="25">
        <v>21927</v>
      </c>
      <c r="H96" s="25">
        <v>24603</v>
      </c>
      <c r="I96" s="25">
        <v>22172</v>
      </c>
      <c r="J96" s="25">
        <v>20661</v>
      </c>
      <c r="K96" s="25">
        <v>22685</v>
      </c>
      <c r="L96" s="25">
        <v>22264</v>
      </c>
      <c r="M96" s="25">
        <v>17619</v>
      </c>
      <c r="N96" s="25">
        <v>21919</v>
      </c>
      <c r="O96" s="25">
        <v>19117</v>
      </c>
      <c r="P96" s="25">
        <v>19421</v>
      </c>
      <c r="Q96" s="25">
        <v>21453</v>
      </c>
      <c r="R96" s="25">
        <v>22588</v>
      </c>
      <c r="S96" s="25">
        <v>20602</v>
      </c>
      <c r="T96" s="25">
        <v>22090</v>
      </c>
      <c r="U96" s="25">
        <v>17089</v>
      </c>
      <c r="V96" s="25">
        <v>20196</v>
      </c>
      <c r="W96" s="25">
        <v>18850</v>
      </c>
      <c r="X96" s="25">
        <v>21723</v>
      </c>
      <c r="Y96" s="25">
        <v>20024</v>
      </c>
      <c r="Z96" s="25">
        <v>23493</v>
      </c>
      <c r="AA96" s="26">
        <f t="shared" si="58"/>
        <v>-2028</v>
      </c>
      <c r="AB96" s="26">
        <f t="shared" si="48"/>
        <v>775</v>
      </c>
      <c r="AC96" s="26">
        <f t="shared" si="49"/>
        <v>-2603</v>
      </c>
      <c r="AD96" s="26">
        <f t="shared" si="50"/>
        <v>-865</v>
      </c>
      <c r="AE96" s="26">
        <f t="shared" si="51"/>
        <v>-578</v>
      </c>
      <c r="AF96" s="26">
        <f t="shared" si="52"/>
        <v>1403</v>
      </c>
      <c r="AG96" s="47">
        <f t="shared" si="59"/>
        <v>-0.10608359052152534</v>
      </c>
      <c r="AH96" s="47">
        <f t="shared" si="53"/>
        <v>3.9905257195818958E-2</v>
      </c>
      <c r="AI96" s="47">
        <f t="shared" si="54"/>
        <v>-0.12133501142031418</v>
      </c>
      <c r="AJ96" s="47">
        <f t="shared" si="55"/>
        <v>-3.8294669736143087E-2</v>
      </c>
      <c r="AK96" s="47">
        <f t="shared" si="56"/>
        <v>-2.8055528589457333E-2</v>
      </c>
      <c r="AL96" s="47">
        <f t="shared" si="57"/>
        <v>6.3512901765504753E-2</v>
      </c>
      <c r="AN96" s="22"/>
      <c r="AO96" s="56"/>
    </row>
    <row r="97" spans="1:41" x14ac:dyDescent="0.35">
      <c r="A97" s="23" t="s">
        <v>84</v>
      </c>
      <c r="B97" s="23" t="s">
        <v>84</v>
      </c>
      <c r="C97" s="25">
        <v>19413</v>
      </c>
      <c r="D97" s="25">
        <v>19532</v>
      </c>
      <c r="E97" s="25">
        <v>22815</v>
      </c>
      <c r="F97" s="25">
        <v>21535</v>
      </c>
      <c r="G97" s="25">
        <v>18546</v>
      </c>
      <c r="H97" s="25">
        <v>19993</v>
      </c>
      <c r="I97" s="25">
        <v>20171</v>
      </c>
      <c r="J97" s="25">
        <v>19021</v>
      </c>
      <c r="K97" s="25">
        <v>20522</v>
      </c>
      <c r="L97" s="25">
        <v>20205</v>
      </c>
      <c r="M97" s="25">
        <v>15178</v>
      </c>
      <c r="N97" s="25">
        <v>17011</v>
      </c>
      <c r="O97" s="25">
        <v>17838</v>
      </c>
      <c r="P97" s="25">
        <v>17298</v>
      </c>
      <c r="Q97" s="25">
        <v>19925</v>
      </c>
      <c r="R97" s="25">
        <v>20242</v>
      </c>
      <c r="S97" s="25">
        <v>17455</v>
      </c>
      <c r="T97" s="25">
        <v>17356</v>
      </c>
      <c r="U97" s="25">
        <v>16041</v>
      </c>
      <c r="V97" s="25">
        <v>18954</v>
      </c>
      <c r="W97" s="25">
        <v>17778</v>
      </c>
      <c r="X97" s="25">
        <v>19455</v>
      </c>
      <c r="Y97" s="25">
        <v>18158</v>
      </c>
      <c r="Z97" s="25">
        <v>19334</v>
      </c>
      <c r="AA97" s="26">
        <f t="shared" si="58"/>
        <v>-1797</v>
      </c>
      <c r="AB97" s="26">
        <f t="shared" si="48"/>
        <v>1656</v>
      </c>
      <c r="AC97" s="26">
        <f t="shared" si="49"/>
        <v>-2147</v>
      </c>
      <c r="AD97" s="26">
        <f t="shared" si="50"/>
        <v>-787</v>
      </c>
      <c r="AE97" s="26">
        <f t="shared" si="51"/>
        <v>703</v>
      </c>
      <c r="AF97" s="26">
        <f t="shared" si="52"/>
        <v>1978</v>
      </c>
      <c r="AG97" s="47">
        <f t="shared" si="59"/>
        <v>-0.10073999327278843</v>
      </c>
      <c r="AH97" s="47">
        <f t="shared" si="53"/>
        <v>9.5733610822060347E-2</v>
      </c>
      <c r="AI97" s="47">
        <f t="shared" si="54"/>
        <v>-0.10775407779171894</v>
      </c>
      <c r="AJ97" s="47">
        <f t="shared" si="55"/>
        <v>-3.8879557355992488E-2</v>
      </c>
      <c r="AK97" s="47">
        <f t="shared" si="56"/>
        <v>4.0274992838728159E-2</v>
      </c>
      <c r="AL97" s="47">
        <f t="shared" si="57"/>
        <v>0.11396635169393869</v>
      </c>
      <c r="AN97" s="22"/>
      <c r="AO97" s="56"/>
    </row>
    <row r="98" spans="1:41" x14ac:dyDescent="0.35">
      <c r="A98" s="23" t="s">
        <v>98</v>
      </c>
      <c r="B98" s="23" t="s">
        <v>79</v>
      </c>
      <c r="C98" s="25">
        <v>9111</v>
      </c>
      <c r="D98" s="25">
        <v>11981</v>
      </c>
      <c r="E98" s="25">
        <v>6749</v>
      </c>
      <c r="F98" s="25">
        <v>5948</v>
      </c>
      <c r="G98" s="25">
        <v>8083</v>
      </c>
      <c r="H98" s="25">
        <v>18663</v>
      </c>
      <c r="I98" s="25">
        <v>15434</v>
      </c>
      <c r="J98" s="25">
        <v>15816</v>
      </c>
      <c r="K98" s="25">
        <v>11145</v>
      </c>
      <c r="L98" s="25">
        <v>9033</v>
      </c>
      <c r="M98" s="25">
        <v>10196</v>
      </c>
      <c r="N98" s="25">
        <v>20482</v>
      </c>
      <c r="O98" s="25">
        <v>15644</v>
      </c>
      <c r="P98" s="25">
        <v>16286</v>
      </c>
      <c r="Q98" s="25">
        <v>12254</v>
      </c>
      <c r="R98" s="25">
        <v>10645</v>
      </c>
      <c r="S98" s="25">
        <v>10395</v>
      </c>
      <c r="T98" s="25">
        <v>20938</v>
      </c>
      <c r="U98" s="25">
        <v>12948</v>
      </c>
      <c r="V98" s="25">
        <v>14961</v>
      </c>
      <c r="W98" s="25">
        <v>7858</v>
      </c>
      <c r="X98" s="25">
        <v>9323</v>
      </c>
      <c r="Y98" s="25">
        <v>11607</v>
      </c>
      <c r="Z98" s="25">
        <v>22031</v>
      </c>
      <c r="AA98" s="26">
        <f t="shared" si="58"/>
        <v>-2696</v>
      </c>
      <c r="AB98" s="26">
        <f t="shared" si="48"/>
        <v>-1325</v>
      </c>
      <c r="AC98" s="26">
        <f t="shared" si="49"/>
        <v>-4396</v>
      </c>
      <c r="AD98" s="26">
        <f t="shared" si="50"/>
        <v>-1322</v>
      </c>
      <c r="AE98" s="26">
        <f t="shared" si="51"/>
        <v>1212</v>
      </c>
      <c r="AF98" s="26">
        <f t="shared" si="52"/>
        <v>1093</v>
      </c>
      <c r="AG98" s="47">
        <f t="shared" si="59"/>
        <v>-0.17233444131935566</v>
      </c>
      <c r="AH98" s="47">
        <f t="shared" si="53"/>
        <v>-8.1358221785582704E-2</v>
      </c>
      <c r="AI98" s="47">
        <f t="shared" si="54"/>
        <v>-0.35874000326424027</v>
      </c>
      <c r="AJ98" s="47">
        <f t="shared" si="55"/>
        <v>-0.12418976045091593</v>
      </c>
      <c r="AK98" s="47">
        <f t="shared" si="56"/>
        <v>0.1165945165945166</v>
      </c>
      <c r="AL98" s="47">
        <f t="shared" si="57"/>
        <v>5.2201738465947084E-2</v>
      </c>
      <c r="AN98" s="22"/>
      <c r="AO98" s="56"/>
    </row>
    <row r="99" spans="1:41" x14ac:dyDescent="0.35">
      <c r="A99" s="23" t="s">
        <v>97</v>
      </c>
      <c r="B99" s="23" t="s">
        <v>77</v>
      </c>
      <c r="C99" s="25">
        <v>9231</v>
      </c>
      <c r="D99" s="25">
        <v>10024</v>
      </c>
      <c r="E99" s="25">
        <v>10494</v>
      </c>
      <c r="F99" s="25">
        <v>11751</v>
      </c>
      <c r="G99" s="25">
        <v>12783</v>
      </c>
      <c r="H99" s="25">
        <v>21979</v>
      </c>
      <c r="I99" s="25">
        <v>12291</v>
      </c>
      <c r="J99" s="25">
        <v>9488</v>
      </c>
      <c r="K99" s="25">
        <v>10192</v>
      </c>
      <c r="L99" s="25">
        <v>13887</v>
      </c>
      <c r="M99" s="25">
        <v>14291</v>
      </c>
      <c r="N99" s="25">
        <v>29329</v>
      </c>
      <c r="O99" s="25">
        <v>8392</v>
      </c>
      <c r="P99" s="25">
        <v>8748</v>
      </c>
      <c r="Q99" s="25">
        <v>11023</v>
      </c>
      <c r="R99" s="25">
        <v>11355</v>
      </c>
      <c r="S99" s="25">
        <v>14847</v>
      </c>
      <c r="T99" s="25">
        <v>24559</v>
      </c>
      <c r="U99" s="25">
        <v>8174</v>
      </c>
      <c r="V99" s="25">
        <v>9310</v>
      </c>
      <c r="W99" s="25">
        <v>9045</v>
      </c>
      <c r="X99" s="25">
        <v>10902</v>
      </c>
      <c r="Y99" s="25">
        <v>14439</v>
      </c>
      <c r="Z99" s="25">
        <v>23626</v>
      </c>
      <c r="AA99" s="26">
        <f t="shared" si="58"/>
        <v>-218</v>
      </c>
      <c r="AB99" s="26">
        <f t="shared" si="48"/>
        <v>562</v>
      </c>
      <c r="AC99" s="26">
        <f t="shared" si="49"/>
        <v>-1978</v>
      </c>
      <c r="AD99" s="26">
        <f t="shared" si="50"/>
        <v>-453</v>
      </c>
      <c r="AE99" s="26">
        <f t="shared" si="51"/>
        <v>-408</v>
      </c>
      <c r="AF99" s="26">
        <f t="shared" si="52"/>
        <v>-933</v>
      </c>
      <c r="AG99" s="47">
        <f t="shared" si="59"/>
        <v>-2.5977121067683507E-2</v>
      </c>
      <c r="AH99" s="47">
        <f t="shared" si="53"/>
        <v>6.4243255601280289E-2</v>
      </c>
      <c r="AI99" s="47">
        <f t="shared" si="54"/>
        <v>-0.17944298285403248</v>
      </c>
      <c r="AJ99" s="47">
        <f t="shared" si="55"/>
        <v>-3.9894319682959048E-2</v>
      </c>
      <c r="AK99" s="47">
        <f t="shared" si="56"/>
        <v>-2.7480299050313194E-2</v>
      </c>
      <c r="AL99" s="47">
        <f t="shared" si="57"/>
        <v>-3.7990146178590332E-2</v>
      </c>
      <c r="AN99" s="22"/>
      <c r="AO99" s="56"/>
    </row>
    <row r="100" spans="1:41" x14ac:dyDescent="0.35">
      <c r="A100" s="23" t="s">
        <v>93</v>
      </c>
      <c r="B100" s="23" t="s">
        <v>73</v>
      </c>
      <c r="C100" s="25">
        <v>8674</v>
      </c>
      <c r="D100" s="25">
        <v>11235</v>
      </c>
      <c r="E100" s="25">
        <v>11979</v>
      </c>
      <c r="F100" s="25">
        <v>12146</v>
      </c>
      <c r="G100" s="25">
        <v>11133</v>
      </c>
      <c r="H100" s="25">
        <v>18041</v>
      </c>
      <c r="I100" s="25">
        <v>11178</v>
      </c>
      <c r="J100" s="25">
        <v>10177</v>
      </c>
      <c r="K100" s="25">
        <v>9467</v>
      </c>
      <c r="L100" s="25">
        <v>10041</v>
      </c>
      <c r="M100" s="25">
        <v>9075</v>
      </c>
      <c r="N100" s="25">
        <v>16442</v>
      </c>
      <c r="O100" s="25">
        <v>10505</v>
      </c>
      <c r="P100" s="25">
        <v>10248</v>
      </c>
      <c r="Q100" s="25">
        <v>10491</v>
      </c>
      <c r="R100" s="25">
        <v>9707</v>
      </c>
      <c r="S100" s="25">
        <v>10828</v>
      </c>
      <c r="T100" s="25">
        <v>17795</v>
      </c>
      <c r="U100" s="25">
        <v>9265</v>
      </c>
      <c r="V100" s="25">
        <v>9423</v>
      </c>
      <c r="W100" s="25">
        <v>8491</v>
      </c>
      <c r="X100" s="25">
        <v>8916</v>
      </c>
      <c r="Y100" s="25">
        <v>10699</v>
      </c>
      <c r="Z100" s="25">
        <v>16457</v>
      </c>
      <c r="AA100" s="26">
        <f t="shared" si="58"/>
        <v>-1240</v>
      </c>
      <c r="AB100" s="26">
        <f t="shared" si="48"/>
        <v>-825</v>
      </c>
      <c r="AC100" s="26">
        <f t="shared" si="49"/>
        <v>-2000</v>
      </c>
      <c r="AD100" s="26">
        <f t="shared" si="50"/>
        <v>-791</v>
      </c>
      <c r="AE100" s="26">
        <f t="shared" si="51"/>
        <v>-129</v>
      </c>
      <c r="AF100" s="26">
        <f t="shared" si="52"/>
        <v>-1338</v>
      </c>
      <c r="AG100" s="47">
        <f t="shared" si="59"/>
        <v>-0.11803902903379343</v>
      </c>
      <c r="AH100" s="47">
        <f t="shared" si="53"/>
        <v>-8.0503512880562067E-2</v>
      </c>
      <c r="AI100" s="47">
        <f t="shared" si="54"/>
        <v>-0.19063959584405682</v>
      </c>
      <c r="AJ100" s="47">
        <f t="shared" si="55"/>
        <v>-8.1487586277943752E-2</v>
      </c>
      <c r="AK100" s="47">
        <f t="shared" si="56"/>
        <v>-1.1913557443664574E-2</v>
      </c>
      <c r="AL100" s="47">
        <f t="shared" si="57"/>
        <v>-7.5189660016858673E-2</v>
      </c>
      <c r="AN100" s="22"/>
      <c r="AO100" s="56"/>
    </row>
    <row r="101" spans="1:41" x14ac:dyDescent="0.35">
      <c r="A101" s="23" t="s">
        <v>87</v>
      </c>
      <c r="B101" s="23" t="s">
        <v>67</v>
      </c>
      <c r="C101" s="25">
        <v>10487</v>
      </c>
      <c r="D101" s="25">
        <v>12514</v>
      </c>
      <c r="E101" s="25">
        <v>11848</v>
      </c>
      <c r="F101" s="25">
        <v>10899</v>
      </c>
      <c r="G101" s="25">
        <v>12683</v>
      </c>
      <c r="H101" s="25">
        <v>22297</v>
      </c>
      <c r="I101" s="25">
        <v>9940</v>
      </c>
      <c r="J101" s="25">
        <v>12814</v>
      </c>
      <c r="K101" s="25">
        <v>10027</v>
      </c>
      <c r="L101" s="25">
        <v>10646</v>
      </c>
      <c r="M101" s="25">
        <v>11798</v>
      </c>
      <c r="N101" s="25">
        <v>16559</v>
      </c>
      <c r="O101" s="25">
        <v>10726</v>
      </c>
      <c r="P101" s="25">
        <v>11155</v>
      </c>
      <c r="Q101" s="25">
        <v>10616</v>
      </c>
      <c r="R101" s="25">
        <v>10333</v>
      </c>
      <c r="S101" s="25">
        <v>11290</v>
      </c>
      <c r="T101" s="25">
        <v>18709</v>
      </c>
      <c r="U101" s="25">
        <v>9622</v>
      </c>
      <c r="V101" s="25">
        <v>9295</v>
      </c>
      <c r="W101" s="25">
        <v>8918</v>
      </c>
      <c r="X101" s="25">
        <v>8989</v>
      </c>
      <c r="Y101" s="25">
        <v>10140</v>
      </c>
      <c r="Z101" s="25">
        <v>15095</v>
      </c>
      <c r="AA101" s="26">
        <f t="shared" si="58"/>
        <v>-1104</v>
      </c>
      <c r="AB101" s="26">
        <f t="shared" si="48"/>
        <v>-1860</v>
      </c>
      <c r="AC101" s="26">
        <f t="shared" si="49"/>
        <v>-1698</v>
      </c>
      <c r="AD101" s="26">
        <f t="shared" si="50"/>
        <v>-1344</v>
      </c>
      <c r="AE101" s="26">
        <f t="shared" si="51"/>
        <v>-1150</v>
      </c>
      <c r="AF101" s="26">
        <f t="shared" si="52"/>
        <v>-3614</v>
      </c>
      <c r="AG101" s="47">
        <f t="shared" si="59"/>
        <v>-0.10292746597053888</v>
      </c>
      <c r="AH101" s="47">
        <f t="shared" si="53"/>
        <v>-0.16674137158225011</v>
      </c>
      <c r="AI101" s="47">
        <f t="shared" si="54"/>
        <v>-0.15994724943481536</v>
      </c>
      <c r="AJ101" s="47">
        <f t="shared" si="55"/>
        <v>-0.13006871189393207</v>
      </c>
      <c r="AK101" s="47">
        <f t="shared" si="56"/>
        <v>-0.10186005314437556</v>
      </c>
      <c r="AL101" s="47">
        <f t="shared" si="57"/>
        <v>-0.19316906301779893</v>
      </c>
      <c r="AN101" s="22"/>
      <c r="AO101" s="56"/>
    </row>
    <row r="102" spans="1:41" x14ac:dyDescent="0.35">
      <c r="A102" s="23" t="s">
        <v>92</v>
      </c>
      <c r="B102" s="23" t="s">
        <v>72</v>
      </c>
      <c r="C102" s="25">
        <v>3778</v>
      </c>
      <c r="D102" s="25">
        <v>5379</v>
      </c>
      <c r="E102" s="25">
        <v>6238</v>
      </c>
      <c r="F102" s="25">
        <v>6599</v>
      </c>
      <c r="G102" s="25">
        <v>7355</v>
      </c>
      <c r="H102" s="25">
        <v>12305</v>
      </c>
      <c r="I102" s="25">
        <v>4634</v>
      </c>
      <c r="J102" s="25">
        <v>6569</v>
      </c>
      <c r="K102" s="25">
        <v>7206</v>
      </c>
      <c r="L102" s="25">
        <v>8939</v>
      </c>
      <c r="M102" s="25">
        <v>7307</v>
      </c>
      <c r="N102" s="25">
        <v>14988</v>
      </c>
      <c r="O102" s="25">
        <v>6358</v>
      </c>
      <c r="P102" s="25">
        <v>7138</v>
      </c>
      <c r="Q102" s="25">
        <v>7806</v>
      </c>
      <c r="R102" s="25">
        <v>7310</v>
      </c>
      <c r="S102" s="25">
        <v>9046</v>
      </c>
      <c r="T102" s="25">
        <v>15619</v>
      </c>
      <c r="U102" s="25">
        <v>6108</v>
      </c>
      <c r="V102" s="25">
        <v>8240</v>
      </c>
      <c r="W102" s="25">
        <v>7503</v>
      </c>
      <c r="X102" s="25">
        <v>8368</v>
      </c>
      <c r="Y102" s="25">
        <v>10149</v>
      </c>
      <c r="Z102" s="25">
        <v>16109</v>
      </c>
      <c r="AA102" s="26">
        <f t="shared" si="58"/>
        <v>-250</v>
      </c>
      <c r="AB102" s="26">
        <f t="shared" si="48"/>
        <v>1102</v>
      </c>
      <c r="AC102" s="26">
        <f t="shared" si="49"/>
        <v>-303</v>
      </c>
      <c r="AD102" s="26">
        <f t="shared" si="50"/>
        <v>1058</v>
      </c>
      <c r="AE102" s="26">
        <f t="shared" si="51"/>
        <v>1103</v>
      </c>
      <c r="AF102" s="26">
        <f t="shared" si="52"/>
        <v>490</v>
      </c>
      <c r="AG102" s="47">
        <f t="shared" si="59"/>
        <v>-3.9320541050644857E-2</v>
      </c>
      <c r="AH102" s="47">
        <f t="shared" si="53"/>
        <v>0.15438498178761559</v>
      </c>
      <c r="AI102" s="47">
        <f t="shared" si="54"/>
        <v>-3.8816295157571096E-2</v>
      </c>
      <c r="AJ102" s="47">
        <f t="shared" si="55"/>
        <v>0.14473324213406294</v>
      </c>
      <c r="AK102" s="47">
        <f t="shared" si="56"/>
        <v>0.12193234578819367</v>
      </c>
      <c r="AL102" s="47">
        <f t="shared" si="57"/>
        <v>3.1372046865996546E-2</v>
      </c>
      <c r="AN102" s="22"/>
      <c r="AO102" s="56"/>
    </row>
    <row r="103" spans="1:41" x14ac:dyDescent="0.35">
      <c r="A103" s="23" t="s">
        <v>100</v>
      </c>
      <c r="B103" s="23" t="s">
        <v>81</v>
      </c>
      <c r="C103" s="25">
        <v>7811</v>
      </c>
      <c r="D103" s="25">
        <v>8722</v>
      </c>
      <c r="E103" s="25">
        <v>8528</v>
      </c>
      <c r="F103" s="25">
        <v>8000</v>
      </c>
      <c r="G103" s="25">
        <v>9621</v>
      </c>
      <c r="H103" s="25">
        <v>16222</v>
      </c>
      <c r="I103" s="25">
        <v>6857</v>
      </c>
      <c r="J103" s="27" t="s">
        <v>66</v>
      </c>
      <c r="K103" s="25">
        <v>8462</v>
      </c>
      <c r="L103" s="25">
        <v>8117</v>
      </c>
      <c r="M103" s="25">
        <v>9048</v>
      </c>
      <c r="N103" s="25">
        <v>14929</v>
      </c>
      <c r="O103" s="25">
        <v>5875</v>
      </c>
      <c r="P103" s="25">
        <v>7903</v>
      </c>
      <c r="Q103" s="25">
        <v>7465</v>
      </c>
      <c r="R103" s="25">
        <v>7787</v>
      </c>
      <c r="S103" s="25">
        <v>7776</v>
      </c>
      <c r="T103" s="25">
        <v>14112</v>
      </c>
      <c r="U103" s="25">
        <v>6720</v>
      </c>
      <c r="V103" s="25">
        <v>8140</v>
      </c>
      <c r="W103" s="25">
        <v>5997</v>
      </c>
      <c r="X103" s="25">
        <v>6761</v>
      </c>
      <c r="Y103" s="25">
        <v>8266</v>
      </c>
      <c r="Z103" s="25">
        <v>11937</v>
      </c>
      <c r="AA103" s="26">
        <f t="shared" si="58"/>
        <v>845</v>
      </c>
      <c r="AB103" s="26">
        <f t="shared" si="48"/>
        <v>237</v>
      </c>
      <c r="AC103" s="26">
        <f t="shared" si="49"/>
        <v>-1468</v>
      </c>
      <c r="AD103" s="26">
        <f t="shared" si="50"/>
        <v>-1026</v>
      </c>
      <c r="AE103" s="26">
        <f t="shared" si="51"/>
        <v>490</v>
      </c>
      <c r="AF103" s="26">
        <f t="shared" si="52"/>
        <v>-2175</v>
      </c>
      <c r="AG103" s="47">
        <f t="shared" si="59"/>
        <v>0.14382978723404255</v>
      </c>
      <c r="AH103" s="47">
        <f t="shared" si="53"/>
        <v>2.9988611919524233E-2</v>
      </c>
      <c r="AI103" s="47">
        <f t="shared" si="54"/>
        <v>-0.19665103817816476</v>
      </c>
      <c r="AJ103" s="47">
        <f t="shared" si="55"/>
        <v>-0.1317580583022987</v>
      </c>
      <c r="AK103" s="47">
        <f t="shared" si="56"/>
        <v>6.3014403292181068E-2</v>
      </c>
      <c r="AL103" s="47">
        <f t="shared" si="57"/>
        <v>-0.15412414965986396</v>
      </c>
      <c r="AN103" s="22"/>
      <c r="AO103" s="56"/>
    </row>
    <row r="104" spans="1:41" x14ac:dyDescent="0.35">
      <c r="A104" s="23" t="s">
        <v>99</v>
      </c>
      <c r="B104" s="23" t="s">
        <v>80</v>
      </c>
      <c r="C104" s="25">
        <v>3423</v>
      </c>
      <c r="D104" s="25">
        <v>3066</v>
      </c>
      <c r="E104" s="25">
        <v>3405</v>
      </c>
      <c r="F104" s="25">
        <v>3819</v>
      </c>
      <c r="G104" s="25">
        <v>4927</v>
      </c>
      <c r="H104" s="25">
        <v>9261</v>
      </c>
      <c r="I104" s="25">
        <v>3729</v>
      </c>
      <c r="J104" s="25">
        <v>3934</v>
      </c>
      <c r="K104" s="25">
        <v>4607</v>
      </c>
      <c r="L104" s="25">
        <v>5570</v>
      </c>
      <c r="M104" s="25">
        <v>5813</v>
      </c>
      <c r="N104" s="25">
        <v>9324</v>
      </c>
      <c r="O104" s="25">
        <v>3392</v>
      </c>
      <c r="P104" s="25">
        <v>3736</v>
      </c>
      <c r="Q104" s="25">
        <v>4266</v>
      </c>
      <c r="R104" s="25">
        <v>4219</v>
      </c>
      <c r="S104" s="25">
        <v>5620</v>
      </c>
      <c r="T104" s="25">
        <v>9580</v>
      </c>
      <c r="U104" s="25">
        <v>3693</v>
      </c>
      <c r="V104" s="25">
        <v>3863</v>
      </c>
      <c r="W104" s="25">
        <v>3948</v>
      </c>
      <c r="X104" s="25">
        <v>4080</v>
      </c>
      <c r="Y104" s="25">
        <v>4547</v>
      </c>
      <c r="Z104" s="25">
        <v>7904</v>
      </c>
      <c r="AA104" s="26">
        <f t="shared" si="58"/>
        <v>301</v>
      </c>
      <c r="AB104" s="26">
        <f t="shared" si="48"/>
        <v>127</v>
      </c>
      <c r="AC104" s="26">
        <f t="shared" si="49"/>
        <v>-318</v>
      </c>
      <c r="AD104" s="26">
        <f t="shared" si="50"/>
        <v>-139</v>
      </c>
      <c r="AE104" s="26">
        <f t="shared" si="51"/>
        <v>-1073</v>
      </c>
      <c r="AF104" s="26">
        <f t="shared" si="52"/>
        <v>-1676</v>
      </c>
      <c r="AG104" s="47">
        <f t="shared" si="59"/>
        <v>8.8738207547169809E-2</v>
      </c>
      <c r="AH104" s="47">
        <f t="shared" si="53"/>
        <v>3.3993576017130621E-2</v>
      </c>
      <c r="AI104" s="47">
        <f t="shared" si="54"/>
        <v>-7.4542897327707455E-2</v>
      </c>
      <c r="AJ104" s="47">
        <f t="shared" si="55"/>
        <v>-3.2946195780990756E-2</v>
      </c>
      <c r="AK104" s="47">
        <f t="shared" si="56"/>
        <v>-0.19092526690391459</v>
      </c>
      <c r="AL104" s="47">
        <f t="shared" si="57"/>
        <v>-0.17494780793319414</v>
      </c>
      <c r="AN104" s="22"/>
      <c r="AO104" s="56"/>
    </row>
    <row r="105" spans="1:41" x14ac:dyDescent="0.35">
      <c r="A105" s="23" t="s">
        <v>96</v>
      </c>
      <c r="B105" s="23" t="s">
        <v>76</v>
      </c>
      <c r="C105" s="25">
        <v>1427</v>
      </c>
      <c r="D105" s="25">
        <v>1437</v>
      </c>
      <c r="E105" s="25">
        <v>1224</v>
      </c>
      <c r="F105" s="25">
        <v>1570</v>
      </c>
      <c r="G105" s="25">
        <v>2041</v>
      </c>
      <c r="H105" s="25">
        <v>3046</v>
      </c>
      <c r="I105" s="25">
        <v>1960</v>
      </c>
      <c r="J105" s="25">
        <v>1973</v>
      </c>
      <c r="K105" s="25">
        <v>1647</v>
      </c>
      <c r="L105" s="25">
        <v>2080</v>
      </c>
      <c r="M105" s="25">
        <v>2565</v>
      </c>
      <c r="N105" s="25">
        <v>3187</v>
      </c>
      <c r="O105" s="25">
        <v>1876</v>
      </c>
      <c r="P105" s="25">
        <v>1609</v>
      </c>
      <c r="Q105" s="25">
        <v>2538</v>
      </c>
      <c r="R105" s="25">
        <v>1766</v>
      </c>
      <c r="S105" s="25">
        <v>2420</v>
      </c>
      <c r="T105" s="25">
        <v>4139</v>
      </c>
      <c r="U105" s="25">
        <v>1194</v>
      </c>
      <c r="V105" s="25">
        <v>1548</v>
      </c>
      <c r="W105" s="25">
        <v>1975</v>
      </c>
      <c r="X105" s="25">
        <v>1954</v>
      </c>
      <c r="Y105" s="25">
        <v>3908</v>
      </c>
      <c r="Z105" s="25">
        <v>6391</v>
      </c>
      <c r="AA105" s="26">
        <f t="shared" si="58"/>
        <v>-682</v>
      </c>
      <c r="AB105" s="26">
        <f t="shared" si="48"/>
        <v>-61</v>
      </c>
      <c r="AC105" s="26">
        <f t="shared" si="49"/>
        <v>-563</v>
      </c>
      <c r="AD105" s="26">
        <f t="shared" si="50"/>
        <v>188</v>
      </c>
      <c r="AE105" s="26">
        <f t="shared" si="51"/>
        <v>1488</v>
      </c>
      <c r="AF105" s="26">
        <f t="shared" si="52"/>
        <v>2252</v>
      </c>
      <c r="AG105" s="47">
        <f t="shared" si="59"/>
        <v>-0.36353944562899787</v>
      </c>
      <c r="AH105" s="47">
        <f t="shared" si="53"/>
        <v>-3.791174642635177E-2</v>
      </c>
      <c r="AI105" s="47">
        <f t="shared" si="54"/>
        <v>-0.2218282111899133</v>
      </c>
      <c r="AJ105" s="47">
        <f t="shared" si="55"/>
        <v>0.10645526613816535</v>
      </c>
      <c r="AK105" s="47">
        <f t="shared" si="56"/>
        <v>0.61487603305785121</v>
      </c>
      <c r="AL105" s="47">
        <f t="shared" si="57"/>
        <v>0.54409277603285822</v>
      </c>
      <c r="AN105" s="22"/>
      <c r="AO105" s="56"/>
    </row>
    <row r="106" spans="1:41" x14ac:dyDescent="0.35">
      <c r="A106" s="23" t="s">
        <v>88</v>
      </c>
      <c r="B106" s="23" t="s">
        <v>68</v>
      </c>
      <c r="C106" s="25">
        <v>1041</v>
      </c>
      <c r="D106" s="25">
        <v>993</v>
      </c>
      <c r="E106" s="25">
        <v>710</v>
      </c>
      <c r="F106" s="25">
        <v>1318</v>
      </c>
      <c r="G106" s="25">
        <v>1792</v>
      </c>
      <c r="H106" s="25">
        <v>4537</v>
      </c>
      <c r="I106" s="25">
        <v>1396</v>
      </c>
      <c r="J106" s="27" t="s">
        <v>66</v>
      </c>
      <c r="K106" s="25">
        <v>1177</v>
      </c>
      <c r="L106" s="25">
        <v>1650</v>
      </c>
      <c r="M106" s="25">
        <v>2803</v>
      </c>
      <c r="N106" s="25">
        <v>6666</v>
      </c>
      <c r="O106" s="25">
        <v>1235</v>
      </c>
      <c r="P106" s="25">
        <v>931</v>
      </c>
      <c r="Q106" s="25">
        <v>1073</v>
      </c>
      <c r="R106" s="25">
        <v>1779</v>
      </c>
      <c r="S106" s="25">
        <v>3542</v>
      </c>
      <c r="T106" s="25">
        <v>6203</v>
      </c>
      <c r="U106" s="25">
        <v>1318</v>
      </c>
      <c r="V106" s="25">
        <v>1362</v>
      </c>
      <c r="W106" s="25">
        <v>1402</v>
      </c>
      <c r="X106" s="25">
        <v>2002</v>
      </c>
      <c r="Y106" s="25">
        <v>3270</v>
      </c>
      <c r="Z106" s="25">
        <v>6325</v>
      </c>
      <c r="AA106" s="26">
        <f t="shared" si="58"/>
        <v>83</v>
      </c>
      <c r="AB106" s="26">
        <f t="shared" si="48"/>
        <v>431</v>
      </c>
      <c r="AC106" s="26">
        <f t="shared" si="49"/>
        <v>329</v>
      </c>
      <c r="AD106" s="26">
        <f t="shared" si="50"/>
        <v>223</v>
      </c>
      <c r="AE106" s="26">
        <f t="shared" si="51"/>
        <v>-272</v>
      </c>
      <c r="AF106" s="26">
        <f t="shared" si="52"/>
        <v>122</v>
      </c>
      <c r="AG106" s="47">
        <f t="shared" si="59"/>
        <v>6.7206477732793521E-2</v>
      </c>
      <c r="AH106" s="47">
        <f t="shared" si="53"/>
        <v>0.46294307196562834</v>
      </c>
      <c r="AI106" s="47">
        <f t="shared" si="54"/>
        <v>0.30661696178937559</v>
      </c>
      <c r="AJ106" s="47">
        <f t="shared" si="55"/>
        <v>0.12535132096683529</v>
      </c>
      <c r="AK106" s="47">
        <f t="shared" si="56"/>
        <v>-7.6792772444946353E-2</v>
      </c>
      <c r="AL106" s="47">
        <f t="shared" si="57"/>
        <v>1.9667902627760761E-2</v>
      </c>
      <c r="AN106" s="22"/>
      <c r="AO106" s="56"/>
    </row>
    <row r="107" spans="1:41" x14ac:dyDescent="0.35">
      <c r="A107" s="23" t="s">
        <v>91</v>
      </c>
      <c r="B107" s="23" t="s">
        <v>71</v>
      </c>
      <c r="C107" s="25">
        <v>2410</v>
      </c>
      <c r="D107" s="25">
        <v>2202</v>
      </c>
      <c r="E107" s="25">
        <v>2093</v>
      </c>
      <c r="F107" s="25">
        <v>1750</v>
      </c>
      <c r="G107" s="25">
        <v>2769</v>
      </c>
      <c r="H107" s="25">
        <v>4981</v>
      </c>
      <c r="I107" s="25">
        <v>3128</v>
      </c>
      <c r="J107" s="25">
        <v>3291</v>
      </c>
      <c r="K107" s="25">
        <v>2523</v>
      </c>
      <c r="L107" s="25">
        <v>2189</v>
      </c>
      <c r="M107" s="25">
        <v>4854</v>
      </c>
      <c r="N107" s="25">
        <v>5556</v>
      </c>
      <c r="O107" s="25">
        <v>2659</v>
      </c>
      <c r="P107" s="25">
        <v>2479</v>
      </c>
      <c r="Q107" s="25">
        <v>2027</v>
      </c>
      <c r="R107" s="25">
        <v>2100</v>
      </c>
      <c r="S107" s="25">
        <v>3577</v>
      </c>
      <c r="T107" s="25">
        <v>5323</v>
      </c>
      <c r="U107" s="25">
        <v>2881</v>
      </c>
      <c r="V107" s="25">
        <v>2815</v>
      </c>
      <c r="W107" s="25">
        <v>2101</v>
      </c>
      <c r="X107" s="25">
        <v>1475</v>
      </c>
      <c r="Y107" s="25">
        <v>2124</v>
      </c>
      <c r="Z107" s="25">
        <v>3280</v>
      </c>
      <c r="AA107" s="26">
        <f t="shared" si="58"/>
        <v>222</v>
      </c>
      <c r="AB107" s="26">
        <f t="shared" si="48"/>
        <v>336</v>
      </c>
      <c r="AC107" s="26">
        <f t="shared" si="49"/>
        <v>74</v>
      </c>
      <c r="AD107" s="26">
        <f t="shared" si="50"/>
        <v>-625</v>
      </c>
      <c r="AE107" s="26">
        <f t="shared" si="51"/>
        <v>-1453</v>
      </c>
      <c r="AF107" s="26">
        <f t="shared" si="52"/>
        <v>-2043</v>
      </c>
      <c r="AG107" s="47">
        <f t="shared" si="59"/>
        <v>8.3490033847311018E-2</v>
      </c>
      <c r="AH107" s="47">
        <f t="shared" si="53"/>
        <v>0.1355385235982251</v>
      </c>
      <c r="AI107" s="47">
        <f t="shared" si="54"/>
        <v>3.6507153428712386E-2</v>
      </c>
      <c r="AJ107" s="47">
        <f t="shared" si="55"/>
        <v>-0.29761904761904762</v>
      </c>
      <c r="AK107" s="47">
        <f t="shared" si="56"/>
        <v>-0.40620631814369584</v>
      </c>
      <c r="AL107" s="47">
        <f t="shared" si="57"/>
        <v>-0.38380612436595907</v>
      </c>
      <c r="AN107" s="22"/>
      <c r="AO107" s="56"/>
    </row>
    <row r="108" spans="1:41" x14ac:dyDescent="0.35">
      <c r="A108" s="23" t="s">
        <v>90</v>
      </c>
      <c r="B108" s="23" t="s">
        <v>70</v>
      </c>
      <c r="C108" s="25">
        <v>984</v>
      </c>
      <c r="D108" s="25">
        <v>1075</v>
      </c>
      <c r="E108" s="25">
        <v>1264</v>
      </c>
      <c r="F108" s="25">
        <v>1635</v>
      </c>
      <c r="G108" s="25">
        <v>1831</v>
      </c>
      <c r="H108" s="25">
        <v>2465</v>
      </c>
      <c r="I108" s="25">
        <v>1729</v>
      </c>
      <c r="J108" s="25">
        <v>1730</v>
      </c>
      <c r="K108" s="25">
        <v>1647</v>
      </c>
      <c r="L108" s="25">
        <v>1870</v>
      </c>
      <c r="M108" s="25">
        <v>1903</v>
      </c>
      <c r="N108" s="25">
        <v>3591</v>
      </c>
      <c r="O108" s="25">
        <v>1337</v>
      </c>
      <c r="P108" s="25">
        <v>1163</v>
      </c>
      <c r="Q108" s="25">
        <v>861</v>
      </c>
      <c r="R108" s="25">
        <v>1415</v>
      </c>
      <c r="S108" s="25">
        <v>2065</v>
      </c>
      <c r="T108" s="25">
        <v>3650</v>
      </c>
      <c r="U108" s="25">
        <v>1861</v>
      </c>
      <c r="V108" s="25">
        <v>1507</v>
      </c>
      <c r="W108" s="25">
        <v>1287</v>
      </c>
      <c r="X108" s="25">
        <v>1614</v>
      </c>
      <c r="Y108" s="25">
        <v>1872</v>
      </c>
      <c r="Z108" s="25">
        <v>2894</v>
      </c>
      <c r="AA108" s="26">
        <f t="shared" si="58"/>
        <v>524</v>
      </c>
      <c r="AB108" s="26">
        <f t="shared" si="48"/>
        <v>344</v>
      </c>
      <c r="AC108" s="26">
        <f t="shared" si="49"/>
        <v>426</v>
      </c>
      <c r="AD108" s="26">
        <f t="shared" si="50"/>
        <v>199</v>
      </c>
      <c r="AE108" s="26">
        <f t="shared" si="51"/>
        <v>-193</v>
      </c>
      <c r="AF108" s="26">
        <f t="shared" si="52"/>
        <v>-756</v>
      </c>
      <c r="AG108" s="47">
        <f t="shared" si="59"/>
        <v>0.3919222139117427</v>
      </c>
      <c r="AH108" s="47">
        <f t="shared" si="53"/>
        <v>0.29578675838349094</v>
      </c>
      <c r="AI108" s="47">
        <f t="shared" si="54"/>
        <v>0.49477351916376305</v>
      </c>
      <c r="AJ108" s="47">
        <f t="shared" si="55"/>
        <v>0.14063604240282684</v>
      </c>
      <c r="AK108" s="47">
        <f t="shared" si="56"/>
        <v>-9.346246973365617E-2</v>
      </c>
      <c r="AL108" s="47">
        <f t="shared" si="57"/>
        <v>-0.20712328767123286</v>
      </c>
    </row>
    <row r="109" spans="1:41" x14ac:dyDescent="0.35">
      <c r="A109" s="23" t="s">
        <v>94</v>
      </c>
      <c r="B109" s="23" t="s">
        <v>74</v>
      </c>
      <c r="C109" s="25">
        <v>1359</v>
      </c>
      <c r="D109" s="25">
        <v>982</v>
      </c>
      <c r="E109" s="25">
        <v>1257</v>
      </c>
      <c r="F109" s="25">
        <v>1262</v>
      </c>
      <c r="G109" s="25">
        <v>2708</v>
      </c>
      <c r="H109" s="25">
        <v>4206</v>
      </c>
      <c r="I109" s="25">
        <v>1150</v>
      </c>
      <c r="J109" s="25">
        <v>2195</v>
      </c>
      <c r="K109" s="25">
        <v>1787</v>
      </c>
      <c r="L109" s="25">
        <v>1802</v>
      </c>
      <c r="M109" s="25">
        <v>1976</v>
      </c>
      <c r="N109" s="25">
        <v>4996</v>
      </c>
      <c r="O109" s="25">
        <v>1159</v>
      </c>
      <c r="P109" s="25">
        <v>1580</v>
      </c>
      <c r="Q109" s="25">
        <v>1679</v>
      </c>
      <c r="R109" s="25">
        <v>1476</v>
      </c>
      <c r="S109" s="25">
        <v>1757</v>
      </c>
      <c r="T109" s="25">
        <v>4474</v>
      </c>
      <c r="U109" s="25">
        <v>983</v>
      </c>
      <c r="V109" s="25">
        <v>2009</v>
      </c>
      <c r="W109" s="25">
        <v>1438</v>
      </c>
      <c r="X109" s="25">
        <v>1433</v>
      </c>
      <c r="Y109" s="25">
        <v>1979</v>
      </c>
      <c r="Z109" s="25">
        <v>2710</v>
      </c>
      <c r="AA109" s="26">
        <f t="shared" si="58"/>
        <v>-176</v>
      </c>
      <c r="AB109" s="26">
        <f t="shared" si="48"/>
        <v>429</v>
      </c>
      <c r="AC109" s="26">
        <f t="shared" si="49"/>
        <v>-241</v>
      </c>
      <c r="AD109" s="26">
        <f t="shared" si="50"/>
        <v>-43</v>
      </c>
      <c r="AE109" s="26">
        <f t="shared" si="51"/>
        <v>222</v>
      </c>
      <c r="AF109" s="26">
        <f t="shared" si="52"/>
        <v>-1764</v>
      </c>
      <c r="AG109" s="47">
        <f t="shared" si="59"/>
        <v>-0.15185504745470232</v>
      </c>
      <c r="AH109" s="47">
        <f t="shared" si="53"/>
        <v>0.27151898734177216</v>
      </c>
      <c r="AI109" s="47">
        <f t="shared" si="54"/>
        <v>-0.14353782013103036</v>
      </c>
      <c r="AJ109" s="47">
        <f t="shared" si="55"/>
        <v>-2.9132791327913278E-2</v>
      </c>
      <c r="AK109" s="47">
        <f t="shared" si="56"/>
        <v>0.12635173591348889</v>
      </c>
      <c r="AL109" s="47">
        <f t="shared" si="57"/>
        <v>-0.39427805096110863</v>
      </c>
    </row>
    <row r="111" spans="1:41" x14ac:dyDescent="0.35">
      <c r="A111" s="30" t="s">
        <v>101</v>
      </c>
    </row>
    <row r="112" spans="1:41" x14ac:dyDescent="0.35">
      <c r="A112" s="29" t="s">
        <v>108</v>
      </c>
      <c r="B112" s="1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38" x14ac:dyDescent="0.35">
      <c r="A113" s="24"/>
      <c r="B113" s="24"/>
      <c r="C113" s="3" t="s">
        <v>22</v>
      </c>
      <c r="D113" s="3" t="s">
        <v>23</v>
      </c>
      <c r="E113" s="3" t="s">
        <v>24</v>
      </c>
      <c r="F113" s="3" t="s">
        <v>25</v>
      </c>
      <c r="G113" s="3" t="s">
        <v>26</v>
      </c>
      <c r="H113" s="3" t="s">
        <v>27</v>
      </c>
      <c r="I113" s="4" t="s">
        <v>22</v>
      </c>
      <c r="J113" s="4" t="s">
        <v>23</v>
      </c>
      <c r="K113" s="4" t="s">
        <v>24</v>
      </c>
      <c r="L113" s="4" t="s">
        <v>25</v>
      </c>
      <c r="M113" s="4" t="s">
        <v>26</v>
      </c>
      <c r="N113" s="4" t="s">
        <v>27</v>
      </c>
      <c r="O113" s="5" t="s">
        <v>22</v>
      </c>
      <c r="P113" s="5" t="s">
        <v>23</v>
      </c>
      <c r="Q113" s="5" t="s">
        <v>24</v>
      </c>
      <c r="R113" s="5" t="s">
        <v>25</v>
      </c>
      <c r="S113" s="5" t="s">
        <v>26</v>
      </c>
      <c r="T113" s="5" t="s">
        <v>27</v>
      </c>
      <c r="U113" s="11" t="s">
        <v>22</v>
      </c>
      <c r="V113" s="11" t="s">
        <v>23</v>
      </c>
      <c r="W113" s="11" t="s">
        <v>24</v>
      </c>
      <c r="X113" s="11" t="s">
        <v>25</v>
      </c>
      <c r="Y113" s="11" t="s">
        <v>26</v>
      </c>
      <c r="Z113" s="11" t="s">
        <v>27</v>
      </c>
      <c r="AA113" s="76" t="s">
        <v>113</v>
      </c>
      <c r="AB113" s="76"/>
      <c r="AC113" s="76"/>
      <c r="AD113" s="76"/>
      <c r="AE113" s="76"/>
      <c r="AF113" s="76"/>
      <c r="AG113" s="76" t="s">
        <v>113</v>
      </c>
      <c r="AH113" s="76"/>
      <c r="AI113" s="76"/>
      <c r="AJ113" s="76"/>
      <c r="AK113" s="76"/>
      <c r="AL113" s="76"/>
    </row>
    <row r="114" spans="1:38" x14ac:dyDescent="0.35">
      <c r="A114" s="24"/>
      <c r="B114" s="24"/>
      <c r="C114" s="6" t="s">
        <v>28</v>
      </c>
      <c r="D114" s="6" t="s">
        <v>29</v>
      </c>
      <c r="E114" s="6" t="s">
        <v>30</v>
      </c>
      <c r="F114" s="6" t="s">
        <v>31</v>
      </c>
      <c r="G114" s="6" t="s">
        <v>32</v>
      </c>
      <c r="H114" s="6" t="s">
        <v>33</v>
      </c>
      <c r="I114" s="7" t="s">
        <v>28</v>
      </c>
      <c r="J114" s="7" t="s">
        <v>29</v>
      </c>
      <c r="K114" s="7" t="s">
        <v>30</v>
      </c>
      <c r="L114" s="7" t="s">
        <v>31</v>
      </c>
      <c r="M114" s="7" t="s">
        <v>32</v>
      </c>
      <c r="N114" s="7" t="s">
        <v>33</v>
      </c>
      <c r="O114" s="8" t="s">
        <v>28</v>
      </c>
      <c r="P114" s="8" t="s">
        <v>29</v>
      </c>
      <c r="Q114" s="8" t="s">
        <v>30</v>
      </c>
      <c r="R114" s="8" t="s">
        <v>31</v>
      </c>
      <c r="S114" s="8" t="s">
        <v>32</v>
      </c>
      <c r="T114" s="8" t="s">
        <v>33</v>
      </c>
      <c r="U114" s="12" t="s">
        <v>28</v>
      </c>
      <c r="V114" s="12" t="s">
        <v>29</v>
      </c>
      <c r="W114" s="12" t="s">
        <v>30</v>
      </c>
      <c r="X114" s="12" t="s">
        <v>31</v>
      </c>
      <c r="Y114" s="12" t="s">
        <v>32</v>
      </c>
      <c r="Z114" s="12" t="s">
        <v>33</v>
      </c>
      <c r="AA114" s="45" t="s">
        <v>22</v>
      </c>
      <c r="AB114" s="45" t="s">
        <v>23</v>
      </c>
      <c r="AC114" s="45" t="s">
        <v>24</v>
      </c>
      <c r="AD114" s="45" t="s">
        <v>25</v>
      </c>
      <c r="AE114" s="45" t="s">
        <v>26</v>
      </c>
      <c r="AF114" s="45" t="s">
        <v>27</v>
      </c>
      <c r="AG114" s="45" t="s">
        <v>22</v>
      </c>
      <c r="AH114" s="45" t="s">
        <v>23</v>
      </c>
      <c r="AI114" s="45" t="s">
        <v>24</v>
      </c>
      <c r="AJ114" s="45" t="s">
        <v>25</v>
      </c>
      <c r="AK114" s="45" t="s">
        <v>26</v>
      </c>
      <c r="AL114" s="45" t="s">
        <v>27</v>
      </c>
    </row>
    <row r="115" spans="1:38" x14ac:dyDescent="0.35">
      <c r="A115" s="24"/>
      <c r="B115" s="24"/>
      <c r="C115" s="6" t="s">
        <v>34</v>
      </c>
      <c r="D115" s="6" t="s">
        <v>34</v>
      </c>
      <c r="E115" s="6" t="s">
        <v>34</v>
      </c>
      <c r="F115" s="6" t="s">
        <v>34</v>
      </c>
      <c r="G115" s="6" t="s">
        <v>34</v>
      </c>
      <c r="H115" s="6" t="s">
        <v>34</v>
      </c>
      <c r="I115" s="9" t="s">
        <v>35</v>
      </c>
      <c r="J115" s="9" t="s">
        <v>35</v>
      </c>
      <c r="K115" s="9" t="s">
        <v>35</v>
      </c>
      <c r="L115" s="9" t="s">
        <v>35</v>
      </c>
      <c r="M115" s="9" t="s">
        <v>35</v>
      </c>
      <c r="N115" s="9" t="s">
        <v>35</v>
      </c>
      <c r="O115" s="10" t="s">
        <v>36</v>
      </c>
      <c r="P115" s="10" t="s">
        <v>36</v>
      </c>
      <c r="Q115" s="10" t="s">
        <v>36</v>
      </c>
      <c r="R115" s="10" t="s">
        <v>36</v>
      </c>
      <c r="S115" s="10" t="s">
        <v>36</v>
      </c>
      <c r="T115" s="10" t="s">
        <v>36</v>
      </c>
      <c r="U115" s="13" t="s">
        <v>37</v>
      </c>
      <c r="V115" s="13" t="s">
        <v>37</v>
      </c>
      <c r="W115" s="13" t="s">
        <v>37</v>
      </c>
      <c r="X115" s="13" t="s">
        <v>37</v>
      </c>
      <c r="Y115" s="13" t="s">
        <v>37</v>
      </c>
      <c r="Z115" s="13" t="s">
        <v>37</v>
      </c>
      <c r="AA115" s="46" t="s">
        <v>28</v>
      </c>
      <c r="AB115" s="46" t="s">
        <v>29</v>
      </c>
      <c r="AC115" s="46" t="s">
        <v>30</v>
      </c>
      <c r="AD115" s="46" t="s">
        <v>31</v>
      </c>
      <c r="AE115" s="46" t="s">
        <v>32</v>
      </c>
      <c r="AF115" s="46" t="s">
        <v>33</v>
      </c>
      <c r="AG115" s="46" t="s">
        <v>28</v>
      </c>
      <c r="AH115" s="46" t="s">
        <v>29</v>
      </c>
      <c r="AI115" s="46" t="s">
        <v>30</v>
      </c>
      <c r="AJ115" s="46" t="s">
        <v>31</v>
      </c>
      <c r="AK115" s="46" t="s">
        <v>32</v>
      </c>
      <c r="AL115" s="46" t="s">
        <v>33</v>
      </c>
    </row>
    <row r="116" spans="1:38" x14ac:dyDescent="0.35">
      <c r="A116" s="18" t="s">
        <v>42</v>
      </c>
      <c r="B116" s="23" t="s">
        <v>40</v>
      </c>
      <c r="C116" s="25">
        <v>239453</v>
      </c>
      <c r="D116" s="25">
        <v>208196</v>
      </c>
      <c r="E116" s="25">
        <v>246242</v>
      </c>
      <c r="F116" s="25">
        <v>306105</v>
      </c>
      <c r="G116" s="25">
        <v>405898</v>
      </c>
      <c r="H116" s="25">
        <v>479609</v>
      </c>
      <c r="I116" s="25">
        <v>170403</v>
      </c>
      <c r="J116" s="25">
        <v>207515</v>
      </c>
      <c r="K116" s="25">
        <v>215597</v>
      </c>
      <c r="L116" s="25">
        <v>256177</v>
      </c>
      <c r="M116" s="25">
        <v>286872</v>
      </c>
      <c r="N116" s="25">
        <v>323960</v>
      </c>
      <c r="O116" s="25">
        <v>169307</v>
      </c>
      <c r="P116" s="25">
        <v>211477</v>
      </c>
      <c r="Q116" s="25">
        <v>233237</v>
      </c>
      <c r="R116" s="25">
        <v>231890</v>
      </c>
      <c r="S116" s="25">
        <v>320460</v>
      </c>
      <c r="T116" s="25">
        <v>385960</v>
      </c>
      <c r="U116" s="25">
        <v>186826</v>
      </c>
      <c r="V116" s="25">
        <v>208155</v>
      </c>
      <c r="W116" s="25">
        <v>214266</v>
      </c>
      <c r="X116" s="25">
        <v>269843</v>
      </c>
      <c r="Y116" s="25">
        <v>329711</v>
      </c>
      <c r="Z116" s="25">
        <v>406170</v>
      </c>
      <c r="AA116" s="26">
        <f>U116-O116</f>
        <v>17519</v>
      </c>
      <c r="AB116" s="26">
        <f t="shared" ref="AB116:AB134" si="60">V116-P116</f>
        <v>-3322</v>
      </c>
      <c r="AC116" s="26">
        <f t="shared" ref="AC116:AC134" si="61">W116-Q116</f>
        <v>-18971</v>
      </c>
      <c r="AD116" s="26">
        <f t="shared" ref="AD116:AD134" si="62">X116-R116</f>
        <v>37953</v>
      </c>
      <c r="AE116" s="26">
        <f t="shared" ref="AE116:AE134" si="63">Y116-S116</f>
        <v>9251</v>
      </c>
      <c r="AF116" s="26">
        <f t="shared" ref="AF116:AF134" si="64">Z116-T116</f>
        <v>20210</v>
      </c>
      <c r="AG116" s="47">
        <f>(U116-O116)/O116</f>
        <v>0.10347475296355142</v>
      </c>
      <c r="AH116" s="47">
        <f t="shared" ref="AH116:AH134" si="65">(V116-P116)/P116</f>
        <v>-1.5708564051882711E-2</v>
      </c>
      <c r="AI116" s="47">
        <f t="shared" ref="AI116:AI134" si="66">(W116-Q116)/Q116</f>
        <v>-8.1337866633510114E-2</v>
      </c>
      <c r="AJ116" s="47">
        <f t="shared" ref="AJ116:AJ134" si="67">(X116-R116)/R116</f>
        <v>0.16366811850446333</v>
      </c>
      <c r="AK116" s="47">
        <f t="shared" ref="AK116:AK134" si="68">(Y116-S116)/S116</f>
        <v>2.8867877426199839E-2</v>
      </c>
      <c r="AL116" s="47">
        <f t="shared" ref="AL116:AL134" si="69">(Z116-T116)/T116</f>
        <v>5.2362939164680281E-2</v>
      </c>
    </row>
    <row r="117" spans="1:38" x14ac:dyDescent="0.35">
      <c r="A117" s="23" t="s">
        <v>65</v>
      </c>
      <c r="B117" s="23" t="s">
        <v>65</v>
      </c>
      <c r="C117" s="25">
        <v>162562</v>
      </c>
      <c r="D117" s="25">
        <v>143525</v>
      </c>
      <c r="E117" s="25">
        <v>163463</v>
      </c>
      <c r="F117" s="25">
        <v>203473</v>
      </c>
      <c r="G117" s="25">
        <v>257004</v>
      </c>
      <c r="H117" s="25">
        <v>293309</v>
      </c>
      <c r="I117" s="25">
        <v>126665</v>
      </c>
      <c r="J117" s="25">
        <v>155041</v>
      </c>
      <c r="K117" s="25">
        <v>153949</v>
      </c>
      <c r="L117" s="25">
        <v>181199</v>
      </c>
      <c r="M117" s="25">
        <v>190137</v>
      </c>
      <c r="N117" s="25">
        <v>199854</v>
      </c>
      <c r="O117" s="25">
        <v>124492</v>
      </c>
      <c r="P117" s="25">
        <v>150317</v>
      </c>
      <c r="Q117" s="25">
        <v>162332</v>
      </c>
      <c r="R117" s="25">
        <v>163819</v>
      </c>
      <c r="S117" s="25">
        <v>219212</v>
      </c>
      <c r="T117" s="25">
        <v>254544</v>
      </c>
      <c r="U117" s="25">
        <v>140038</v>
      </c>
      <c r="V117" s="25">
        <v>153759</v>
      </c>
      <c r="W117" s="25">
        <v>147337</v>
      </c>
      <c r="X117" s="25">
        <v>190458</v>
      </c>
      <c r="Y117" s="25">
        <v>222568</v>
      </c>
      <c r="Z117" s="25">
        <v>268393</v>
      </c>
      <c r="AA117" s="26">
        <f t="shared" ref="AA117:AA134" si="70">U117-O117</f>
        <v>15546</v>
      </c>
      <c r="AB117" s="26">
        <f t="shared" si="60"/>
        <v>3442</v>
      </c>
      <c r="AC117" s="26">
        <f t="shared" si="61"/>
        <v>-14995</v>
      </c>
      <c r="AD117" s="26">
        <f t="shared" si="62"/>
        <v>26639</v>
      </c>
      <c r="AE117" s="26">
        <f t="shared" si="63"/>
        <v>3356</v>
      </c>
      <c r="AF117" s="26">
        <f t="shared" si="64"/>
        <v>13849</v>
      </c>
      <c r="AG117" s="47">
        <f t="shared" ref="AG117:AG134" si="71">(U117-O117)/O117</f>
        <v>0.12487549400764708</v>
      </c>
      <c r="AH117" s="47">
        <f t="shared" si="65"/>
        <v>2.2898274978877971E-2</v>
      </c>
      <c r="AI117" s="47">
        <f t="shared" si="66"/>
        <v>-9.2372421950077624E-2</v>
      </c>
      <c r="AJ117" s="47">
        <f t="shared" si="67"/>
        <v>0.1626123953875924</v>
      </c>
      <c r="AK117" s="47">
        <f t="shared" si="68"/>
        <v>1.5309380873309856E-2</v>
      </c>
      <c r="AL117" s="47">
        <f t="shared" si="69"/>
        <v>5.4407096611980642E-2</v>
      </c>
    </row>
    <row r="118" spans="1:38" x14ac:dyDescent="0.35">
      <c r="A118" s="23" t="s">
        <v>95</v>
      </c>
      <c r="B118" s="23" t="s">
        <v>75</v>
      </c>
      <c r="C118" s="25">
        <v>24702</v>
      </c>
      <c r="D118" s="25">
        <v>22460</v>
      </c>
      <c r="E118" s="25">
        <v>27195</v>
      </c>
      <c r="F118" s="25">
        <v>35420</v>
      </c>
      <c r="G118" s="25">
        <v>50944</v>
      </c>
      <c r="H118" s="25">
        <v>65990</v>
      </c>
      <c r="I118" s="25">
        <v>15365</v>
      </c>
      <c r="J118" s="25">
        <v>18861</v>
      </c>
      <c r="K118" s="25">
        <v>26125</v>
      </c>
      <c r="L118" s="25">
        <v>31189</v>
      </c>
      <c r="M118" s="25">
        <v>35884</v>
      </c>
      <c r="N118" s="25">
        <v>49578</v>
      </c>
      <c r="O118" s="25">
        <v>17830</v>
      </c>
      <c r="P118" s="25">
        <v>21704</v>
      </c>
      <c r="Q118" s="25">
        <v>29549</v>
      </c>
      <c r="R118" s="25">
        <v>27056</v>
      </c>
      <c r="S118" s="25">
        <v>40024</v>
      </c>
      <c r="T118" s="25">
        <v>54448</v>
      </c>
      <c r="U118" s="25">
        <v>19641</v>
      </c>
      <c r="V118" s="25">
        <v>20334</v>
      </c>
      <c r="W118" s="25">
        <v>28033</v>
      </c>
      <c r="X118" s="25">
        <v>31932</v>
      </c>
      <c r="Y118" s="25">
        <v>40086</v>
      </c>
      <c r="Z118" s="25">
        <v>51043</v>
      </c>
      <c r="AA118" s="43">
        <f t="shared" si="70"/>
        <v>1811</v>
      </c>
      <c r="AB118" s="43">
        <f t="shared" si="60"/>
        <v>-1370</v>
      </c>
      <c r="AC118" s="43">
        <f t="shared" si="61"/>
        <v>-1516</v>
      </c>
      <c r="AD118" s="43">
        <f t="shared" si="62"/>
        <v>4876</v>
      </c>
      <c r="AE118" s="43">
        <f t="shared" si="63"/>
        <v>62</v>
      </c>
      <c r="AF118" s="43">
        <f t="shared" si="64"/>
        <v>-3405</v>
      </c>
      <c r="AG118" s="50">
        <f t="shared" si="71"/>
        <v>0.1015703869882221</v>
      </c>
      <c r="AH118" s="50">
        <f t="shared" si="65"/>
        <v>-6.3122005160339112E-2</v>
      </c>
      <c r="AI118" s="50">
        <f t="shared" si="66"/>
        <v>-5.1304612677247959E-2</v>
      </c>
      <c r="AJ118" s="50">
        <f t="shared" si="67"/>
        <v>0.1802188054405677</v>
      </c>
      <c r="AK118" s="50">
        <f t="shared" si="68"/>
        <v>1.5490705576654007E-3</v>
      </c>
      <c r="AL118" s="50">
        <f t="shared" si="69"/>
        <v>-6.2536732295033801E-2</v>
      </c>
    </row>
    <row r="119" spans="1:38" x14ac:dyDescent="0.35">
      <c r="A119" s="23" t="s">
        <v>82</v>
      </c>
      <c r="B119" s="23" t="s">
        <v>82</v>
      </c>
      <c r="C119" s="25">
        <v>24358</v>
      </c>
      <c r="D119" s="25">
        <v>22100</v>
      </c>
      <c r="E119" s="25">
        <v>26863</v>
      </c>
      <c r="F119" s="25">
        <v>34867</v>
      </c>
      <c r="G119" s="25">
        <v>49968</v>
      </c>
      <c r="H119" s="25">
        <v>61491</v>
      </c>
      <c r="I119" s="25">
        <v>15212</v>
      </c>
      <c r="J119" s="25">
        <v>18516</v>
      </c>
      <c r="K119" s="25">
        <v>25991</v>
      </c>
      <c r="L119" s="25">
        <v>30607</v>
      </c>
      <c r="M119" s="25">
        <v>35180</v>
      </c>
      <c r="N119" s="25">
        <v>46940</v>
      </c>
      <c r="O119" s="25">
        <v>17168</v>
      </c>
      <c r="P119" s="25">
        <v>21254</v>
      </c>
      <c r="Q119" s="25">
        <v>29016</v>
      </c>
      <c r="R119" s="25">
        <v>26723</v>
      </c>
      <c r="S119" s="25">
        <v>39426</v>
      </c>
      <c r="T119" s="25">
        <v>49687</v>
      </c>
      <c r="U119" s="25">
        <v>19325</v>
      </c>
      <c r="V119" s="25">
        <v>20282</v>
      </c>
      <c r="W119" s="25">
        <v>27811</v>
      </c>
      <c r="X119" s="25">
        <v>31473</v>
      </c>
      <c r="Y119" s="25">
        <v>39202</v>
      </c>
      <c r="Z119" s="25">
        <v>48234</v>
      </c>
      <c r="AA119" s="26">
        <f t="shared" si="70"/>
        <v>2157</v>
      </c>
      <c r="AB119" s="26">
        <f t="shared" si="60"/>
        <v>-972</v>
      </c>
      <c r="AC119" s="26">
        <f t="shared" si="61"/>
        <v>-1205</v>
      </c>
      <c r="AD119" s="26">
        <f t="shared" si="62"/>
        <v>4750</v>
      </c>
      <c r="AE119" s="26">
        <f t="shared" si="63"/>
        <v>-224</v>
      </c>
      <c r="AF119" s="26">
        <f t="shared" si="64"/>
        <v>-1453</v>
      </c>
      <c r="AG119" s="47">
        <f t="shared" si="71"/>
        <v>0.12564072693383038</v>
      </c>
      <c r="AH119" s="47">
        <f t="shared" si="65"/>
        <v>-4.5732567987202412E-2</v>
      </c>
      <c r="AI119" s="47">
        <f t="shared" si="66"/>
        <v>-4.1528811690102016E-2</v>
      </c>
      <c r="AJ119" s="47">
        <f t="shared" si="67"/>
        <v>0.17774950417243573</v>
      </c>
      <c r="AK119" s="47">
        <f t="shared" si="68"/>
        <v>-5.6815299548521282E-3</v>
      </c>
      <c r="AL119" s="47">
        <f t="shared" si="69"/>
        <v>-2.9243061565399402E-2</v>
      </c>
    </row>
    <row r="120" spans="1:38" x14ac:dyDescent="0.35">
      <c r="A120" s="23" t="s">
        <v>83</v>
      </c>
      <c r="B120" s="23" t="s">
        <v>78</v>
      </c>
      <c r="C120" s="25">
        <v>13045</v>
      </c>
      <c r="D120" s="25">
        <v>12035</v>
      </c>
      <c r="E120" s="25">
        <v>16454</v>
      </c>
      <c r="F120" s="25">
        <v>19601</v>
      </c>
      <c r="G120" s="25">
        <v>27268</v>
      </c>
      <c r="H120" s="25">
        <v>32386</v>
      </c>
      <c r="I120" s="25">
        <v>7659</v>
      </c>
      <c r="J120" s="25">
        <v>11517</v>
      </c>
      <c r="K120" s="25">
        <v>11273</v>
      </c>
      <c r="L120" s="25">
        <v>14063</v>
      </c>
      <c r="M120" s="25">
        <v>19500</v>
      </c>
      <c r="N120" s="25">
        <v>18350</v>
      </c>
      <c r="O120" s="25">
        <v>8339</v>
      </c>
      <c r="P120" s="25">
        <v>12237</v>
      </c>
      <c r="Q120" s="25">
        <v>13579</v>
      </c>
      <c r="R120" s="25">
        <v>14409</v>
      </c>
      <c r="S120" s="25">
        <v>19720</v>
      </c>
      <c r="T120" s="25">
        <v>20994</v>
      </c>
      <c r="U120" s="25">
        <v>9497</v>
      </c>
      <c r="V120" s="25">
        <v>13033</v>
      </c>
      <c r="W120" s="25">
        <v>15161</v>
      </c>
      <c r="X120" s="25">
        <v>17669</v>
      </c>
      <c r="Y120" s="25">
        <v>24744</v>
      </c>
      <c r="Z120" s="25">
        <v>25674</v>
      </c>
      <c r="AA120" s="26">
        <f t="shared" si="70"/>
        <v>1158</v>
      </c>
      <c r="AB120" s="26">
        <f t="shared" si="60"/>
        <v>796</v>
      </c>
      <c r="AC120" s="26">
        <f t="shared" si="61"/>
        <v>1582</v>
      </c>
      <c r="AD120" s="26">
        <f t="shared" si="62"/>
        <v>3260</v>
      </c>
      <c r="AE120" s="26">
        <f t="shared" si="63"/>
        <v>5024</v>
      </c>
      <c r="AF120" s="26">
        <f t="shared" si="64"/>
        <v>4680</v>
      </c>
      <c r="AG120" s="47">
        <f t="shared" si="71"/>
        <v>0.13886557141144021</v>
      </c>
      <c r="AH120" s="47">
        <f t="shared" si="65"/>
        <v>6.5048623028520061E-2</v>
      </c>
      <c r="AI120" s="47">
        <f t="shared" si="66"/>
        <v>0.11650342440533176</v>
      </c>
      <c r="AJ120" s="47">
        <f t="shared" si="67"/>
        <v>0.22624748421125684</v>
      </c>
      <c r="AK120" s="47">
        <f t="shared" si="68"/>
        <v>0.25476673427991886</v>
      </c>
      <c r="AL120" s="47">
        <f t="shared" si="69"/>
        <v>0.22292083452414976</v>
      </c>
    </row>
    <row r="121" spans="1:38" x14ac:dyDescent="0.35">
      <c r="A121" s="23" t="s">
        <v>84</v>
      </c>
      <c r="B121" s="23" t="s">
        <v>84</v>
      </c>
      <c r="C121" s="25">
        <v>12333</v>
      </c>
      <c r="D121" s="25">
        <v>11112</v>
      </c>
      <c r="E121" s="25">
        <v>15524</v>
      </c>
      <c r="F121" s="25">
        <v>18104</v>
      </c>
      <c r="G121" s="25">
        <v>25406</v>
      </c>
      <c r="H121" s="25">
        <v>29987</v>
      </c>
      <c r="I121" s="25">
        <v>7166</v>
      </c>
      <c r="J121" s="25">
        <v>10251</v>
      </c>
      <c r="K121" s="25">
        <v>10551</v>
      </c>
      <c r="L121" s="25">
        <v>13641</v>
      </c>
      <c r="M121" s="25">
        <v>18814</v>
      </c>
      <c r="N121" s="25">
        <v>17255</v>
      </c>
      <c r="O121" s="25">
        <v>7173</v>
      </c>
      <c r="P121" s="25">
        <v>10956</v>
      </c>
      <c r="Q121" s="25">
        <v>12996</v>
      </c>
      <c r="R121" s="25">
        <v>13803</v>
      </c>
      <c r="S121" s="25">
        <v>19150</v>
      </c>
      <c r="T121" s="25">
        <v>19870</v>
      </c>
      <c r="U121" s="25">
        <v>9269</v>
      </c>
      <c r="V121" s="25">
        <v>12106</v>
      </c>
      <c r="W121" s="25">
        <v>14581</v>
      </c>
      <c r="X121" s="25">
        <v>16969</v>
      </c>
      <c r="Y121" s="25">
        <v>24169</v>
      </c>
      <c r="Z121" s="25">
        <v>24606</v>
      </c>
      <c r="AA121" s="26">
        <f t="shared" si="70"/>
        <v>2096</v>
      </c>
      <c r="AB121" s="26">
        <f t="shared" si="60"/>
        <v>1150</v>
      </c>
      <c r="AC121" s="26">
        <f t="shared" si="61"/>
        <v>1585</v>
      </c>
      <c r="AD121" s="26">
        <f t="shared" si="62"/>
        <v>3166</v>
      </c>
      <c r="AE121" s="26">
        <f t="shared" si="63"/>
        <v>5019</v>
      </c>
      <c r="AF121" s="26">
        <f t="shared" si="64"/>
        <v>4736</v>
      </c>
      <c r="AG121" s="47">
        <f t="shared" si="71"/>
        <v>0.29220688693712532</v>
      </c>
      <c r="AH121" s="47">
        <f t="shared" si="65"/>
        <v>0.1049653158086893</v>
      </c>
      <c r="AI121" s="47">
        <f t="shared" si="66"/>
        <v>0.12196060326254232</v>
      </c>
      <c r="AJ121" s="47">
        <f t="shared" si="67"/>
        <v>0.22937042671882923</v>
      </c>
      <c r="AK121" s="47">
        <f t="shared" si="68"/>
        <v>0.262088772845953</v>
      </c>
      <c r="AL121" s="47">
        <f t="shared" si="69"/>
        <v>0.23834927025666836</v>
      </c>
    </row>
    <row r="122" spans="1:38" x14ac:dyDescent="0.35">
      <c r="A122" s="23" t="s">
        <v>87</v>
      </c>
      <c r="B122" s="23" t="s">
        <v>67</v>
      </c>
      <c r="C122" s="25">
        <v>6464</v>
      </c>
      <c r="D122" s="25">
        <v>6753</v>
      </c>
      <c r="E122" s="25">
        <v>6757</v>
      </c>
      <c r="F122" s="25">
        <v>8392</v>
      </c>
      <c r="G122" s="25">
        <v>11464</v>
      </c>
      <c r="H122" s="25">
        <v>16317</v>
      </c>
      <c r="I122" s="25">
        <v>2830</v>
      </c>
      <c r="J122" s="25">
        <v>3341</v>
      </c>
      <c r="K122" s="25">
        <v>3733</v>
      </c>
      <c r="L122" s="25">
        <v>4905</v>
      </c>
      <c r="M122" s="25">
        <v>5916</v>
      </c>
      <c r="N122" s="25">
        <v>8292</v>
      </c>
      <c r="O122" s="25">
        <v>4568</v>
      </c>
      <c r="P122" s="25">
        <v>5340</v>
      </c>
      <c r="Q122" s="25">
        <v>5725</v>
      </c>
      <c r="R122" s="25">
        <v>4269</v>
      </c>
      <c r="S122" s="25">
        <v>6741</v>
      </c>
      <c r="T122" s="25">
        <v>11288</v>
      </c>
      <c r="U122" s="25">
        <v>3395</v>
      </c>
      <c r="V122" s="25">
        <v>4458</v>
      </c>
      <c r="W122" s="25">
        <v>4581</v>
      </c>
      <c r="X122" s="25">
        <v>7008</v>
      </c>
      <c r="Y122" s="25">
        <v>9112</v>
      </c>
      <c r="Z122" s="25">
        <v>14555</v>
      </c>
      <c r="AA122" s="26">
        <f t="shared" si="70"/>
        <v>-1173</v>
      </c>
      <c r="AB122" s="26">
        <f t="shared" si="60"/>
        <v>-882</v>
      </c>
      <c r="AC122" s="26">
        <f t="shared" si="61"/>
        <v>-1144</v>
      </c>
      <c r="AD122" s="26">
        <f t="shared" si="62"/>
        <v>2739</v>
      </c>
      <c r="AE122" s="26">
        <f t="shared" si="63"/>
        <v>2371</v>
      </c>
      <c r="AF122" s="26">
        <f t="shared" si="64"/>
        <v>3267</v>
      </c>
      <c r="AG122" s="47">
        <f t="shared" si="71"/>
        <v>-0.25678633975481613</v>
      </c>
      <c r="AH122" s="47">
        <f t="shared" si="65"/>
        <v>-0.16516853932584269</v>
      </c>
      <c r="AI122" s="47">
        <f t="shared" si="66"/>
        <v>-0.19982532751091703</v>
      </c>
      <c r="AJ122" s="47">
        <f t="shared" si="67"/>
        <v>0.64160224877020378</v>
      </c>
      <c r="AK122" s="47">
        <f t="shared" si="68"/>
        <v>0.35172823023290312</v>
      </c>
      <c r="AL122" s="47">
        <f t="shared" si="69"/>
        <v>0.28942239546420978</v>
      </c>
    </row>
    <row r="123" spans="1:38" x14ac:dyDescent="0.35">
      <c r="A123" s="23" t="s">
        <v>97</v>
      </c>
      <c r="B123" s="23" t="s">
        <v>77</v>
      </c>
      <c r="C123" s="25">
        <v>2282</v>
      </c>
      <c r="D123" s="25">
        <v>1565</v>
      </c>
      <c r="E123" s="25">
        <v>3491</v>
      </c>
      <c r="F123" s="25">
        <v>5550</v>
      </c>
      <c r="G123" s="25">
        <v>12442</v>
      </c>
      <c r="H123" s="25">
        <v>20175</v>
      </c>
      <c r="I123" s="25">
        <v>1601</v>
      </c>
      <c r="J123" s="25">
        <v>1427</v>
      </c>
      <c r="K123" s="25">
        <v>2387</v>
      </c>
      <c r="L123" s="25">
        <v>3586</v>
      </c>
      <c r="M123" s="25">
        <v>8791</v>
      </c>
      <c r="N123" s="25">
        <v>18953</v>
      </c>
      <c r="O123" s="25">
        <v>1503</v>
      </c>
      <c r="P123" s="25">
        <v>1522</v>
      </c>
      <c r="Q123" s="25">
        <v>3077</v>
      </c>
      <c r="R123" s="25">
        <v>2869</v>
      </c>
      <c r="S123" s="25">
        <v>8069</v>
      </c>
      <c r="T123" s="25">
        <v>14344</v>
      </c>
      <c r="U123" s="25">
        <v>1345</v>
      </c>
      <c r="V123" s="25">
        <v>1485</v>
      </c>
      <c r="W123" s="25">
        <v>2277</v>
      </c>
      <c r="X123" s="25">
        <v>3785</v>
      </c>
      <c r="Y123" s="25">
        <v>8020</v>
      </c>
      <c r="Z123" s="25">
        <v>15194</v>
      </c>
      <c r="AA123" s="26">
        <f t="shared" si="70"/>
        <v>-158</v>
      </c>
      <c r="AB123" s="26">
        <f t="shared" si="60"/>
        <v>-37</v>
      </c>
      <c r="AC123" s="26">
        <f t="shared" si="61"/>
        <v>-800</v>
      </c>
      <c r="AD123" s="26">
        <f t="shared" si="62"/>
        <v>916</v>
      </c>
      <c r="AE123" s="26">
        <f t="shared" si="63"/>
        <v>-49</v>
      </c>
      <c r="AF123" s="26">
        <f t="shared" si="64"/>
        <v>850</v>
      </c>
      <c r="AG123" s="47">
        <f t="shared" si="71"/>
        <v>-0.1051230871590153</v>
      </c>
      <c r="AH123" s="47">
        <f t="shared" si="65"/>
        <v>-2.431011826544021E-2</v>
      </c>
      <c r="AI123" s="47">
        <f t="shared" si="66"/>
        <v>-0.25999350016249595</v>
      </c>
      <c r="AJ123" s="47">
        <f t="shared" si="67"/>
        <v>0.31927500871383757</v>
      </c>
      <c r="AK123" s="47">
        <f t="shared" si="68"/>
        <v>-6.0726236212665756E-3</v>
      </c>
      <c r="AL123" s="47">
        <f t="shared" si="69"/>
        <v>5.9258226436140544E-2</v>
      </c>
    </row>
    <row r="124" spans="1:38" x14ac:dyDescent="0.35">
      <c r="A124" s="23" t="s">
        <v>89</v>
      </c>
      <c r="B124" s="23" t="s">
        <v>69</v>
      </c>
      <c r="C124" s="25">
        <v>15856</v>
      </c>
      <c r="D124" s="25">
        <v>10933</v>
      </c>
      <c r="E124" s="25">
        <v>15435</v>
      </c>
      <c r="F124" s="25">
        <v>14953</v>
      </c>
      <c r="G124" s="25">
        <v>19161</v>
      </c>
      <c r="H124" s="25">
        <v>18416</v>
      </c>
      <c r="I124" s="25">
        <v>3829</v>
      </c>
      <c r="J124" s="25">
        <v>3570</v>
      </c>
      <c r="K124" s="25">
        <v>4299</v>
      </c>
      <c r="L124" s="25">
        <v>3561</v>
      </c>
      <c r="M124" s="25">
        <v>5502</v>
      </c>
      <c r="N124" s="25">
        <v>6419</v>
      </c>
      <c r="O124" s="25">
        <v>3034</v>
      </c>
      <c r="P124" s="25">
        <v>3559</v>
      </c>
      <c r="Q124" s="25">
        <v>5274</v>
      </c>
      <c r="R124" s="25">
        <v>4255</v>
      </c>
      <c r="S124" s="25">
        <v>6344</v>
      </c>
      <c r="T124" s="25">
        <v>7695</v>
      </c>
      <c r="U124" s="25">
        <v>3266</v>
      </c>
      <c r="V124" s="25">
        <v>3397</v>
      </c>
      <c r="W124" s="25">
        <v>3418</v>
      </c>
      <c r="X124" s="25">
        <v>3869</v>
      </c>
      <c r="Y124" s="25">
        <v>6154</v>
      </c>
      <c r="Z124" s="25">
        <v>8140</v>
      </c>
      <c r="AA124" s="26">
        <f t="shared" si="70"/>
        <v>232</v>
      </c>
      <c r="AB124" s="26">
        <f t="shared" si="60"/>
        <v>-162</v>
      </c>
      <c r="AC124" s="26">
        <f t="shared" si="61"/>
        <v>-1856</v>
      </c>
      <c r="AD124" s="26">
        <f t="shared" si="62"/>
        <v>-386</v>
      </c>
      <c r="AE124" s="26">
        <f t="shared" si="63"/>
        <v>-190</v>
      </c>
      <c r="AF124" s="26">
        <f t="shared" si="64"/>
        <v>445</v>
      </c>
      <c r="AG124" s="47">
        <f t="shared" si="71"/>
        <v>7.6466710613052075E-2</v>
      </c>
      <c r="AH124" s="47">
        <f t="shared" si="65"/>
        <v>-4.551840404608036E-2</v>
      </c>
      <c r="AI124" s="47">
        <f t="shared" si="66"/>
        <v>-0.35191505498672732</v>
      </c>
      <c r="AJ124" s="47">
        <f t="shared" si="67"/>
        <v>-9.0716803760282017E-2</v>
      </c>
      <c r="AK124" s="47">
        <f t="shared" si="68"/>
        <v>-2.994955863808323E-2</v>
      </c>
      <c r="AL124" s="47">
        <f t="shared" si="69"/>
        <v>5.7829759584145546E-2</v>
      </c>
    </row>
    <row r="125" spans="1:38" x14ac:dyDescent="0.35">
      <c r="A125" s="23" t="s">
        <v>92</v>
      </c>
      <c r="B125" s="23" t="s">
        <v>72</v>
      </c>
      <c r="C125" s="25">
        <v>1006</v>
      </c>
      <c r="D125" s="25">
        <v>1530</v>
      </c>
      <c r="E125" s="25">
        <v>3014</v>
      </c>
      <c r="F125" s="25">
        <v>5973</v>
      </c>
      <c r="G125" s="25">
        <v>6981</v>
      </c>
      <c r="H125" s="25">
        <v>7066</v>
      </c>
      <c r="I125" s="25">
        <v>250</v>
      </c>
      <c r="J125" s="25">
        <v>761</v>
      </c>
      <c r="K125" s="25">
        <v>1836</v>
      </c>
      <c r="L125" s="25">
        <v>3385</v>
      </c>
      <c r="M125" s="25">
        <v>4231</v>
      </c>
      <c r="N125" s="25">
        <v>4545</v>
      </c>
      <c r="O125" s="25">
        <v>548</v>
      </c>
      <c r="P125" s="25">
        <v>1252</v>
      </c>
      <c r="Q125" s="25">
        <v>1799</v>
      </c>
      <c r="R125" s="25">
        <v>3810</v>
      </c>
      <c r="S125" s="25">
        <v>6051</v>
      </c>
      <c r="T125" s="25">
        <v>6167</v>
      </c>
      <c r="U125" s="25">
        <v>1201</v>
      </c>
      <c r="V125" s="25">
        <v>1604</v>
      </c>
      <c r="W125" s="25">
        <v>2184</v>
      </c>
      <c r="X125" s="25">
        <v>4021</v>
      </c>
      <c r="Y125" s="25">
        <v>4727</v>
      </c>
      <c r="Z125" s="25">
        <v>6439</v>
      </c>
      <c r="AA125" s="26">
        <f t="shared" si="70"/>
        <v>653</v>
      </c>
      <c r="AB125" s="26">
        <f t="shared" si="60"/>
        <v>352</v>
      </c>
      <c r="AC125" s="26">
        <f t="shared" si="61"/>
        <v>385</v>
      </c>
      <c r="AD125" s="26">
        <f t="shared" si="62"/>
        <v>211</v>
      </c>
      <c r="AE125" s="26">
        <f t="shared" si="63"/>
        <v>-1324</v>
      </c>
      <c r="AF125" s="26">
        <f t="shared" si="64"/>
        <v>272</v>
      </c>
      <c r="AG125" s="47">
        <f t="shared" si="71"/>
        <v>1.1916058394160585</v>
      </c>
      <c r="AH125" s="47">
        <f t="shared" si="65"/>
        <v>0.28115015974440893</v>
      </c>
      <c r="AI125" s="47">
        <f t="shared" si="66"/>
        <v>0.2140077821011673</v>
      </c>
      <c r="AJ125" s="47">
        <f t="shared" si="67"/>
        <v>5.5380577427821522E-2</v>
      </c>
      <c r="AK125" s="47">
        <f t="shared" si="68"/>
        <v>-0.21880680879193523</v>
      </c>
      <c r="AL125" s="47">
        <f t="shared" si="69"/>
        <v>4.4105724014918114E-2</v>
      </c>
    </row>
    <row r="126" spans="1:38" x14ac:dyDescent="0.35">
      <c r="A126" s="23" t="s">
        <v>93</v>
      </c>
      <c r="B126" s="23" t="s">
        <v>73</v>
      </c>
      <c r="C126" s="25">
        <v>3583</v>
      </c>
      <c r="D126" s="25">
        <v>2050</v>
      </c>
      <c r="E126" s="25">
        <v>3040</v>
      </c>
      <c r="F126" s="25">
        <v>3841</v>
      </c>
      <c r="G126" s="25">
        <v>6473</v>
      </c>
      <c r="H126" s="25">
        <v>8928</v>
      </c>
      <c r="I126" s="25">
        <v>1062</v>
      </c>
      <c r="J126" s="25">
        <v>1246</v>
      </c>
      <c r="K126" s="25">
        <v>1604</v>
      </c>
      <c r="L126" s="25">
        <v>2443</v>
      </c>
      <c r="M126" s="25">
        <v>3361</v>
      </c>
      <c r="N126" s="25">
        <v>3819</v>
      </c>
      <c r="O126" s="25">
        <v>1727</v>
      </c>
      <c r="P126" s="25">
        <v>2470</v>
      </c>
      <c r="Q126" s="25">
        <v>2243</v>
      </c>
      <c r="R126" s="25">
        <v>2403</v>
      </c>
      <c r="S126" s="25">
        <v>4255</v>
      </c>
      <c r="T126" s="25">
        <v>5069</v>
      </c>
      <c r="U126" s="25">
        <v>1463</v>
      </c>
      <c r="V126" s="25">
        <v>2060</v>
      </c>
      <c r="W126" s="25">
        <v>2056</v>
      </c>
      <c r="X126" s="25">
        <v>2179</v>
      </c>
      <c r="Y126" s="25">
        <v>4629</v>
      </c>
      <c r="Z126" s="25">
        <v>5634</v>
      </c>
      <c r="AA126" s="26">
        <f t="shared" si="70"/>
        <v>-264</v>
      </c>
      <c r="AB126" s="26">
        <f t="shared" si="60"/>
        <v>-410</v>
      </c>
      <c r="AC126" s="26">
        <f t="shared" si="61"/>
        <v>-187</v>
      </c>
      <c r="AD126" s="26">
        <f t="shared" si="62"/>
        <v>-224</v>
      </c>
      <c r="AE126" s="26">
        <f t="shared" si="63"/>
        <v>374</v>
      </c>
      <c r="AF126" s="26">
        <f t="shared" si="64"/>
        <v>565</v>
      </c>
      <c r="AG126" s="47">
        <f t="shared" si="71"/>
        <v>-0.15286624203821655</v>
      </c>
      <c r="AH126" s="47">
        <f t="shared" si="65"/>
        <v>-0.16599190283400811</v>
      </c>
      <c r="AI126" s="47">
        <f t="shared" si="66"/>
        <v>-8.3370485956308513E-2</v>
      </c>
      <c r="AJ126" s="47">
        <f t="shared" si="67"/>
        <v>-9.321681231793591E-2</v>
      </c>
      <c r="AK126" s="47">
        <f t="shared" si="68"/>
        <v>8.7896592244418328E-2</v>
      </c>
      <c r="AL126" s="47">
        <f t="shared" si="69"/>
        <v>0.11146182679029394</v>
      </c>
    </row>
    <row r="127" spans="1:38" x14ac:dyDescent="0.35">
      <c r="A127" s="23" t="s">
        <v>98</v>
      </c>
      <c r="B127" s="23" t="s">
        <v>79</v>
      </c>
      <c r="C127" s="25">
        <v>4225</v>
      </c>
      <c r="D127" s="25">
        <v>3317</v>
      </c>
      <c r="E127" s="25">
        <v>2118</v>
      </c>
      <c r="F127" s="25">
        <v>2963</v>
      </c>
      <c r="G127" s="25">
        <v>5588</v>
      </c>
      <c r="H127" s="25">
        <v>6225</v>
      </c>
      <c r="I127" s="25">
        <v>2192</v>
      </c>
      <c r="J127" s="25">
        <v>2287</v>
      </c>
      <c r="K127" s="25">
        <v>1508</v>
      </c>
      <c r="L127" s="25">
        <v>1991</v>
      </c>
      <c r="M127" s="25">
        <v>2382</v>
      </c>
      <c r="N127" s="25">
        <v>2108</v>
      </c>
      <c r="O127" s="25">
        <v>2474</v>
      </c>
      <c r="P127" s="25">
        <v>7584</v>
      </c>
      <c r="Q127" s="25">
        <v>3268</v>
      </c>
      <c r="R127" s="25">
        <v>2181</v>
      </c>
      <c r="S127" s="25">
        <v>2340</v>
      </c>
      <c r="T127" s="25">
        <v>3089</v>
      </c>
      <c r="U127" s="25">
        <v>2837</v>
      </c>
      <c r="V127" s="25">
        <v>2977</v>
      </c>
      <c r="W127" s="25">
        <v>3753</v>
      </c>
      <c r="X127" s="25">
        <v>1956</v>
      </c>
      <c r="Y127" s="25">
        <v>2182</v>
      </c>
      <c r="Z127" s="25">
        <v>3257</v>
      </c>
      <c r="AA127" s="26">
        <f t="shared" si="70"/>
        <v>363</v>
      </c>
      <c r="AB127" s="26">
        <f t="shared" si="60"/>
        <v>-4607</v>
      </c>
      <c r="AC127" s="26">
        <f t="shared" si="61"/>
        <v>485</v>
      </c>
      <c r="AD127" s="26">
        <f t="shared" si="62"/>
        <v>-225</v>
      </c>
      <c r="AE127" s="26">
        <f t="shared" si="63"/>
        <v>-158</v>
      </c>
      <c r="AF127" s="26">
        <f t="shared" si="64"/>
        <v>168</v>
      </c>
      <c r="AG127" s="47">
        <f t="shared" si="71"/>
        <v>0.14672594987873888</v>
      </c>
      <c r="AH127" s="47">
        <f t="shared" si="65"/>
        <v>-0.60746308016877637</v>
      </c>
      <c r="AI127" s="47">
        <f t="shared" si="66"/>
        <v>0.14840881272949816</v>
      </c>
      <c r="AJ127" s="47">
        <f t="shared" si="67"/>
        <v>-0.1031636863823934</v>
      </c>
      <c r="AK127" s="47">
        <f t="shared" si="68"/>
        <v>-6.7521367521367517E-2</v>
      </c>
      <c r="AL127" s="47">
        <f t="shared" si="69"/>
        <v>5.4386532858530269E-2</v>
      </c>
    </row>
    <row r="128" spans="1:38" x14ac:dyDescent="0.35">
      <c r="A128" s="23" t="s">
        <v>100</v>
      </c>
      <c r="B128" s="23" t="s">
        <v>81</v>
      </c>
      <c r="C128" s="25">
        <v>2478</v>
      </c>
      <c r="D128" s="25">
        <v>1208</v>
      </c>
      <c r="E128" s="25">
        <v>1624</v>
      </c>
      <c r="F128" s="25">
        <v>2051</v>
      </c>
      <c r="G128" s="25">
        <v>2560</v>
      </c>
      <c r="H128" s="25">
        <v>3404</v>
      </c>
      <c r="I128" s="25">
        <v>934</v>
      </c>
      <c r="J128" s="27" t="s">
        <v>66</v>
      </c>
      <c r="K128" s="25">
        <v>1374</v>
      </c>
      <c r="L128" s="25">
        <v>1447</v>
      </c>
      <c r="M128" s="25">
        <v>1721</v>
      </c>
      <c r="N128" s="25">
        <v>1917</v>
      </c>
      <c r="O128" s="25">
        <v>1082</v>
      </c>
      <c r="P128" s="25">
        <v>1789</v>
      </c>
      <c r="Q128" s="25">
        <v>1452</v>
      </c>
      <c r="R128" s="25">
        <v>1296</v>
      </c>
      <c r="S128" s="25">
        <v>1625</v>
      </c>
      <c r="T128" s="25">
        <v>1871</v>
      </c>
      <c r="U128" s="25">
        <v>1264</v>
      </c>
      <c r="V128" s="25">
        <v>1343</v>
      </c>
      <c r="W128" s="25">
        <v>1547</v>
      </c>
      <c r="X128" s="25">
        <v>1400</v>
      </c>
      <c r="Y128" s="25">
        <v>2131</v>
      </c>
      <c r="Z128" s="25">
        <v>2260</v>
      </c>
      <c r="AA128" s="26">
        <f t="shared" si="70"/>
        <v>182</v>
      </c>
      <c r="AB128" s="26">
        <f t="shared" si="60"/>
        <v>-446</v>
      </c>
      <c r="AC128" s="26">
        <f t="shared" si="61"/>
        <v>95</v>
      </c>
      <c r="AD128" s="26">
        <f t="shared" si="62"/>
        <v>104</v>
      </c>
      <c r="AE128" s="26">
        <f t="shared" si="63"/>
        <v>506</v>
      </c>
      <c r="AF128" s="26">
        <f t="shared" si="64"/>
        <v>389</v>
      </c>
      <c r="AG128" s="47">
        <f t="shared" si="71"/>
        <v>0.16820702402957485</v>
      </c>
      <c r="AH128" s="47">
        <f t="shared" si="65"/>
        <v>-0.24930128563443266</v>
      </c>
      <c r="AI128" s="47">
        <f t="shared" si="66"/>
        <v>6.5426997245179058E-2</v>
      </c>
      <c r="AJ128" s="47">
        <f t="shared" si="67"/>
        <v>8.0246913580246909E-2</v>
      </c>
      <c r="AK128" s="47">
        <f t="shared" si="68"/>
        <v>0.31138461538461537</v>
      </c>
      <c r="AL128" s="47">
        <f t="shared" si="69"/>
        <v>0.207910208444682</v>
      </c>
    </row>
    <row r="129" spans="1:38" x14ac:dyDescent="0.35">
      <c r="A129" s="23" t="s">
        <v>99</v>
      </c>
      <c r="B129" s="23" t="s">
        <v>80</v>
      </c>
      <c r="C129" s="25">
        <v>893</v>
      </c>
      <c r="D129" s="25">
        <v>668</v>
      </c>
      <c r="E129" s="25">
        <v>1141</v>
      </c>
      <c r="F129" s="25">
        <v>1350</v>
      </c>
      <c r="G129" s="25">
        <v>2434</v>
      </c>
      <c r="H129" s="25">
        <v>2448</v>
      </c>
      <c r="I129" s="25">
        <v>707</v>
      </c>
      <c r="J129" s="25">
        <v>901</v>
      </c>
      <c r="K129" s="25">
        <v>875</v>
      </c>
      <c r="L129" s="25">
        <v>1453</v>
      </c>
      <c r="M129" s="25">
        <v>2130</v>
      </c>
      <c r="N129" s="25">
        <v>2273</v>
      </c>
      <c r="O129" s="25">
        <v>865</v>
      </c>
      <c r="P129" s="25">
        <v>686</v>
      </c>
      <c r="Q129" s="25">
        <v>1010</v>
      </c>
      <c r="R129" s="25">
        <v>1511</v>
      </c>
      <c r="S129" s="25">
        <v>1868</v>
      </c>
      <c r="T129" s="25">
        <v>1898</v>
      </c>
      <c r="U129" s="25">
        <v>913</v>
      </c>
      <c r="V129" s="25">
        <v>846</v>
      </c>
      <c r="W129" s="25">
        <v>986</v>
      </c>
      <c r="X129" s="25">
        <v>1216</v>
      </c>
      <c r="Y129" s="25">
        <v>1566</v>
      </c>
      <c r="Z129" s="25">
        <v>1828</v>
      </c>
      <c r="AA129" s="26">
        <f t="shared" si="70"/>
        <v>48</v>
      </c>
      <c r="AB129" s="26">
        <f t="shared" si="60"/>
        <v>160</v>
      </c>
      <c r="AC129" s="26">
        <f t="shared" si="61"/>
        <v>-24</v>
      </c>
      <c r="AD129" s="26">
        <f t="shared" si="62"/>
        <v>-295</v>
      </c>
      <c r="AE129" s="26">
        <f t="shared" si="63"/>
        <v>-302</v>
      </c>
      <c r="AF129" s="26">
        <f t="shared" si="64"/>
        <v>-70</v>
      </c>
      <c r="AG129" s="47">
        <f t="shared" si="71"/>
        <v>5.5491329479768786E-2</v>
      </c>
      <c r="AH129" s="47">
        <f t="shared" si="65"/>
        <v>0.23323615160349853</v>
      </c>
      <c r="AI129" s="47">
        <f t="shared" si="66"/>
        <v>-2.3762376237623763E-2</v>
      </c>
      <c r="AJ129" s="47">
        <f t="shared" si="67"/>
        <v>-0.19523494374586367</v>
      </c>
      <c r="AK129" s="47">
        <f t="shared" si="68"/>
        <v>-0.16167023554603854</v>
      </c>
      <c r="AL129" s="47">
        <f t="shared" si="69"/>
        <v>-3.6880927291886197E-2</v>
      </c>
    </row>
    <row r="130" spans="1:38" x14ac:dyDescent="0.35">
      <c r="A130" s="23" t="s">
        <v>96</v>
      </c>
      <c r="B130" s="23" t="s">
        <v>76</v>
      </c>
      <c r="C130" s="25">
        <v>238</v>
      </c>
      <c r="D130" s="25">
        <v>145</v>
      </c>
      <c r="E130" s="25">
        <v>340</v>
      </c>
      <c r="F130" s="25">
        <v>226</v>
      </c>
      <c r="G130" s="25">
        <v>724</v>
      </c>
      <c r="H130" s="25">
        <v>563</v>
      </c>
      <c r="I130" s="25">
        <v>827</v>
      </c>
      <c r="J130" s="25">
        <v>743</v>
      </c>
      <c r="K130" s="25">
        <v>662</v>
      </c>
      <c r="L130" s="25">
        <v>1119</v>
      </c>
      <c r="M130" s="25">
        <v>1033</v>
      </c>
      <c r="N130" s="25">
        <v>782</v>
      </c>
      <c r="O130" s="25">
        <v>630</v>
      </c>
      <c r="P130" s="25">
        <v>593</v>
      </c>
      <c r="Q130" s="25">
        <v>721</v>
      </c>
      <c r="R130" s="25">
        <v>919</v>
      </c>
      <c r="S130" s="25">
        <v>963</v>
      </c>
      <c r="T130" s="25">
        <v>829</v>
      </c>
      <c r="U130" s="25">
        <v>788</v>
      </c>
      <c r="V130" s="25">
        <v>1049</v>
      </c>
      <c r="W130" s="25">
        <v>1075</v>
      </c>
      <c r="X130" s="25">
        <v>1289</v>
      </c>
      <c r="Y130" s="25">
        <v>1224</v>
      </c>
      <c r="Z130" s="25">
        <v>1254</v>
      </c>
      <c r="AA130" s="26">
        <f t="shared" si="70"/>
        <v>158</v>
      </c>
      <c r="AB130" s="26">
        <f t="shared" si="60"/>
        <v>456</v>
      </c>
      <c r="AC130" s="26">
        <f t="shared" si="61"/>
        <v>354</v>
      </c>
      <c r="AD130" s="26">
        <f t="shared" si="62"/>
        <v>370</v>
      </c>
      <c r="AE130" s="26">
        <f t="shared" si="63"/>
        <v>261</v>
      </c>
      <c r="AF130" s="26">
        <f t="shared" si="64"/>
        <v>425</v>
      </c>
      <c r="AG130" s="47">
        <f t="shared" si="71"/>
        <v>0.25079365079365079</v>
      </c>
      <c r="AH130" s="47">
        <f t="shared" si="65"/>
        <v>0.76897133220910618</v>
      </c>
      <c r="AI130" s="47">
        <f t="shared" si="66"/>
        <v>0.49098474341192788</v>
      </c>
      <c r="AJ130" s="47">
        <f t="shared" si="67"/>
        <v>0.40261153427638735</v>
      </c>
      <c r="AK130" s="47">
        <f t="shared" si="68"/>
        <v>0.27102803738317754</v>
      </c>
      <c r="AL130" s="47">
        <f t="shared" si="69"/>
        <v>0.51266586248492163</v>
      </c>
    </row>
    <row r="131" spans="1:38" x14ac:dyDescent="0.35">
      <c r="A131" s="23" t="s">
        <v>91</v>
      </c>
      <c r="B131" s="23" t="s">
        <v>71</v>
      </c>
      <c r="C131" s="25">
        <v>278</v>
      </c>
      <c r="D131" s="25">
        <v>405</v>
      </c>
      <c r="E131" s="25">
        <v>389</v>
      </c>
      <c r="F131" s="25">
        <v>459</v>
      </c>
      <c r="G131" s="25">
        <v>658</v>
      </c>
      <c r="H131" s="25">
        <v>1032</v>
      </c>
      <c r="I131" s="25">
        <v>3308</v>
      </c>
      <c r="J131" s="25">
        <v>3392</v>
      </c>
      <c r="K131" s="25">
        <v>4180</v>
      </c>
      <c r="L131" s="25">
        <v>4087</v>
      </c>
      <c r="M131" s="25">
        <v>4453</v>
      </c>
      <c r="N131" s="25">
        <v>4702</v>
      </c>
      <c r="O131" s="25">
        <v>755</v>
      </c>
      <c r="P131" s="25">
        <v>981</v>
      </c>
      <c r="Q131" s="25">
        <v>1011</v>
      </c>
      <c r="R131" s="25">
        <v>848</v>
      </c>
      <c r="S131" s="25">
        <v>784</v>
      </c>
      <c r="T131" s="25">
        <v>955</v>
      </c>
      <c r="U131" s="25">
        <v>409</v>
      </c>
      <c r="V131" s="25">
        <v>694</v>
      </c>
      <c r="W131" s="25">
        <v>807</v>
      </c>
      <c r="X131" s="25">
        <v>1567</v>
      </c>
      <c r="Y131" s="25">
        <v>803</v>
      </c>
      <c r="Z131" s="25">
        <v>832</v>
      </c>
      <c r="AA131" s="26">
        <f t="shared" si="70"/>
        <v>-346</v>
      </c>
      <c r="AB131" s="26">
        <f t="shared" si="60"/>
        <v>-287</v>
      </c>
      <c r="AC131" s="26">
        <f t="shared" si="61"/>
        <v>-204</v>
      </c>
      <c r="AD131" s="26">
        <f t="shared" si="62"/>
        <v>719</v>
      </c>
      <c r="AE131" s="26">
        <f t="shared" si="63"/>
        <v>19</v>
      </c>
      <c r="AF131" s="26">
        <f t="shared" si="64"/>
        <v>-123</v>
      </c>
      <c r="AG131" s="47">
        <f t="shared" si="71"/>
        <v>-0.45827814569536424</v>
      </c>
      <c r="AH131" s="47">
        <f t="shared" si="65"/>
        <v>-0.29255861365953106</v>
      </c>
      <c r="AI131" s="47">
        <f t="shared" si="66"/>
        <v>-0.20178041543026706</v>
      </c>
      <c r="AJ131" s="47">
        <f t="shared" si="67"/>
        <v>0.847877358490566</v>
      </c>
      <c r="AK131" s="47">
        <f t="shared" si="68"/>
        <v>2.423469387755102E-2</v>
      </c>
      <c r="AL131" s="47">
        <f t="shared" si="69"/>
        <v>-0.12879581151832462</v>
      </c>
    </row>
    <row r="132" spans="1:38" x14ac:dyDescent="0.35">
      <c r="A132" s="23" t="s">
        <v>94</v>
      </c>
      <c r="B132" s="23" t="s">
        <v>74</v>
      </c>
      <c r="C132" s="25">
        <v>454</v>
      </c>
      <c r="D132" s="25">
        <v>283</v>
      </c>
      <c r="E132" s="25">
        <v>448</v>
      </c>
      <c r="F132" s="25">
        <v>352</v>
      </c>
      <c r="G132" s="25">
        <v>591</v>
      </c>
      <c r="H132" s="25">
        <v>684</v>
      </c>
      <c r="I132" s="25">
        <v>946</v>
      </c>
      <c r="J132" s="25">
        <v>475</v>
      </c>
      <c r="K132" s="25">
        <v>413</v>
      </c>
      <c r="L132" s="25">
        <v>422</v>
      </c>
      <c r="M132" s="25">
        <v>350</v>
      </c>
      <c r="N132" s="25">
        <v>417</v>
      </c>
      <c r="O132" s="25">
        <v>383</v>
      </c>
      <c r="P132" s="25">
        <v>327</v>
      </c>
      <c r="Q132" s="25">
        <v>506</v>
      </c>
      <c r="R132" s="25">
        <v>431</v>
      </c>
      <c r="S132" s="25">
        <v>457</v>
      </c>
      <c r="T132" s="25">
        <v>458</v>
      </c>
      <c r="U132" s="25">
        <v>433</v>
      </c>
      <c r="V132" s="25">
        <v>750</v>
      </c>
      <c r="W132" s="25">
        <v>547</v>
      </c>
      <c r="X132" s="25">
        <v>978</v>
      </c>
      <c r="Y132" s="25">
        <v>733</v>
      </c>
      <c r="Z132" s="25">
        <v>445</v>
      </c>
      <c r="AA132" s="26">
        <f t="shared" si="70"/>
        <v>50</v>
      </c>
      <c r="AB132" s="26">
        <f t="shared" si="60"/>
        <v>423</v>
      </c>
      <c r="AC132" s="26">
        <f t="shared" si="61"/>
        <v>41</v>
      </c>
      <c r="AD132" s="26">
        <f t="shared" si="62"/>
        <v>547</v>
      </c>
      <c r="AE132" s="26">
        <f t="shared" si="63"/>
        <v>276</v>
      </c>
      <c r="AF132" s="26">
        <f t="shared" si="64"/>
        <v>-13</v>
      </c>
      <c r="AG132" s="47">
        <f t="shared" si="71"/>
        <v>0.13054830287206268</v>
      </c>
      <c r="AH132" s="47">
        <f t="shared" si="65"/>
        <v>1.2935779816513762</v>
      </c>
      <c r="AI132" s="47">
        <f t="shared" si="66"/>
        <v>8.1027667984189727E-2</v>
      </c>
      <c r="AJ132" s="47">
        <f t="shared" si="67"/>
        <v>1.2691415313225058</v>
      </c>
      <c r="AK132" s="47">
        <f t="shared" si="68"/>
        <v>0.60393873085339167</v>
      </c>
      <c r="AL132" s="47">
        <f t="shared" si="69"/>
        <v>-2.8384279475982533E-2</v>
      </c>
    </row>
    <row r="133" spans="1:38" x14ac:dyDescent="0.35">
      <c r="A133" s="23" t="s">
        <v>90</v>
      </c>
      <c r="B133" s="23" t="s">
        <v>70</v>
      </c>
      <c r="C133" s="25">
        <v>1170</v>
      </c>
      <c r="D133" s="25">
        <v>1131</v>
      </c>
      <c r="E133" s="25">
        <v>1024</v>
      </c>
      <c r="F133" s="25">
        <v>1205</v>
      </c>
      <c r="G133" s="25">
        <v>1037</v>
      </c>
      <c r="H133" s="25">
        <v>1351</v>
      </c>
      <c r="I133" s="25">
        <v>2162</v>
      </c>
      <c r="J133" s="25">
        <v>1491</v>
      </c>
      <c r="K133" s="25">
        <v>1282</v>
      </c>
      <c r="L133" s="25">
        <v>1208</v>
      </c>
      <c r="M133" s="25">
        <v>1210</v>
      </c>
      <c r="N133" s="25">
        <v>1219</v>
      </c>
      <c r="O133" s="25">
        <v>1028</v>
      </c>
      <c r="P133" s="25">
        <v>1065</v>
      </c>
      <c r="Q133" s="25">
        <v>1627</v>
      </c>
      <c r="R133" s="25">
        <v>1253</v>
      </c>
      <c r="S133" s="25">
        <v>1367</v>
      </c>
      <c r="T133" s="25">
        <v>1332</v>
      </c>
      <c r="U133" s="25">
        <v>273</v>
      </c>
      <c r="V133" s="25">
        <v>337</v>
      </c>
      <c r="W133" s="25">
        <v>402</v>
      </c>
      <c r="X133" s="25">
        <v>352</v>
      </c>
      <c r="Y133" s="25">
        <v>385</v>
      </c>
      <c r="Z133" s="25">
        <v>352</v>
      </c>
      <c r="AA133" s="26">
        <f t="shared" si="70"/>
        <v>-755</v>
      </c>
      <c r="AB133" s="26">
        <f t="shared" si="60"/>
        <v>-728</v>
      </c>
      <c r="AC133" s="26">
        <f t="shared" si="61"/>
        <v>-1225</v>
      </c>
      <c r="AD133" s="26">
        <f t="shared" si="62"/>
        <v>-901</v>
      </c>
      <c r="AE133" s="26">
        <f t="shared" si="63"/>
        <v>-982</v>
      </c>
      <c r="AF133" s="26">
        <f t="shared" si="64"/>
        <v>-980</v>
      </c>
      <c r="AG133" s="47">
        <f t="shared" si="71"/>
        <v>-0.73443579766536971</v>
      </c>
      <c r="AH133" s="47">
        <f t="shared" si="65"/>
        <v>-0.68356807511737094</v>
      </c>
      <c r="AI133" s="47">
        <f t="shared" si="66"/>
        <v>-0.75291948371235407</v>
      </c>
      <c r="AJ133" s="47">
        <f t="shared" si="67"/>
        <v>-0.7190742218675179</v>
      </c>
      <c r="AK133" s="47">
        <f t="shared" si="68"/>
        <v>-0.71836137527432331</v>
      </c>
      <c r="AL133" s="47">
        <f t="shared" si="69"/>
        <v>-0.7357357357357357</v>
      </c>
    </row>
    <row r="134" spans="1:38" x14ac:dyDescent="0.35">
      <c r="A134" s="23" t="s">
        <v>88</v>
      </c>
      <c r="B134" s="23" t="s">
        <v>68</v>
      </c>
      <c r="C134" s="25">
        <v>217</v>
      </c>
      <c r="D134" s="25">
        <v>188</v>
      </c>
      <c r="E134" s="25">
        <v>309</v>
      </c>
      <c r="F134" s="25">
        <v>296</v>
      </c>
      <c r="G134" s="25">
        <v>569</v>
      </c>
      <c r="H134" s="25">
        <v>1315</v>
      </c>
      <c r="I134" s="25">
        <v>66</v>
      </c>
      <c r="J134" s="27" t="s">
        <v>66</v>
      </c>
      <c r="K134" s="25">
        <v>97</v>
      </c>
      <c r="L134" s="25">
        <v>119</v>
      </c>
      <c r="M134" s="25">
        <v>271</v>
      </c>
      <c r="N134" s="25">
        <v>732</v>
      </c>
      <c r="O134" s="25">
        <v>49</v>
      </c>
      <c r="P134" s="25">
        <v>51</v>
      </c>
      <c r="Q134" s="25">
        <v>64</v>
      </c>
      <c r="R134" s="25">
        <v>561</v>
      </c>
      <c r="S134" s="25">
        <v>606</v>
      </c>
      <c r="T134" s="25">
        <v>979</v>
      </c>
      <c r="U134" s="25">
        <v>63</v>
      </c>
      <c r="V134" s="25">
        <v>29</v>
      </c>
      <c r="W134" s="25">
        <v>102</v>
      </c>
      <c r="X134" s="25">
        <v>164</v>
      </c>
      <c r="Y134" s="25">
        <v>647</v>
      </c>
      <c r="Z134" s="25">
        <v>870</v>
      </c>
      <c r="AA134" s="26">
        <f t="shared" si="70"/>
        <v>14</v>
      </c>
      <c r="AB134" s="26">
        <f t="shared" si="60"/>
        <v>-22</v>
      </c>
      <c r="AC134" s="26">
        <f t="shared" si="61"/>
        <v>38</v>
      </c>
      <c r="AD134" s="26">
        <f t="shared" si="62"/>
        <v>-397</v>
      </c>
      <c r="AE134" s="26">
        <f t="shared" si="63"/>
        <v>41</v>
      </c>
      <c r="AF134" s="26">
        <f t="shared" si="64"/>
        <v>-109</v>
      </c>
      <c r="AG134" s="47">
        <f t="shared" si="71"/>
        <v>0.2857142857142857</v>
      </c>
      <c r="AH134" s="47">
        <f t="shared" si="65"/>
        <v>-0.43137254901960786</v>
      </c>
      <c r="AI134" s="47">
        <f t="shared" si="66"/>
        <v>0.59375</v>
      </c>
      <c r="AJ134" s="47">
        <f t="shared" si="67"/>
        <v>-0.70766488413547235</v>
      </c>
      <c r="AK134" s="47">
        <f t="shared" si="68"/>
        <v>6.7656765676567657E-2</v>
      </c>
      <c r="AL134" s="47">
        <f t="shared" si="69"/>
        <v>-0.11133810010214505</v>
      </c>
    </row>
    <row r="136" spans="1:38" x14ac:dyDescent="0.35">
      <c r="A136" s="30" t="s">
        <v>101</v>
      </c>
    </row>
    <row r="137" spans="1:38" x14ac:dyDescent="0.35">
      <c r="A137" s="31" t="s">
        <v>107</v>
      </c>
    </row>
    <row r="138" spans="1:38" x14ac:dyDescent="0.35">
      <c r="A138" s="24"/>
      <c r="B138" s="24"/>
      <c r="C138" s="3" t="s">
        <v>22</v>
      </c>
      <c r="D138" s="3" t="s">
        <v>23</v>
      </c>
      <c r="E138" s="3" t="s">
        <v>24</v>
      </c>
      <c r="F138" s="3" t="s">
        <v>25</v>
      </c>
      <c r="G138" s="3" t="s">
        <v>26</v>
      </c>
      <c r="H138" s="3" t="s">
        <v>27</v>
      </c>
      <c r="I138" s="4" t="s">
        <v>22</v>
      </c>
      <c r="J138" s="4" t="s">
        <v>23</v>
      </c>
      <c r="K138" s="4" t="s">
        <v>24</v>
      </c>
      <c r="L138" s="4" t="s">
        <v>25</v>
      </c>
      <c r="M138" s="4" t="s">
        <v>26</v>
      </c>
      <c r="N138" s="4" t="s">
        <v>27</v>
      </c>
      <c r="O138" s="5" t="s">
        <v>22</v>
      </c>
      <c r="P138" s="5" t="s">
        <v>23</v>
      </c>
      <c r="Q138" s="5" t="s">
        <v>24</v>
      </c>
      <c r="R138" s="5" t="s">
        <v>25</v>
      </c>
      <c r="S138" s="5" t="s">
        <v>26</v>
      </c>
      <c r="T138" s="5" t="s">
        <v>27</v>
      </c>
      <c r="U138" s="11" t="s">
        <v>22</v>
      </c>
      <c r="V138" s="11" t="s">
        <v>23</v>
      </c>
      <c r="W138" s="11" t="s">
        <v>24</v>
      </c>
      <c r="X138" s="11" t="s">
        <v>25</v>
      </c>
      <c r="Y138" s="11" t="s">
        <v>26</v>
      </c>
      <c r="Z138" s="11" t="s">
        <v>27</v>
      </c>
      <c r="AA138" s="76" t="s">
        <v>113</v>
      </c>
      <c r="AB138" s="76"/>
      <c r="AC138" s="76"/>
      <c r="AD138" s="76"/>
      <c r="AE138" s="76"/>
      <c r="AF138" s="76"/>
      <c r="AG138" s="76" t="s">
        <v>113</v>
      </c>
      <c r="AH138" s="76"/>
      <c r="AI138" s="76"/>
      <c r="AJ138" s="76"/>
      <c r="AK138" s="76"/>
      <c r="AL138" s="76"/>
    </row>
    <row r="139" spans="1:38" x14ac:dyDescent="0.35">
      <c r="A139" s="24"/>
      <c r="B139" s="24"/>
      <c r="C139" s="6" t="s">
        <v>28</v>
      </c>
      <c r="D139" s="6" t="s">
        <v>29</v>
      </c>
      <c r="E139" s="6" t="s">
        <v>30</v>
      </c>
      <c r="F139" s="6" t="s">
        <v>31</v>
      </c>
      <c r="G139" s="6" t="s">
        <v>32</v>
      </c>
      <c r="H139" s="6" t="s">
        <v>33</v>
      </c>
      <c r="I139" s="7" t="s">
        <v>28</v>
      </c>
      <c r="J139" s="7" t="s">
        <v>29</v>
      </c>
      <c r="K139" s="7" t="s">
        <v>30</v>
      </c>
      <c r="L139" s="7" t="s">
        <v>31</v>
      </c>
      <c r="M139" s="7" t="s">
        <v>32</v>
      </c>
      <c r="N139" s="7" t="s">
        <v>33</v>
      </c>
      <c r="O139" s="8" t="s">
        <v>28</v>
      </c>
      <c r="P139" s="8" t="s">
        <v>29</v>
      </c>
      <c r="Q139" s="8" t="s">
        <v>30</v>
      </c>
      <c r="R139" s="8" t="s">
        <v>31</v>
      </c>
      <c r="S139" s="8" t="s">
        <v>32</v>
      </c>
      <c r="T139" s="8" t="s">
        <v>33</v>
      </c>
      <c r="U139" s="12" t="s">
        <v>28</v>
      </c>
      <c r="V139" s="12" t="s">
        <v>29</v>
      </c>
      <c r="W139" s="12" t="s">
        <v>30</v>
      </c>
      <c r="X139" s="12" t="s">
        <v>31</v>
      </c>
      <c r="Y139" s="12" t="s">
        <v>32</v>
      </c>
      <c r="Z139" s="12" t="s">
        <v>33</v>
      </c>
      <c r="AA139" s="45" t="s">
        <v>22</v>
      </c>
      <c r="AB139" s="45" t="s">
        <v>23</v>
      </c>
      <c r="AC139" s="45" t="s">
        <v>24</v>
      </c>
      <c r="AD139" s="45" t="s">
        <v>25</v>
      </c>
      <c r="AE139" s="45" t="s">
        <v>26</v>
      </c>
      <c r="AF139" s="45" t="s">
        <v>27</v>
      </c>
      <c r="AG139" s="45" t="s">
        <v>22</v>
      </c>
      <c r="AH139" s="45" t="s">
        <v>23</v>
      </c>
      <c r="AI139" s="45" t="s">
        <v>24</v>
      </c>
      <c r="AJ139" s="45" t="s">
        <v>25</v>
      </c>
      <c r="AK139" s="45" t="s">
        <v>26</v>
      </c>
      <c r="AL139" s="45" t="s">
        <v>27</v>
      </c>
    </row>
    <row r="140" spans="1:38" x14ac:dyDescent="0.35">
      <c r="A140" s="24"/>
      <c r="B140" s="24"/>
      <c r="C140" s="6" t="s">
        <v>34</v>
      </c>
      <c r="D140" s="6" t="s">
        <v>34</v>
      </c>
      <c r="E140" s="6" t="s">
        <v>34</v>
      </c>
      <c r="F140" s="6" t="s">
        <v>34</v>
      </c>
      <c r="G140" s="6" t="s">
        <v>34</v>
      </c>
      <c r="H140" s="6" t="s">
        <v>34</v>
      </c>
      <c r="I140" s="9" t="s">
        <v>35</v>
      </c>
      <c r="J140" s="9" t="s">
        <v>35</v>
      </c>
      <c r="K140" s="9" t="s">
        <v>35</v>
      </c>
      <c r="L140" s="9" t="s">
        <v>35</v>
      </c>
      <c r="M140" s="9" t="s">
        <v>35</v>
      </c>
      <c r="N140" s="9" t="s">
        <v>35</v>
      </c>
      <c r="O140" s="10" t="s">
        <v>36</v>
      </c>
      <c r="P140" s="10" t="s">
        <v>36</v>
      </c>
      <c r="Q140" s="10" t="s">
        <v>36</v>
      </c>
      <c r="R140" s="10" t="s">
        <v>36</v>
      </c>
      <c r="S140" s="10" t="s">
        <v>36</v>
      </c>
      <c r="T140" s="10" t="s">
        <v>36</v>
      </c>
      <c r="U140" s="13" t="s">
        <v>37</v>
      </c>
      <c r="V140" s="13" t="s">
        <v>37</v>
      </c>
      <c r="W140" s="13" t="s">
        <v>37</v>
      </c>
      <c r="X140" s="13" t="s">
        <v>37</v>
      </c>
      <c r="Y140" s="13" t="s">
        <v>37</v>
      </c>
      <c r="Z140" s="13" t="s">
        <v>37</v>
      </c>
      <c r="AA140" s="46" t="s">
        <v>28</v>
      </c>
      <c r="AB140" s="46" t="s">
        <v>29</v>
      </c>
      <c r="AC140" s="46" t="s">
        <v>30</v>
      </c>
      <c r="AD140" s="46" t="s">
        <v>31</v>
      </c>
      <c r="AE140" s="46" t="s">
        <v>32</v>
      </c>
      <c r="AF140" s="46" t="s">
        <v>33</v>
      </c>
      <c r="AG140" s="46" t="s">
        <v>28</v>
      </c>
      <c r="AH140" s="46" t="s">
        <v>29</v>
      </c>
      <c r="AI140" s="46" t="s">
        <v>30</v>
      </c>
      <c r="AJ140" s="46" t="s">
        <v>31</v>
      </c>
      <c r="AK140" s="46" t="s">
        <v>32</v>
      </c>
      <c r="AL140" s="46" t="s">
        <v>33</v>
      </c>
    </row>
    <row r="141" spans="1:38" x14ac:dyDescent="0.35">
      <c r="A141" s="18" t="s">
        <v>42</v>
      </c>
      <c r="B141" s="23" t="s">
        <v>40</v>
      </c>
      <c r="C141" s="25">
        <v>56263</v>
      </c>
      <c r="D141" s="25">
        <v>84462</v>
      </c>
      <c r="E141" s="25">
        <v>83670</v>
      </c>
      <c r="F141" s="25">
        <v>117989</v>
      </c>
      <c r="G141" s="25">
        <v>133613</v>
      </c>
      <c r="H141" s="25">
        <v>156146</v>
      </c>
      <c r="I141" s="25">
        <v>50887</v>
      </c>
      <c r="J141" s="25">
        <v>80843</v>
      </c>
      <c r="K141" s="25">
        <v>73384</v>
      </c>
      <c r="L141" s="25">
        <v>108113</v>
      </c>
      <c r="M141" s="25">
        <v>112104</v>
      </c>
      <c r="N141" s="25">
        <v>134233</v>
      </c>
      <c r="O141" s="25">
        <v>44414</v>
      </c>
      <c r="P141" s="25">
        <v>82034</v>
      </c>
      <c r="Q141" s="25">
        <v>82485</v>
      </c>
      <c r="R141" s="25">
        <v>79170</v>
      </c>
      <c r="S141" s="25">
        <v>115245</v>
      </c>
      <c r="T141" s="25">
        <v>151855</v>
      </c>
      <c r="U141" s="25">
        <v>54938</v>
      </c>
      <c r="V141" s="25">
        <v>81123</v>
      </c>
      <c r="W141" s="25">
        <v>65226</v>
      </c>
      <c r="X141" s="25">
        <v>94041</v>
      </c>
      <c r="Y141" s="25">
        <v>109496</v>
      </c>
      <c r="Z141" s="25">
        <v>149315</v>
      </c>
      <c r="AA141" s="26">
        <f>U141-O141</f>
        <v>10524</v>
      </c>
      <c r="AB141" s="26">
        <f t="shared" ref="AB141:AF156" si="72">V141-P141</f>
        <v>-911</v>
      </c>
      <c r="AC141" s="26">
        <f t="shared" si="72"/>
        <v>-17259</v>
      </c>
      <c r="AD141" s="26">
        <f t="shared" si="72"/>
        <v>14871</v>
      </c>
      <c r="AE141" s="26">
        <f t="shared" si="72"/>
        <v>-5749</v>
      </c>
      <c r="AF141" s="26">
        <f t="shared" si="72"/>
        <v>-2540</v>
      </c>
      <c r="AG141" s="47">
        <f>(U141-O141)/O141</f>
        <v>0.23695231233394876</v>
      </c>
      <c r="AH141" s="47">
        <f t="shared" ref="AH141:AL156" si="73">(V141-P141)/P141</f>
        <v>-1.1105151522539434E-2</v>
      </c>
      <c r="AI141" s="47">
        <f t="shared" si="73"/>
        <v>-0.20923804328059648</v>
      </c>
      <c r="AJ141" s="47">
        <f t="shared" si="73"/>
        <v>0.18783630162940507</v>
      </c>
      <c r="AK141" s="47">
        <f t="shared" si="73"/>
        <v>-4.9885027550002167E-2</v>
      </c>
      <c r="AL141" s="47">
        <f t="shared" si="73"/>
        <v>-1.6726482499753052E-2</v>
      </c>
    </row>
    <row r="142" spans="1:38" x14ac:dyDescent="0.35">
      <c r="A142" s="23" t="s">
        <v>86</v>
      </c>
      <c r="B142" s="23" t="s">
        <v>85</v>
      </c>
      <c r="C142" s="25">
        <v>39281</v>
      </c>
      <c r="D142" s="25">
        <v>63250</v>
      </c>
      <c r="E142" s="25">
        <v>59951</v>
      </c>
      <c r="F142" s="25">
        <v>74346</v>
      </c>
      <c r="G142" s="25">
        <v>73320</v>
      </c>
      <c r="H142" s="25">
        <v>78469</v>
      </c>
      <c r="I142" s="25">
        <v>43879</v>
      </c>
      <c r="J142" s="25">
        <v>69438</v>
      </c>
      <c r="K142" s="25">
        <v>57742</v>
      </c>
      <c r="L142" s="25">
        <v>79494</v>
      </c>
      <c r="M142" s="25">
        <v>74373</v>
      </c>
      <c r="N142" s="25">
        <v>78777</v>
      </c>
      <c r="O142" s="25">
        <v>37764</v>
      </c>
      <c r="P142" s="25">
        <v>69645</v>
      </c>
      <c r="Q142" s="25">
        <v>66552</v>
      </c>
      <c r="R142" s="25">
        <v>53900</v>
      </c>
      <c r="S142" s="25">
        <v>76663</v>
      </c>
      <c r="T142" s="25">
        <v>95296</v>
      </c>
      <c r="U142" s="25">
        <v>46538</v>
      </c>
      <c r="V142" s="25">
        <v>69383</v>
      </c>
      <c r="W142" s="25">
        <v>51018</v>
      </c>
      <c r="X142" s="25">
        <v>65292</v>
      </c>
      <c r="Y142" s="25">
        <v>71265</v>
      </c>
      <c r="Z142" s="25">
        <v>94575</v>
      </c>
      <c r="AA142" s="26">
        <f t="shared" ref="AA142:AF157" si="74">U142-O142</f>
        <v>8774</v>
      </c>
      <c r="AB142" s="26">
        <f t="shared" si="72"/>
        <v>-262</v>
      </c>
      <c r="AC142" s="26">
        <f t="shared" si="72"/>
        <v>-15534</v>
      </c>
      <c r="AD142" s="26">
        <f t="shared" si="72"/>
        <v>11392</v>
      </c>
      <c r="AE142" s="26">
        <f t="shared" si="72"/>
        <v>-5398</v>
      </c>
      <c r="AF142" s="26">
        <f t="shared" si="72"/>
        <v>-721</v>
      </c>
      <c r="AG142" s="47">
        <f t="shared" ref="AG142:AL157" si="75">(U142-O142)/O142</f>
        <v>0.23233767609363415</v>
      </c>
      <c r="AH142" s="47">
        <f t="shared" si="73"/>
        <v>-3.7619355301888148E-3</v>
      </c>
      <c r="AI142" s="47">
        <f t="shared" si="73"/>
        <v>-0.23341146772448612</v>
      </c>
      <c r="AJ142" s="47">
        <f t="shared" si="73"/>
        <v>0.21135435992578849</v>
      </c>
      <c r="AK142" s="47">
        <f t="shared" si="73"/>
        <v>-7.0412063185630619E-2</v>
      </c>
      <c r="AL142" s="47">
        <f t="shared" si="73"/>
        <v>-7.5658999328408324E-3</v>
      </c>
    </row>
    <row r="143" spans="1:38" x14ac:dyDescent="0.35">
      <c r="A143" s="23" t="s">
        <v>65</v>
      </c>
      <c r="B143" s="23" t="s">
        <v>65</v>
      </c>
      <c r="C143" s="25">
        <v>37317</v>
      </c>
      <c r="D143" s="25">
        <v>59157</v>
      </c>
      <c r="E143" s="25">
        <v>56337</v>
      </c>
      <c r="F143" s="25">
        <v>69444</v>
      </c>
      <c r="G143" s="25">
        <v>69051</v>
      </c>
      <c r="H143" s="25">
        <v>71683</v>
      </c>
      <c r="I143" s="25">
        <v>42686</v>
      </c>
      <c r="J143" s="25">
        <v>67324</v>
      </c>
      <c r="K143" s="25">
        <v>56028</v>
      </c>
      <c r="L143" s="25">
        <v>77206</v>
      </c>
      <c r="M143" s="25">
        <v>71581</v>
      </c>
      <c r="N143" s="25">
        <v>74538</v>
      </c>
      <c r="O143" s="25">
        <v>36431</v>
      </c>
      <c r="P143" s="25">
        <v>67217</v>
      </c>
      <c r="Q143" s="25">
        <v>64406</v>
      </c>
      <c r="R143" s="25">
        <v>52257</v>
      </c>
      <c r="S143" s="25">
        <v>73809</v>
      </c>
      <c r="T143" s="25">
        <v>89723</v>
      </c>
      <c r="U143" s="27" t="s">
        <v>66</v>
      </c>
      <c r="V143" s="27" t="s">
        <v>66</v>
      </c>
      <c r="W143" s="25">
        <v>49489</v>
      </c>
      <c r="X143" s="25">
        <v>63161</v>
      </c>
      <c r="Y143" s="25">
        <v>68366</v>
      </c>
      <c r="Z143" s="25">
        <v>88606</v>
      </c>
      <c r="AA143" s="43" t="e">
        <f t="shared" si="74"/>
        <v>#VALUE!</v>
      </c>
      <c r="AB143" s="43" t="e">
        <f t="shared" si="72"/>
        <v>#VALUE!</v>
      </c>
      <c r="AC143" s="43">
        <f t="shared" si="72"/>
        <v>-14917</v>
      </c>
      <c r="AD143" s="43">
        <f t="shared" si="72"/>
        <v>10904</v>
      </c>
      <c r="AE143" s="43">
        <f t="shared" si="72"/>
        <v>-5443</v>
      </c>
      <c r="AF143" s="43">
        <f t="shared" si="72"/>
        <v>-1117</v>
      </c>
      <c r="AG143" s="50" t="e">
        <f t="shared" si="75"/>
        <v>#VALUE!</v>
      </c>
      <c r="AH143" s="50" t="e">
        <f t="shared" si="73"/>
        <v>#VALUE!</v>
      </c>
      <c r="AI143" s="50">
        <f t="shared" si="73"/>
        <v>-0.23160885631773437</v>
      </c>
      <c r="AJ143" s="50">
        <f t="shared" si="73"/>
        <v>0.20866104062613622</v>
      </c>
      <c r="AK143" s="50">
        <f t="shared" si="73"/>
        <v>-7.374439431505643E-2</v>
      </c>
      <c r="AL143" s="50">
        <f t="shared" si="73"/>
        <v>-1.2449427682979838E-2</v>
      </c>
    </row>
    <row r="144" spans="1:38" x14ac:dyDescent="0.35">
      <c r="A144" s="23" t="s">
        <v>87</v>
      </c>
      <c r="B144" s="23" t="s">
        <v>67</v>
      </c>
      <c r="C144" s="25">
        <v>1964</v>
      </c>
      <c r="D144" s="25">
        <v>4093</v>
      </c>
      <c r="E144" s="25">
        <v>3614</v>
      </c>
      <c r="F144" s="25">
        <v>4902</v>
      </c>
      <c r="G144" s="25">
        <v>4269</v>
      </c>
      <c r="H144" s="25">
        <v>6786</v>
      </c>
      <c r="I144" s="25">
        <v>1193</v>
      </c>
      <c r="J144" s="25">
        <v>2114</v>
      </c>
      <c r="K144" s="25">
        <v>1714</v>
      </c>
      <c r="L144" s="25">
        <v>2288</v>
      </c>
      <c r="M144" s="25">
        <v>2792</v>
      </c>
      <c r="N144" s="25">
        <v>4239</v>
      </c>
      <c r="O144" s="25">
        <v>1333</v>
      </c>
      <c r="P144" s="25">
        <v>2428</v>
      </c>
      <c r="Q144" s="25">
        <v>2146</v>
      </c>
      <c r="R144" s="25">
        <v>1643</v>
      </c>
      <c r="S144" s="25">
        <v>2840</v>
      </c>
      <c r="T144" s="25">
        <v>5573</v>
      </c>
      <c r="U144" s="27" t="s">
        <v>66</v>
      </c>
      <c r="V144" s="27" t="s">
        <v>66</v>
      </c>
      <c r="W144" s="25">
        <v>1529</v>
      </c>
      <c r="X144" s="25">
        <v>2131</v>
      </c>
      <c r="Y144" s="25">
        <v>2899</v>
      </c>
      <c r="Z144" s="25">
        <v>5969</v>
      </c>
      <c r="AA144" s="26" t="e">
        <f t="shared" si="74"/>
        <v>#VALUE!</v>
      </c>
      <c r="AB144" s="26" t="e">
        <f t="shared" si="72"/>
        <v>#VALUE!</v>
      </c>
      <c r="AC144" s="26">
        <f t="shared" si="72"/>
        <v>-617</v>
      </c>
      <c r="AD144" s="26">
        <f t="shared" si="72"/>
        <v>488</v>
      </c>
      <c r="AE144" s="26">
        <f t="shared" si="72"/>
        <v>59</v>
      </c>
      <c r="AF144" s="26">
        <f t="shared" si="72"/>
        <v>396</v>
      </c>
      <c r="AG144" s="47" t="e">
        <f t="shared" si="75"/>
        <v>#VALUE!</v>
      </c>
      <c r="AH144" s="47" t="e">
        <f t="shared" si="73"/>
        <v>#VALUE!</v>
      </c>
      <c r="AI144" s="47">
        <f t="shared" si="73"/>
        <v>-0.28751164958061509</v>
      </c>
      <c r="AJ144" s="47">
        <f t="shared" si="73"/>
        <v>0.29701765063907487</v>
      </c>
      <c r="AK144" s="47">
        <f t="shared" si="73"/>
        <v>2.0774647887323944E-2</v>
      </c>
      <c r="AL144" s="47">
        <f t="shared" si="73"/>
        <v>7.1056881392427773E-2</v>
      </c>
    </row>
    <row r="145" spans="1:38" x14ac:dyDescent="0.35">
      <c r="A145" s="23" t="s">
        <v>95</v>
      </c>
      <c r="B145" s="23" t="s">
        <v>75</v>
      </c>
      <c r="C145" s="25">
        <v>12010</v>
      </c>
      <c r="D145" s="25">
        <v>14260</v>
      </c>
      <c r="E145" s="25">
        <v>14964</v>
      </c>
      <c r="F145" s="25">
        <v>23268</v>
      </c>
      <c r="G145" s="25">
        <v>33110</v>
      </c>
      <c r="H145" s="25">
        <v>46416</v>
      </c>
      <c r="I145" s="25">
        <v>3663</v>
      </c>
      <c r="J145" s="25">
        <v>6665</v>
      </c>
      <c r="K145" s="25">
        <v>10205</v>
      </c>
      <c r="L145" s="25">
        <v>17104</v>
      </c>
      <c r="M145" s="25">
        <v>20003</v>
      </c>
      <c r="N145" s="25">
        <v>32935</v>
      </c>
      <c r="O145" s="25">
        <v>3602</v>
      </c>
      <c r="P145" s="25">
        <v>6620</v>
      </c>
      <c r="Q145" s="25">
        <v>8752</v>
      </c>
      <c r="R145" s="25">
        <v>13341</v>
      </c>
      <c r="S145" s="25">
        <v>21371</v>
      </c>
      <c r="T145" s="25">
        <v>34445</v>
      </c>
      <c r="U145" s="25">
        <v>4442</v>
      </c>
      <c r="V145" s="25">
        <v>6085</v>
      </c>
      <c r="W145" s="25">
        <v>7925</v>
      </c>
      <c r="X145" s="25">
        <v>15887</v>
      </c>
      <c r="Y145" s="25">
        <v>21242</v>
      </c>
      <c r="Z145" s="25">
        <v>30930</v>
      </c>
      <c r="AA145" s="26">
        <f t="shared" si="74"/>
        <v>840</v>
      </c>
      <c r="AB145" s="26">
        <f t="shared" si="72"/>
        <v>-535</v>
      </c>
      <c r="AC145" s="26">
        <f t="shared" si="72"/>
        <v>-827</v>
      </c>
      <c r="AD145" s="26">
        <f t="shared" si="72"/>
        <v>2546</v>
      </c>
      <c r="AE145" s="26">
        <f t="shared" si="72"/>
        <v>-129</v>
      </c>
      <c r="AF145" s="26">
        <f t="shared" si="72"/>
        <v>-3515</v>
      </c>
      <c r="AG145" s="47">
        <f t="shared" si="75"/>
        <v>0.23320377568017767</v>
      </c>
      <c r="AH145" s="47">
        <f t="shared" si="73"/>
        <v>-8.0815709969788513E-2</v>
      </c>
      <c r="AI145" s="47">
        <f t="shared" si="73"/>
        <v>-9.4492687385740404E-2</v>
      </c>
      <c r="AJ145" s="47">
        <f t="shared" si="73"/>
        <v>0.19084026684656322</v>
      </c>
      <c r="AK145" s="47">
        <f t="shared" si="73"/>
        <v>-6.0362173038229373E-3</v>
      </c>
      <c r="AL145" s="47">
        <f t="shared" si="73"/>
        <v>-0.10204674118159385</v>
      </c>
    </row>
    <row r="146" spans="1:38" x14ac:dyDescent="0.35">
      <c r="A146" s="23" t="s">
        <v>82</v>
      </c>
      <c r="B146" s="23" t="s">
        <v>82</v>
      </c>
      <c r="C146" s="25">
        <v>11978</v>
      </c>
      <c r="D146" s="25">
        <v>14239</v>
      </c>
      <c r="E146" s="27" t="s">
        <v>66</v>
      </c>
      <c r="F146" s="25">
        <v>23088</v>
      </c>
      <c r="G146" s="25">
        <v>32767</v>
      </c>
      <c r="H146" s="25">
        <v>44825</v>
      </c>
      <c r="I146" s="27" t="s">
        <v>66</v>
      </c>
      <c r="J146" s="27" t="s">
        <v>66</v>
      </c>
      <c r="K146" s="25">
        <v>10183</v>
      </c>
      <c r="L146" s="25">
        <v>16773</v>
      </c>
      <c r="M146" s="25">
        <v>19752</v>
      </c>
      <c r="N146" s="25">
        <v>32105</v>
      </c>
      <c r="O146" s="25">
        <v>3533</v>
      </c>
      <c r="P146" s="25">
        <v>6545</v>
      </c>
      <c r="Q146" s="25">
        <v>8610</v>
      </c>
      <c r="R146" s="25">
        <v>13185</v>
      </c>
      <c r="S146" s="25">
        <v>21200</v>
      </c>
      <c r="T146" s="25">
        <v>33270</v>
      </c>
      <c r="U146" s="25">
        <v>4428</v>
      </c>
      <c r="V146" s="27" t="s">
        <v>66</v>
      </c>
      <c r="W146" s="25">
        <v>7904</v>
      </c>
      <c r="X146" s="25">
        <v>15653</v>
      </c>
      <c r="Y146" s="25">
        <v>21116</v>
      </c>
      <c r="Z146" s="25">
        <v>30148</v>
      </c>
      <c r="AA146" s="26">
        <f t="shared" si="74"/>
        <v>895</v>
      </c>
      <c r="AB146" s="26" t="e">
        <f t="shared" si="72"/>
        <v>#VALUE!</v>
      </c>
      <c r="AC146" s="26">
        <f t="shared" si="72"/>
        <v>-706</v>
      </c>
      <c r="AD146" s="26">
        <f t="shared" si="72"/>
        <v>2468</v>
      </c>
      <c r="AE146" s="26">
        <f t="shared" si="72"/>
        <v>-84</v>
      </c>
      <c r="AF146" s="26">
        <f t="shared" si="72"/>
        <v>-3122</v>
      </c>
      <c r="AG146" s="47">
        <f t="shared" si="75"/>
        <v>0.25332578545145767</v>
      </c>
      <c r="AH146" s="47" t="e">
        <f t="shared" si="73"/>
        <v>#VALUE!</v>
      </c>
      <c r="AI146" s="47">
        <f t="shared" si="73"/>
        <v>-8.199767711962834E-2</v>
      </c>
      <c r="AJ146" s="47">
        <f t="shared" si="73"/>
        <v>0.18718240424725066</v>
      </c>
      <c r="AK146" s="47">
        <f t="shared" si="73"/>
        <v>-3.9622641509433959E-3</v>
      </c>
      <c r="AL146" s="47">
        <f t="shared" si="73"/>
        <v>-9.3838292756236855E-2</v>
      </c>
    </row>
    <row r="147" spans="1:38" x14ac:dyDescent="0.35">
      <c r="A147" s="23" t="s">
        <v>83</v>
      </c>
      <c r="B147" s="23" t="s">
        <v>78</v>
      </c>
      <c r="C147" s="25">
        <v>2330</v>
      </c>
      <c r="D147" s="25">
        <v>2892</v>
      </c>
      <c r="E147" s="25">
        <v>3478</v>
      </c>
      <c r="F147" s="25">
        <v>7463</v>
      </c>
      <c r="G147" s="25">
        <v>8727</v>
      </c>
      <c r="H147" s="25">
        <v>9296</v>
      </c>
      <c r="I147" s="25">
        <v>1300</v>
      </c>
      <c r="J147" s="25">
        <v>1874</v>
      </c>
      <c r="K147" s="25">
        <v>1618</v>
      </c>
      <c r="L147" s="25">
        <v>4513</v>
      </c>
      <c r="M147" s="25">
        <v>6574</v>
      </c>
      <c r="N147" s="25">
        <v>7004</v>
      </c>
      <c r="O147" s="25">
        <v>1159</v>
      </c>
      <c r="P147" s="25">
        <v>1984</v>
      </c>
      <c r="Q147" s="25">
        <v>2937</v>
      </c>
      <c r="R147" s="25">
        <v>5546</v>
      </c>
      <c r="S147" s="25">
        <v>5647</v>
      </c>
      <c r="T147" s="25">
        <v>6861</v>
      </c>
      <c r="U147" s="25">
        <v>1609</v>
      </c>
      <c r="V147" s="25">
        <v>2381</v>
      </c>
      <c r="W147" s="25">
        <v>2425</v>
      </c>
      <c r="X147" s="25">
        <v>5732</v>
      </c>
      <c r="Y147" s="25">
        <v>6057</v>
      </c>
      <c r="Z147" s="25">
        <v>7004</v>
      </c>
      <c r="AA147" s="26">
        <f t="shared" si="74"/>
        <v>450</v>
      </c>
      <c r="AB147" s="26">
        <f t="shared" si="72"/>
        <v>397</v>
      </c>
      <c r="AC147" s="26">
        <f t="shared" si="72"/>
        <v>-512</v>
      </c>
      <c r="AD147" s="26">
        <f t="shared" si="72"/>
        <v>186</v>
      </c>
      <c r="AE147" s="26">
        <f t="shared" si="72"/>
        <v>410</v>
      </c>
      <c r="AF147" s="26">
        <f t="shared" si="72"/>
        <v>143</v>
      </c>
      <c r="AG147" s="47">
        <f t="shared" si="75"/>
        <v>0.38826574633304572</v>
      </c>
      <c r="AH147" s="47">
        <f t="shared" si="73"/>
        <v>0.20010080645161291</v>
      </c>
      <c r="AI147" s="47">
        <f t="shared" si="73"/>
        <v>-0.17432754511406195</v>
      </c>
      <c r="AJ147" s="47">
        <f t="shared" si="73"/>
        <v>3.3537684817886763E-2</v>
      </c>
      <c r="AK147" s="47">
        <f t="shared" si="73"/>
        <v>7.2604922967947585E-2</v>
      </c>
      <c r="AL147" s="47">
        <f t="shared" si="73"/>
        <v>2.0842442792595832E-2</v>
      </c>
    </row>
    <row r="148" spans="1:38" x14ac:dyDescent="0.35">
      <c r="A148" s="23" t="s">
        <v>84</v>
      </c>
      <c r="B148" s="23" t="s">
        <v>84</v>
      </c>
      <c r="C148" s="25">
        <v>2272</v>
      </c>
      <c r="D148" s="25">
        <v>2830</v>
      </c>
      <c r="E148" s="25">
        <v>3402</v>
      </c>
      <c r="F148" s="25">
        <v>7045</v>
      </c>
      <c r="G148" s="25">
        <v>8439</v>
      </c>
      <c r="H148" s="25">
        <v>8812</v>
      </c>
      <c r="I148" s="27" t="s">
        <v>66</v>
      </c>
      <c r="J148" s="27" t="s">
        <v>66</v>
      </c>
      <c r="K148" s="27" t="s">
        <v>66</v>
      </c>
      <c r="L148" s="25">
        <v>4429</v>
      </c>
      <c r="M148" s="25">
        <v>6432</v>
      </c>
      <c r="N148" s="25">
        <v>6503</v>
      </c>
      <c r="O148" s="25">
        <v>1079</v>
      </c>
      <c r="P148" s="25">
        <v>1915</v>
      </c>
      <c r="Q148" s="25">
        <v>2846</v>
      </c>
      <c r="R148" s="25">
        <v>5372</v>
      </c>
      <c r="S148" s="25">
        <v>5546</v>
      </c>
      <c r="T148" s="25">
        <v>6658</v>
      </c>
      <c r="U148" s="27" t="s">
        <v>66</v>
      </c>
      <c r="V148" s="25">
        <v>2270</v>
      </c>
      <c r="W148" s="25">
        <v>2320</v>
      </c>
      <c r="X148" s="25">
        <v>5590</v>
      </c>
      <c r="Y148" s="25">
        <v>5940</v>
      </c>
      <c r="Z148" s="25">
        <v>6794</v>
      </c>
      <c r="AA148" s="26" t="e">
        <f t="shared" si="74"/>
        <v>#VALUE!</v>
      </c>
      <c r="AB148" s="26">
        <f t="shared" si="72"/>
        <v>355</v>
      </c>
      <c r="AC148" s="26">
        <f t="shared" si="72"/>
        <v>-526</v>
      </c>
      <c r="AD148" s="26">
        <f t="shared" si="72"/>
        <v>218</v>
      </c>
      <c r="AE148" s="26">
        <f t="shared" si="72"/>
        <v>394</v>
      </c>
      <c r="AF148" s="26">
        <f t="shared" si="72"/>
        <v>136</v>
      </c>
      <c r="AG148" s="47" t="e">
        <f t="shared" si="75"/>
        <v>#VALUE!</v>
      </c>
      <c r="AH148" s="47">
        <f t="shared" si="73"/>
        <v>0.18537859007832899</v>
      </c>
      <c r="AI148" s="47">
        <f t="shared" si="73"/>
        <v>-0.18482080112438509</v>
      </c>
      <c r="AJ148" s="47">
        <f t="shared" si="73"/>
        <v>4.0580789277736409E-2</v>
      </c>
      <c r="AK148" s="47">
        <f t="shared" si="73"/>
        <v>7.1042192571222504E-2</v>
      </c>
      <c r="AL148" s="47">
        <f t="shared" si="73"/>
        <v>2.042655452087714E-2</v>
      </c>
    </row>
    <row r="149" spans="1:38" x14ac:dyDescent="0.35">
      <c r="A149" s="23" t="s">
        <v>92</v>
      </c>
      <c r="B149" s="23" t="s">
        <v>72</v>
      </c>
      <c r="C149" s="25">
        <v>394</v>
      </c>
      <c r="D149" s="25">
        <v>975</v>
      </c>
      <c r="E149" s="25">
        <v>2246</v>
      </c>
      <c r="F149" s="25">
        <v>4883</v>
      </c>
      <c r="G149" s="25">
        <v>4996</v>
      </c>
      <c r="H149" s="25">
        <v>4311</v>
      </c>
      <c r="I149" s="25">
        <v>91</v>
      </c>
      <c r="J149" s="25">
        <v>389</v>
      </c>
      <c r="K149" s="25">
        <v>1398</v>
      </c>
      <c r="L149" s="25">
        <v>2254</v>
      </c>
      <c r="M149" s="25">
        <v>3048</v>
      </c>
      <c r="N149" s="25">
        <v>2937</v>
      </c>
      <c r="O149" s="25">
        <v>158</v>
      </c>
      <c r="P149" s="25">
        <v>698</v>
      </c>
      <c r="Q149" s="25">
        <v>874</v>
      </c>
      <c r="R149" s="25">
        <v>2179</v>
      </c>
      <c r="S149" s="25">
        <v>3727</v>
      </c>
      <c r="T149" s="25">
        <v>3314</v>
      </c>
      <c r="U149" s="25">
        <v>270</v>
      </c>
      <c r="V149" s="25">
        <v>429</v>
      </c>
      <c r="W149" s="25">
        <v>1184</v>
      </c>
      <c r="X149" s="25">
        <v>2560</v>
      </c>
      <c r="Y149" s="25">
        <v>2795</v>
      </c>
      <c r="Z149" s="25">
        <v>3396</v>
      </c>
      <c r="AA149" s="26">
        <f t="shared" si="74"/>
        <v>112</v>
      </c>
      <c r="AB149" s="26">
        <f t="shared" si="72"/>
        <v>-269</v>
      </c>
      <c r="AC149" s="26">
        <f t="shared" si="72"/>
        <v>310</v>
      </c>
      <c r="AD149" s="26">
        <f t="shared" si="72"/>
        <v>381</v>
      </c>
      <c r="AE149" s="26">
        <f t="shared" si="72"/>
        <v>-932</v>
      </c>
      <c r="AF149" s="26">
        <f t="shared" si="72"/>
        <v>82</v>
      </c>
      <c r="AG149" s="47">
        <f t="shared" si="75"/>
        <v>0.70886075949367089</v>
      </c>
      <c r="AH149" s="47">
        <f t="shared" si="73"/>
        <v>-0.38538681948424069</v>
      </c>
      <c r="AI149" s="47">
        <f t="shared" si="73"/>
        <v>0.35469107551487417</v>
      </c>
      <c r="AJ149" s="47">
        <f t="shared" si="73"/>
        <v>0.17485084901330886</v>
      </c>
      <c r="AK149" s="47">
        <f t="shared" si="73"/>
        <v>-0.25006707807888384</v>
      </c>
      <c r="AL149" s="47">
        <f t="shared" si="73"/>
        <v>2.4743512371756187E-2</v>
      </c>
    </row>
    <row r="150" spans="1:38" x14ac:dyDescent="0.35">
      <c r="A150" s="23" t="s">
        <v>89</v>
      </c>
      <c r="B150" s="23" t="s">
        <v>69</v>
      </c>
      <c r="C150" s="25">
        <v>488</v>
      </c>
      <c r="D150" s="25">
        <v>607</v>
      </c>
      <c r="E150" s="25">
        <v>591</v>
      </c>
      <c r="F150" s="25">
        <v>2026</v>
      </c>
      <c r="G150" s="25">
        <v>3065</v>
      </c>
      <c r="H150" s="25">
        <v>2953</v>
      </c>
      <c r="I150" s="25">
        <v>446</v>
      </c>
      <c r="J150" s="25">
        <v>320</v>
      </c>
      <c r="K150" s="25">
        <v>681</v>
      </c>
      <c r="L150" s="25">
        <v>796</v>
      </c>
      <c r="M150" s="25">
        <v>1737</v>
      </c>
      <c r="N150" s="25">
        <v>2292</v>
      </c>
      <c r="O150" s="25">
        <v>417</v>
      </c>
      <c r="P150" s="25">
        <v>1185</v>
      </c>
      <c r="Q150" s="25">
        <v>1094</v>
      </c>
      <c r="R150" s="25">
        <v>987</v>
      </c>
      <c r="S150" s="25">
        <v>1917</v>
      </c>
      <c r="T150" s="25">
        <v>2971</v>
      </c>
      <c r="U150" s="25">
        <v>400</v>
      </c>
      <c r="V150" s="25">
        <v>992</v>
      </c>
      <c r="W150" s="25">
        <v>767</v>
      </c>
      <c r="X150" s="25">
        <v>1006</v>
      </c>
      <c r="Y150" s="25">
        <v>2125</v>
      </c>
      <c r="Z150" s="25">
        <v>3703</v>
      </c>
      <c r="AA150" s="26">
        <f t="shared" si="74"/>
        <v>-17</v>
      </c>
      <c r="AB150" s="26">
        <f t="shared" si="72"/>
        <v>-193</v>
      </c>
      <c r="AC150" s="26">
        <f t="shared" si="72"/>
        <v>-327</v>
      </c>
      <c r="AD150" s="26">
        <f t="shared" si="72"/>
        <v>19</v>
      </c>
      <c r="AE150" s="26">
        <f t="shared" si="72"/>
        <v>208</v>
      </c>
      <c r="AF150" s="26">
        <f t="shared" si="72"/>
        <v>732</v>
      </c>
      <c r="AG150" s="47">
        <f t="shared" si="75"/>
        <v>-4.0767386091127102E-2</v>
      </c>
      <c r="AH150" s="47">
        <f t="shared" si="73"/>
        <v>-0.16286919831223629</v>
      </c>
      <c r="AI150" s="47">
        <f t="shared" si="73"/>
        <v>-0.29890310786106034</v>
      </c>
      <c r="AJ150" s="47">
        <f t="shared" si="73"/>
        <v>1.9250253292806486E-2</v>
      </c>
      <c r="AK150" s="47">
        <f t="shared" si="73"/>
        <v>0.10850286906624934</v>
      </c>
      <c r="AL150" s="47">
        <f t="shared" si="73"/>
        <v>0.24638168966677887</v>
      </c>
    </row>
    <row r="151" spans="1:38" x14ac:dyDescent="0.35">
      <c r="A151" s="23" t="s">
        <v>97</v>
      </c>
      <c r="B151" s="23" t="s">
        <v>77</v>
      </c>
      <c r="C151" s="25">
        <v>284</v>
      </c>
      <c r="D151" s="25">
        <v>421</v>
      </c>
      <c r="E151" s="25">
        <v>630</v>
      </c>
      <c r="F151" s="25">
        <v>1805</v>
      </c>
      <c r="G151" s="25">
        <v>5130</v>
      </c>
      <c r="H151" s="25">
        <v>7594</v>
      </c>
      <c r="I151" s="25">
        <v>276</v>
      </c>
      <c r="J151" s="25">
        <v>324</v>
      </c>
      <c r="K151" s="25">
        <v>459</v>
      </c>
      <c r="L151" s="25">
        <v>1103</v>
      </c>
      <c r="M151" s="25">
        <v>2629</v>
      </c>
      <c r="N151" s="25">
        <v>5208</v>
      </c>
      <c r="O151" s="25">
        <v>320</v>
      </c>
      <c r="P151" s="25">
        <v>243</v>
      </c>
      <c r="Q151" s="25">
        <v>553</v>
      </c>
      <c r="R151" s="25">
        <v>774</v>
      </c>
      <c r="S151" s="25">
        <v>2480</v>
      </c>
      <c r="T151" s="25">
        <v>4947</v>
      </c>
      <c r="U151" s="25">
        <v>237</v>
      </c>
      <c r="V151" s="25">
        <v>296</v>
      </c>
      <c r="W151" s="25">
        <v>348</v>
      </c>
      <c r="X151" s="25">
        <v>797</v>
      </c>
      <c r="Y151" s="25">
        <v>2271</v>
      </c>
      <c r="Z151" s="25">
        <v>4732</v>
      </c>
      <c r="AA151" s="26">
        <f t="shared" si="74"/>
        <v>-83</v>
      </c>
      <c r="AB151" s="26">
        <f t="shared" si="72"/>
        <v>53</v>
      </c>
      <c r="AC151" s="26">
        <f t="shared" si="72"/>
        <v>-205</v>
      </c>
      <c r="AD151" s="26">
        <f t="shared" si="72"/>
        <v>23</v>
      </c>
      <c r="AE151" s="26">
        <f t="shared" si="72"/>
        <v>-209</v>
      </c>
      <c r="AF151" s="26">
        <f t="shared" si="72"/>
        <v>-215</v>
      </c>
      <c r="AG151" s="47">
        <f t="shared" si="75"/>
        <v>-0.25937500000000002</v>
      </c>
      <c r="AH151" s="47">
        <f t="shared" si="73"/>
        <v>0.21810699588477367</v>
      </c>
      <c r="AI151" s="47">
        <f t="shared" si="73"/>
        <v>-0.37070524412296563</v>
      </c>
      <c r="AJ151" s="47">
        <f t="shared" si="73"/>
        <v>2.9715762273901807E-2</v>
      </c>
      <c r="AK151" s="47">
        <f t="shared" si="73"/>
        <v>-8.4274193548387097E-2</v>
      </c>
      <c r="AL151" s="47">
        <f t="shared" si="73"/>
        <v>-4.3460683242369111E-2</v>
      </c>
    </row>
    <row r="152" spans="1:38" x14ac:dyDescent="0.35">
      <c r="A152" s="23" t="s">
        <v>93</v>
      </c>
      <c r="B152" s="23" t="s">
        <v>73</v>
      </c>
      <c r="C152" s="25">
        <v>432</v>
      </c>
      <c r="D152" s="25">
        <v>777</v>
      </c>
      <c r="E152" s="25">
        <v>817</v>
      </c>
      <c r="F152" s="25">
        <v>1613</v>
      </c>
      <c r="G152" s="25">
        <v>2340</v>
      </c>
      <c r="H152" s="25">
        <v>2603</v>
      </c>
      <c r="I152" s="25">
        <v>326</v>
      </c>
      <c r="J152" s="25">
        <v>503</v>
      </c>
      <c r="K152" s="25">
        <v>621</v>
      </c>
      <c r="L152" s="25">
        <v>1418</v>
      </c>
      <c r="M152" s="25">
        <v>1282</v>
      </c>
      <c r="N152" s="25">
        <v>1684</v>
      </c>
      <c r="O152" s="25">
        <v>295</v>
      </c>
      <c r="P152" s="25">
        <v>495</v>
      </c>
      <c r="Q152" s="25">
        <v>619</v>
      </c>
      <c r="R152" s="25">
        <v>1016</v>
      </c>
      <c r="S152" s="25">
        <v>1046</v>
      </c>
      <c r="T152" s="25">
        <v>1288</v>
      </c>
      <c r="U152" s="25">
        <v>373</v>
      </c>
      <c r="V152" s="25">
        <v>387</v>
      </c>
      <c r="W152" s="25">
        <v>576</v>
      </c>
      <c r="X152" s="25">
        <v>1016</v>
      </c>
      <c r="Y152" s="25">
        <v>1439</v>
      </c>
      <c r="Z152" s="25">
        <v>1465</v>
      </c>
      <c r="AA152" s="26">
        <f t="shared" si="74"/>
        <v>78</v>
      </c>
      <c r="AB152" s="26">
        <f t="shared" si="72"/>
        <v>-108</v>
      </c>
      <c r="AC152" s="26">
        <f t="shared" si="72"/>
        <v>-43</v>
      </c>
      <c r="AD152" s="26">
        <f t="shared" si="72"/>
        <v>0</v>
      </c>
      <c r="AE152" s="26">
        <f t="shared" si="72"/>
        <v>393</v>
      </c>
      <c r="AF152" s="26">
        <f t="shared" si="72"/>
        <v>177</v>
      </c>
      <c r="AG152" s="47">
        <f t="shared" si="75"/>
        <v>0.26440677966101694</v>
      </c>
      <c r="AH152" s="47">
        <f t="shared" si="73"/>
        <v>-0.21818181818181817</v>
      </c>
      <c r="AI152" s="47">
        <f t="shared" si="73"/>
        <v>-6.9466882067851371E-2</v>
      </c>
      <c r="AJ152" s="47">
        <f t="shared" si="73"/>
        <v>0</v>
      </c>
      <c r="AK152" s="47">
        <f t="shared" si="73"/>
        <v>0.375717017208413</v>
      </c>
      <c r="AL152" s="47">
        <f t="shared" si="73"/>
        <v>0.1374223602484472</v>
      </c>
    </row>
    <row r="153" spans="1:38" x14ac:dyDescent="0.35">
      <c r="A153" s="23" t="s">
        <v>98</v>
      </c>
      <c r="B153" s="23" t="s">
        <v>79</v>
      </c>
      <c r="C153" s="25">
        <v>163</v>
      </c>
      <c r="D153" s="25">
        <v>697</v>
      </c>
      <c r="E153" s="25">
        <v>240</v>
      </c>
      <c r="F153" s="25">
        <v>946</v>
      </c>
      <c r="G153" s="25">
        <v>895</v>
      </c>
      <c r="H153" s="25">
        <v>1018</v>
      </c>
      <c r="I153" s="25">
        <v>116</v>
      </c>
      <c r="J153" s="25">
        <v>532</v>
      </c>
      <c r="K153" s="25">
        <v>177</v>
      </c>
      <c r="L153" s="25">
        <v>474</v>
      </c>
      <c r="M153" s="25">
        <v>746</v>
      </c>
      <c r="N153" s="25">
        <v>798</v>
      </c>
      <c r="O153" s="25">
        <v>344</v>
      </c>
      <c r="P153" s="25">
        <v>390</v>
      </c>
      <c r="Q153" s="25">
        <v>418</v>
      </c>
      <c r="R153" s="25">
        <v>420</v>
      </c>
      <c r="S153" s="25">
        <v>989</v>
      </c>
      <c r="T153" s="25">
        <v>973</v>
      </c>
      <c r="U153" s="25">
        <v>286</v>
      </c>
      <c r="V153" s="25">
        <v>528</v>
      </c>
      <c r="W153" s="25">
        <v>360</v>
      </c>
      <c r="X153" s="25">
        <v>609</v>
      </c>
      <c r="Y153" s="25">
        <v>745</v>
      </c>
      <c r="Z153" s="25">
        <v>946</v>
      </c>
      <c r="AA153" s="26">
        <f t="shared" si="74"/>
        <v>-58</v>
      </c>
      <c r="AB153" s="26">
        <f t="shared" si="72"/>
        <v>138</v>
      </c>
      <c r="AC153" s="26">
        <f t="shared" si="72"/>
        <v>-58</v>
      </c>
      <c r="AD153" s="26">
        <f t="shared" si="72"/>
        <v>189</v>
      </c>
      <c r="AE153" s="26">
        <f t="shared" si="72"/>
        <v>-244</v>
      </c>
      <c r="AF153" s="26">
        <f t="shared" si="72"/>
        <v>-27</v>
      </c>
      <c r="AG153" s="47">
        <f t="shared" si="75"/>
        <v>-0.16860465116279069</v>
      </c>
      <c r="AH153" s="47">
        <f t="shared" si="73"/>
        <v>0.35384615384615387</v>
      </c>
      <c r="AI153" s="47">
        <f t="shared" si="73"/>
        <v>-0.13875598086124402</v>
      </c>
      <c r="AJ153" s="47">
        <f t="shared" si="73"/>
        <v>0.45</v>
      </c>
      <c r="AK153" s="47">
        <f t="shared" si="73"/>
        <v>-0.24671385237613752</v>
      </c>
      <c r="AL153" s="47">
        <f t="shared" si="73"/>
        <v>-2.7749229188078109E-2</v>
      </c>
    </row>
    <row r="154" spans="1:38" x14ac:dyDescent="0.35">
      <c r="A154" s="23" t="s">
        <v>100</v>
      </c>
      <c r="B154" s="23" t="s">
        <v>81</v>
      </c>
      <c r="C154" s="25">
        <v>422</v>
      </c>
      <c r="D154" s="27" t="s">
        <v>66</v>
      </c>
      <c r="E154" s="27" t="s">
        <v>66</v>
      </c>
      <c r="F154" s="27" t="s">
        <v>66</v>
      </c>
      <c r="G154" s="27" t="s">
        <v>66</v>
      </c>
      <c r="H154" s="25">
        <v>899</v>
      </c>
      <c r="I154" s="25">
        <v>140</v>
      </c>
      <c r="J154" s="25">
        <v>414</v>
      </c>
      <c r="K154" s="25">
        <v>242</v>
      </c>
      <c r="L154" s="25">
        <v>216</v>
      </c>
      <c r="M154" s="27" t="s">
        <v>66</v>
      </c>
      <c r="N154" s="25">
        <v>617</v>
      </c>
      <c r="O154" s="25">
        <v>127</v>
      </c>
      <c r="P154" s="25">
        <v>472</v>
      </c>
      <c r="Q154" s="25">
        <v>180</v>
      </c>
      <c r="R154" s="27" t="s">
        <v>66</v>
      </c>
      <c r="S154" s="25">
        <v>309</v>
      </c>
      <c r="T154" s="25">
        <v>378</v>
      </c>
      <c r="U154" s="25">
        <v>242</v>
      </c>
      <c r="V154" s="25">
        <v>278</v>
      </c>
      <c r="W154" s="25">
        <v>241</v>
      </c>
      <c r="X154" s="25">
        <v>380</v>
      </c>
      <c r="Y154" s="25">
        <v>238</v>
      </c>
      <c r="Z154" s="25">
        <v>1010</v>
      </c>
      <c r="AA154" s="26">
        <f t="shared" si="74"/>
        <v>115</v>
      </c>
      <c r="AB154" s="26">
        <f t="shared" si="72"/>
        <v>-194</v>
      </c>
      <c r="AC154" s="26">
        <f t="shared" si="72"/>
        <v>61</v>
      </c>
      <c r="AD154" s="26" t="e">
        <f t="shared" si="72"/>
        <v>#VALUE!</v>
      </c>
      <c r="AE154" s="26">
        <f t="shared" si="72"/>
        <v>-71</v>
      </c>
      <c r="AF154" s="26">
        <f t="shared" si="72"/>
        <v>632</v>
      </c>
      <c r="AG154" s="47">
        <f t="shared" si="75"/>
        <v>0.90551181102362199</v>
      </c>
      <c r="AH154" s="47">
        <f t="shared" si="73"/>
        <v>-0.41101694915254239</v>
      </c>
      <c r="AI154" s="47">
        <f t="shared" si="73"/>
        <v>0.33888888888888891</v>
      </c>
      <c r="AJ154" s="47" t="e">
        <f t="shared" si="73"/>
        <v>#VALUE!</v>
      </c>
      <c r="AK154" s="47">
        <f t="shared" si="73"/>
        <v>-0.22977346278317151</v>
      </c>
      <c r="AL154" s="47">
        <f t="shared" si="73"/>
        <v>1.6719576719576719</v>
      </c>
    </row>
    <row r="155" spans="1:38" x14ac:dyDescent="0.35">
      <c r="A155" s="23" t="s">
        <v>99</v>
      </c>
      <c r="B155" s="23" t="s">
        <v>80</v>
      </c>
      <c r="C155" s="25">
        <v>151</v>
      </c>
      <c r="D155" s="25">
        <v>75</v>
      </c>
      <c r="E155" s="25">
        <v>211</v>
      </c>
      <c r="F155" s="25">
        <v>565</v>
      </c>
      <c r="G155" s="25">
        <v>554</v>
      </c>
      <c r="H155" s="25">
        <v>1012</v>
      </c>
      <c r="I155" s="25">
        <v>106</v>
      </c>
      <c r="J155" s="25">
        <v>129</v>
      </c>
      <c r="K155" s="25">
        <v>95</v>
      </c>
      <c r="L155" s="25">
        <v>445</v>
      </c>
      <c r="M155" s="25">
        <v>915</v>
      </c>
      <c r="N155" s="25">
        <v>901</v>
      </c>
      <c r="O155" s="25">
        <v>105</v>
      </c>
      <c r="P155" s="25">
        <v>84</v>
      </c>
      <c r="Q155" s="25">
        <v>218</v>
      </c>
      <c r="R155" s="25">
        <v>414</v>
      </c>
      <c r="S155" s="25">
        <v>524</v>
      </c>
      <c r="T155" s="25">
        <v>463</v>
      </c>
      <c r="U155" s="25">
        <v>195</v>
      </c>
      <c r="V155" s="25">
        <v>99</v>
      </c>
      <c r="W155" s="25">
        <v>123</v>
      </c>
      <c r="X155" s="25">
        <v>455</v>
      </c>
      <c r="Y155" s="25">
        <v>503</v>
      </c>
      <c r="Z155" s="25">
        <v>737</v>
      </c>
      <c r="AA155" s="26">
        <f t="shared" si="74"/>
        <v>90</v>
      </c>
      <c r="AB155" s="26">
        <f t="shared" si="72"/>
        <v>15</v>
      </c>
      <c r="AC155" s="26">
        <f t="shared" si="72"/>
        <v>-95</v>
      </c>
      <c r="AD155" s="26">
        <f t="shared" si="72"/>
        <v>41</v>
      </c>
      <c r="AE155" s="26">
        <f t="shared" si="72"/>
        <v>-21</v>
      </c>
      <c r="AF155" s="26">
        <f t="shared" si="72"/>
        <v>274</v>
      </c>
      <c r="AG155" s="47">
        <f t="shared" si="75"/>
        <v>0.8571428571428571</v>
      </c>
      <c r="AH155" s="47">
        <f t="shared" si="73"/>
        <v>0.17857142857142858</v>
      </c>
      <c r="AI155" s="47">
        <f t="shared" si="73"/>
        <v>-0.43577981651376146</v>
      </c>
      <c r="AJ155" s="47">
        <f t="shared" si="73"/>
        <v>9.9033816425120769E-2</v>
      </c>
      <c r="AK155" s="47">
        <f t="shared" si="73"/>
        <v>-4.0076335877862593E-2</v>
      </c>
      <c r="AL155" s="47">
        <f t="shared" si="73"/>
        <v>0.59179265658747304</v>
      </c>
    </row>
    <row r="156" spans="1:38" x14ac:dyDescent="0.35">
      <c r="A156" s="23" t="s">
        <v>91</v>
      </c>
      <c r="B156" s="23" t="s">
        <v>71</v>
      </c>
      <c r="C156" s="25">
        <v>37</v>
      </c>
      <c r="D156" s="27" t="s">
        <v>66</v>
      </c>
      <c r="E156" s="25">
        <v>65</v>
      </c>
      <c r="F156" s="25">
        <v>193</v>
      </c>
      <c r="G156" s="25">
        <v>163</v>
      </c>
      <c r="H156" s="25">
        <v>576</v>
      </c>
      <c r="I156" s="25">
        <v>227</v>
      </c>
      <c r="J156" s="25">
        <v>41</v>
      </c>
      <c r="K156" s="27" t="s">
        <v>66</v>
      </c>
      <c r="L156" s="25">
        <v>96</v>
      </c>
      <c r="M156" s="25">
        <v>69</v>
      </c>
      <c r="N156" s="25">
        <v>156</v>
      </c>
      <c r="O156" s="25">
        <v>34</v>
      </c>
      <c r="P156" s="25">
        <v>99</v>
      </c>
      <c r="Q156" s="27" t="s">
        <v>66</v>
      </c>
      <c r="R156" s="25">
        <v>96</v>
      </c>
      <c r="S156" s="25">
        <v>131</v>
      </c>
      <c r="T156" s="25">
        <v>155</v>
      </c>
      <c r="U156" s="25">
        <v>163</v>
      </c>
      <c r="V156" s="25">
        <v>162</v>
      </c>
      <c r="W156" s="25">
        <v>59</v>
      </c>
      <c r="X156" s="25">
        <v>95</v>
      </c>
      <c r="Y156" s="25">
        <v>193</v>
      </c>
      <c r="Z156" s="25">
        <v>156</v>
      </c>
      <c r="AA156" s="26">
        <f t="shared" si="74"/>
        <v>129</v>
      </c>
      <c r="AB156" s="26">
        <f t="shared" si="72"/>
        <v>63</v>
      </c>
      <c r="AC156" s="26" t="e">
        <f t="shared" si="72"/>
        <v>#VALUE!</v>
      </c>
      <c r="AD156" s="26">
        <f t="shared" si="72"/>
        <v>-1</v>
      </c>
      <c r="AE156" s="26">
        <f t="shared" si="72"/>
        <v>62</v>
      </c>
      <c r="AF156" s="26">
        <f t="shared" si="72"/>
        <v>1</v>
      </c>
      <c r="AG156" s="47">
        <f t="shared" si="75"/>
        <v>3.7941176470588234</v>
      </c>
      <c r="AH156" s="47">
        <f t="shared" si="73"/>
        <v>0.63636363636363635</v>
      </c>
      <c r="AI156" s="47" t="e">
        <f t="shared" si="73"/>
        <v>#VALUE!</v>
      </c>
      <c r="AJ156" s="47">
        <f t="shared" si="73"/>
        <v>-1.0416666666666666E-2</v>
      </c>
      <c r="AK156" s="47">
        <f t="shared" si="73"/>
        <v>0.47328244274809161</v>
      </c>
      <c r="AL156" s="47">
        <f t="shared" si="73"/>
        <v>6.4516129032258064E-3</v>
      </c>
    </row>
    <row r="157" spans="1:38" x14ac:dyDescent="0.35">
      <c r="A157" s="23" t="s">
        <v>94</v>
      </c>
      <c r="B157" s="23" t="s">
        <v>74</v>
      </c>
      <c r="C157" s="25">
        <v>20</v>
      </c>
      <c r="D157" s="25">
        <v>39</v>
      </c>
      <c r="E157" s="27" t="s">
        <v>66</v>
      </c>
      <c r="F157" s="25">
        <v>82</v>
      </c>
      <c r="G157" s="25">
        <v>115</v>
      </c>
      <c r="H157" s="25">
        <v>81</v>
      </c>
      <c r="I157" s="27" t="s">
        <v>66</v>
      </c>
      <c r="J157" s="27" t="s">
        <v>66</v>
      </c>
      <c r="K157" s="27" t="s">
        <v>66</v>
      </c>
      <c r="L157" s="25">
        <v>39</v>
      </c>
      <c r="M157" s="25">
        <v>52</v>
      </c>
      <c r="N157" s="25">
        <v>101</v>
      </c>
      <c r="O157" s="27" t="s">
        <v>66</v>
      </c>
      <c r="P157" s="27" t="s">
        <v>66</v>
      </c>
      <c r="Q157" s="25">
        <v>16</v>
      </c>
      <c r="R157" s="25">
        <v>17</v>
      </c>
      <c r="S157" s="25">
        <v>39</v>
      </c>
      <c r="T157" s="25">
        <v>103</v>
      </c>
      <c r="U157" s="25">
        <v>15</v>
      </c>
      <c r="V157" s="25">
        <v>34</v>
      </c>
      <c r="W157" s="25">
        <v>45</v>
      </c>
      <c r="X157" s="25">
        <v>22</v>
      </c>
      <c r="Y157" s="25">
        <v>118</v>
      </c>
      <c r="Z157" s="25">
        <v>55</v>
      </c>
      <c r="AA157" s="26" t="e">
        <f t="shared" si="74"/>
        <v>#VALUE!</v>
      </c>
      <c r="AB157" s="26" t="e">
        <f t="shared" si="74"/>
        <v>#VALUE!</v>
      </c>
      <c r="AC157" s="26">
        <f t="shared" si="74"/>
        <v>29</v>
      </c>
      <c r="AD157" s="26">
        <f t="shared" si="74"/>
        <v>5</v>
      </c>
      <c r="AE157" s="26">
        <f t="shared" si="74"/>
        <v>79</v>
      </c>
      <c r="AF157" s="26">
        <f t="shared" si="74"/>
        <v>-48</v>
      </c>
      <c r="AG157" s="47" t="e">
        <f t="shared" si="75"/>
        <v>#VALUE!</v>
      </c>
      <c r="AH157" s="47" t="e">
        <f t="shared" si="75"/>
        <v>#VALUE!</v>
      </c>
      <c r="AI157" s="47">
        <f t="shared" si="75"/>
        <v>1.8125</v>
      </c>
      <c r="AJ157" s="47">
        <f t="shared" si="75"/>
        <v>0.29411764705882354</v>
      </c>
      <c r="AK157" s="47">
        <f t="shared" si="75"/>
        <v>2.0256410256410255</v>
      </c>
      <c r="AL157" s="47">
        <f t="shared" si="75"/>
        <v>-0.46601941747572817</v>
      </c>
    </row>
    <row r="158" spans="1:38" x14ac:dyDescent="0.35">
      <c r="A158" s="23" t="s">
        <v>88</v>
      </c>
      <c r="B158" s="23" t="s">
        <v>68</v>
      </c>
      <c r="C158" s="27" t="s">
        <v>66</v>
      </c>
      <c r="D158" s="25">
        <v>102</v>
      </c>
      <c r="E158" s="25">
        <v>34</v>
      </c>
      <c r="F158" s="25">
        <v>127</v>
      </c>
      <c r="G158" s="25">
        <v>325</v>
      </c>
      <c r="H158" s="25">
        <v>604</v>
      </c>
      <c r="I158" s="25">
        <v>31</v>
      </c>
      <c r="J158" s="27" t="s">
        <v>66</v>
      </c>
      <c r="K158" s="27" t="s">
        <v>66</v>
      </c>
      <c r="L158" s="25">
        <v>38</v>
      </c>
      <c r="M158" s="25">
        <v>130</v>
      </c>
      <c r="N158" s="25">
        <v>440</v>
      </c>
      <c r="O158" s="27" t="s">
        <v>66</v>
      </c>
      <c r="P158" s="25">
        <v>13</v>
      </c>
      <c r="Q158" s="25">
        <v>7</v>
      </c>
      <c r="R158" s="25">
        <v>78</v>
      </c>
      <c r="S158" s="25">
        <v>245</v>
      </c>
      <c r="T158" s="25">
        <v>424</v>
      </c>
      <c r="U158" s="25">
        <v>39</v>
      </c>
      <c r="V158" s="27" t="s">
        <v>66</v>
      </c>
      <c r="W158" s="27" t="s">
        <v>66</v>
      </c>
      <c r="X158" s="25">
        <v>51</v>
      </c>
      <c r="Y158" s="25">
        <v>324</v>
      </c>
      <c r="Z158" s="25">
        <v>335</v>
      </c>
      <c r="AA158" s="26" t="e">
        <f t="shared" ref="AA158:AF158" si="76">U158-O158</f>
        <v>#VALUE!</v>
      </c>
      <c r="AB158" s="26" t="e">
        <f t="shared" si="76"/>
        <v>#VALUE!</v>
      </c>
      <c r="AC158" s="26" t="e">
        <f t="shared" si="76"/>
        <v>#VALUE!</v>
      </c>
      <c r="AD158" s="26">
        <f t="shared" si="76"/>
        <v>-27</v>
      </c>
      <c r="AE158" s="26">
        <f t="shared" si="76"/>
        <v>79</v>
      </c>
      <c r="AF158" s="26">
        <f t="shared" si="76"/>
        <v>-89</v>
      </c>
      <c r="AG158" s="47" t="e">
        <f t="shared" ref="AG158:AL158" si="77">(U158-O158)/O158</f>
        <v>#VALUE!</v>
      </c>
      <c r="AH158" s="47" t="e">
        <f t="shared" si="77"/>
        <v>#VALUE!</v>
      </c>
      <c r="AI158" s="47" t="e">
        <f t="shared" si="77"/>
        <v>#VALUE!</v>
      </c>
      <c r="AJ158" s="47">
        <f t="shared" si="77"/>
        <v>-0.34615384615384615</v>
      </c>
      <c r="AK158" s="47">
        <f t="shared" si="77"/>
        <v>0.32244897959183672</v>
      </c>
      <c r="AL158" s="47">
        <f t="shared" si="77"/>
        <v>-0.2099056603773585</v>
      </c>
    </row>
    <row r="159" spans="1:38" x14ac:dyDescent="0.35">
      <c r="A159" s="23" t="s">
        <v>90</v>
      </c>
      <c r="B159" s="23" t="s">
        <v>70</v>
      </c>
      <c r="C159" s="27" t="s">
        <v>66</v>
      </c>
      <c r="D159" s="25">
        <v>125</v>
      </c>
      <c r="E159" s="25">
        <v>98</v>
      </c>
      <c r="F159" s="25">
        <v>136</v>
      </c>
      <c r="G159" s="25">
        <v>140</v>
      </c>
      <c r="H159" s="25">
        <v>164</v>
      </c>
      <c r="I159" s="27" t="s">
        <v>66</v>
      </c>
      <c r="J159" s="27" t="s">
        <v>66</v>
      </c>
      <c r="K159" s="27" t="s">
        <v>66</v>
      </c>
      <c r="L159" s="25">
        <v>93</v>
      </c>
      <c r="M159" s="27" t="s">
        <v>66</v>
      </c>
      <c r="N159" s="25">
        <v>242</v>
      </c>
      <c r="O159" s="25">
        <v>54</v>
      </c>
      <c r="P159" s="27" t="s">
        <v>66</v>
      </c>
      <c r="Q159" s="25">
        <v>115</v>
      </c>
      <c r="R159" s="25">
        <v>158</v>
      </c>
      <c r="S159" s="25">
        <v>122</v>
      </c>
      <c r="T159" s="25">
        <v>163</v>
      </c>
      <c r="U159" s="25">
        <v>73</v>
      </c>
      <c r="V159" s="27" t="s">
        <v>66</v>
      </c>
      <c r="W159" s="25">
        <v>63</v>
      </c>
      <c r="X159" s="25">
        <v>94</v>
      </c>
      <c r="Y159" s="25">
        <v>132</v>
      </c>
      <c r="Z159" s="25">
        <v>198</v>
      </c>
      <c r="AA159" s="26">
        <f t="shared" ref="AA159:AA160" si="78">U159-O159</f>
        <v>19</v>
      </c>
      <c r="AB159" s="26" t="e">
        <f t="shared" ref="AB159:AB160" si="79">V159-P159</f>
        <v>#VALUE!</v>
      </c>
      <c r="AC159" s="26">
        <f t="shared" ref="AC159:AC160" si="80">W159-Q159</f>
        <v>-52</v>
      </c>
      <c r="AD159" s="26">
        <f t="shared" ref="AD159:AD160" si="81">X159-R159</f>
        <v>-64</v>
      </c>
      <c r="AE159" s="26">
        <f t="shared" ref="AE159:AE160" si="82">Y159-S159</f>
        <v>10</v>
      </c>
      <c r="AF159" s="26">
        <f t="shared" ref="AF159:AF160" si="83">Z159-T159</f>
        <v>35</v>
      </c>
      <c r="AG159" s="47">
        <f t="shared" ref="AG159:AG160" si="84">(U159-O159)/O159</f>
        <v>0.35185185185185186</v>
      </c>
      <c r="AH159" s="47" t="e">
        <f t="shared" ref="AH159:AH160" si="85">(V159-P159)/P159</f>
        <v>#VALUE!</v>
      </c>
      <c r="AI159" s="47">
        <f t="shared" ref="AI159:AI160" si="86">(W159-Q159)/Q159</f>
        <v>-0.45217391304347826</v>
      </c>
      <c r="AJ159" s="47">
        <f t="shared" ref="AJ159:AJ160" si="87">(X159-R159)/R159</f>
        <v>-0.4050632911392405</v>
      </c>
      <c r="AK159" s="47">
        <f t="shared" ref="AK159:AK160" si="88">(Y159-S159)/S159</f>
        <v>8.1967213114754092E-2</v>
      </c>
      <c r="AL159" s="47">
        <f t="shared" ref="AL159:AL160" si="89">(Z159-T159)/T159</f>
        <v>0.21472392638036811</v>
      </c>
    </row>
    <row r="160" spans="1:38" x14ac:dyDescent="0.35">
      <c r="A160" s="23" t="s">
        <v>96</v>
      </c>
      <c r="B160" s="23" t="s">
        <v>76</v>
      </c>
      <c r="C160" s="25">
        <v>18</v>
      </c>
      <c r="D160" s="25">
        <v>25</v>
      </c>
      <c r="E160" s="25">
        <v>26</v>
      </c>
      <c r="F160" s="27" t="s">
        <v>66</v>
      </c>
      <c r="G160" s="27" t="s">
        <v>66</v>
      </c>
      <c r="H160" s="25">
        <v>150</v>
      </c>
      <c r="I160" s="27" t="s">
        <v>66</v>
      </c>
      <c r="J160" s="25">
        <v>0</v>
      </c>
      <c r="K160" s="25">
        <v>22</v>
      </c>
      <c r="L160" s="25">
        <v>30</v>
      </c>
      <c r="M160" s="25">
        <v>44</v>
      </c>
      <c r="N160" s="25">
        <v>141</v>
      </c>
      <c r="O160" s="27" t="s">
        <v>66</v>
      </c>
      <c r="P160" s="27" t="s">
        <v>66</v>
      </c>
      <c r="Q160" s="27" t="s">
        <v>66</v>
      </c>
      <c r="R160" s="27" t="s">
        <v>66</v>
      </c>
      <c r="S160" s="25">
        <v>35</v>
      </c>
      <c r="T160" s="25">
        <v>74</v>
      </c>
      <c r="U160" s="25">
        <v>56</v>
      </c>
      <c r="V160" s="27" t="s">
        <v>66</v>
      </c>
      <c r="W160" s="27" t="s">
        <v>66</v>
      </c>
      <c r="X160" s="25">
        <v>45</v>
      </c>
      <c r="Y160" s="25">
        <v>49</v>
      </c>
      <c r="Z160" s="25">
        <v>73</v>
      </c>
      <c r="AA160" s="26" t="e">
        <f t="shared" si="78"/>
        <v>#VALUE!</v>
      </c>
      <c r="AB160" s="26" t="e">
        <f t="shared" si="79"/>
        <v>#VALUE!</v>
      </c>
      <c r="AC160" s="26" t="e">
        <f t="shared" si="80"/>
        <v>#VALUE!</v>
      </c>
      <c r="AD160" s="26" t="e">
        <f t="shared" si="81"/>
        <v>#VALUE!</v>
      </c>
      <c r="AE160" s="26">
        <f t="shared" si="82"/>
        <v>14</v>
      </c>
      <c r="AF160" s="26">
        <f t="shared" si="83"/>
        <v>-1</v>
      </c>
      <c r="AG160" s="47" t="e">
        <f t="shared" si="84"/>
        <v>#VALUE!</v>
      </c>
      <c r="AH160" s="47" t="e">
        <f t="shared" si="85"/>
        <v>#VALUE!</v>
      </c>
      <c r="AI160" s="47" t="e">
        <f t="shared" si="86"/>
        <v>#VALUE!</v>
      </c>
      <c r="AJ160" s="47" t="e">
        <f t="shared" si="87"/>
        <v>#VALUE!</v>
      </c>
      <c r="AK160" s="47">
        <f t="shared" si="88"/>
        <v>0.4</v>
      </c>
      <c r="AL160" s="47">
        <f t="shared" si="89"/>
        <v>-1.3513513513513514E-2</v>
      </c>
    </row>
    <row r="162" spans="1:38" x14ac:dyDescent="0.35">
      <c r="A162" s="30" t="s">
        <v>101</v>
      </c>
    </row>
    <row r="163" spans="1:38" x14ac:dyDescent="0.35">
      <c r="A163" s="31" t="s">
        <v>105</v>
      </c>
    </row>
    <row r="164" spans="1:38" x14ac:dyDescent="0.35">
      <c r="A164" s="24"/>
      <c r="B164" s="24"/>
      <c r="C164" s="3" t="s">
        <v>22</v>
      </c>
      <c r="D164" s="3" t="s">
        <v>23</v>
      </c>
      <c r="E164" s="3" t="s">
        <v>24</v>
      </c>
      <c r="F164" s="3" t="s">
        <v>25</v>
      </c>
      <c r="G164" s="3" t="s">
        <v>26</v>
      </c>
      <c r="H164" s="3" t="s">
        <v>27</v>
      </c>
      <c r="I164" s="4" t="s">
        <v>22</v>
      </c>
      <c r="J164" s="4" t="s">
        <v>23</v>
      </c>
      <c r="K164" s="4" t="s">
        <v>24</v>
      </c>
      <c r="L164" s="4" t="s">
        <v>25</v>
      </c>
      <c r="M164" s="4" t="s">
        <v>26</v>
      </c>
      <c r="N164" s="4" t="s">
        <v>27</v>
      </c>
      <c r="O164" s="5" t="s">
        <v>22</v>
      </c>
      <c r="P164" s="5" t="s">
        <v>23</v>
      </c>
      <c r="Q164" s="5" t="s">
        <v>24</v>
      </c>
      <c r="R164" s="5" t="s">
        <v>25</v>
      </c>
      <c r="S164" s="5" t="s">
        <v>26</v>
      </c>
      <c r="T164" s="5" t="s">
        <v>27</v>
      </c>
      <c r="U164" s="11" t="s">
        <v>22</v>
      </c>
      <c r="V164" s="11" t="s">
        <v>23</v>
      </c>
      <c r="W164" s="11" t="s">
        <v>24</v>
      </c>
      <c r="X164" s="11" t="s">
        <v>25</v>
      </c>
      <c r="Y164" s="11" t="s">
        <v>26</v>
      </c>
      <c r="Z164" s="11" t="s">
        <v>27</v>
      </c>
      <c r="AA164" s="76" t="s">
        <v>113</v>
      </c>
      <c r="AB164" s="76"/>
      <c r="AC164" s="76"/>
      <c r="AD164" s="76"/>
      <c r="AE164" s="76"/>
      <c r="AF164" s="76"/>
      <c r="AG164" s="76" t="s">
        <v>113</v>
      </c>
      <c r="AH164" s="76"/>
      <c r="AI164" s="76"/>
      <c r="AJ164" s="76"/>
      <c r="AK164" s="76"/>
      <c r="AL164" s="76"/>
    </row>
    <row r="165" spans="1:38" x14ac:dyDescent="0.35">
      <c r="A165" s="24"/>
      <c r="B165" s="24"/>
      <c r="C165" s="6" t="s">
        <v>28</v>
      </c>
      <c r="D165" s="6" t="s">
        <v>29</v>
      </c>
      <c r="E165" s="6" t="s">
        <v>30</v>
      </c>
      <c r="F165" s="6" t="s">
        <v>31</v>
      </c>
      <c r="G165" s="6" t="s">
        <v>32</v>
      </c>
      <c r="H165" s="6" t="s">
        <v>33</v>
      </c>
      <c r="I165" s="7" t="s">
        <v>28</v>
      </c>
      <c r="J165" s="7" t="s">
        <v>29</v>
      </c>
      <c r="K165" s="7" t="s">
        <v>30</v>
      </c>
      <c r="L165" s="7" t="s">
        <v>31</v>
      </c>
      <c r="M165" s="7" t="s">
        <v>32</v>
      </c>
      <c r="N165" s="7" t="s">
        <v>33</v>
      </c>
      <c r="O165" s="8" t="s">
        <v>28</v>
      </c>
      <c r="P165" s="8" t="s">
        <v>29</v>
      </c>
      <c r="Q165" s="8" t="s">
        <v>30</v>
      </c>
      <c r="R165" s="8" t="s">
        <v>31</v>
      </c>
      <c r="S165" s="8" t="s">
        <v>32</v>
      </c>
      <c r="T165" s="8" t="s">
        <v>33</v>
      </c>
      <c r="U165" s="12" t="s">
        <v>28</v>
      </c>
      <c r="V165" s="12" t="s">
        <v>29</v>
      </c>
      <c r="W165" s="12" t="s">
        <v>30</v>
      </c>
      <c r="X165" s="12" t="s">
        <v>31</v>
      </c>
      <c r="Y165" s="12" t="s">
        <v>32</v>
      </c>
      <c r="Z165" s="12" t="s">
        <v>33</v>
      </c>
      <c r="AA165" s="45" t="s">
        <v>22</v>
      </c>
      <c r="AB165" s="45" t="s">
        <v>23</v>
      </c>
      <c r="AC165" s="45" t="s">
        <v>24</v>
      </c>
      <c r="AD165" s="45" t="s">
        <v>25</v>
      </c>
      <c r="AE165" s="45" t="s">
        <v>26</v>
      </c>
      <c r="AF165" s="45" t="s">
        <v>27</v>
      </c>
      <c r="AG165" s="45" t="s">
        <v>22</v>
      </c>
      <c r="AH165" s="45" t="s">
        <v>23</v>
      </c>
      <c r="AI165" s="45" t="s">
        <v>24</v>
      </c>
      <c r="AJ165" s="45" t="s">
        <v>25</v>
      </c>
      <c r="AK165" s="45" t="s">
        <v>26</v>
      </c>
      <c r="AL165" s="45" t="s">
        <v>27</v>
      </c>
    </row>
    <row r="166" spans="1:38" x14ac:dyDescent="0.35">
      <c r="A166" s="24"/>
      <c r="B166" s="24"/>
      <c r="C166" s="6" t="s">
        <v>34</v>
      </c>
      <c r="D166" s="6" t="s">
        <v>34</v>
      </c>
      <c r="E166" s="6" t="s">
        <v>34</v>
      </c>
      <c r="F166" s="6" t="s">
        <v>34</v>
      </c>
      <c r="G166" s="6" t="s">
        <v>34</v>
      </c>
      <c r="H166" s="6" t="s">
        <v>34</v>
      </c>
      <c r="I166" s="9" t="s">
        <v>35</v>
      </c>
      <c r="J166" s="9" t="s">
        <v>35</v>
      </c>
      <c r="K166" s="9" t="s">
        <v>35</v>
      </c>
      <c r="L166" s="9" t="s">
        <v>35</v>
      </c>
      <c r="M166" s="9" t="s">
        <v>35</v>
      </c>
      <c r="N166" s="9" t="s">
        <v>35</v>
      </c>
      <c r="O166" s="10" t="s">
        <v>36</v>
      </c>
      <c r="P166" s="10" t="s">
        <v>36</v>
      </c>
      <c r="Q166" s="10" t="s">
        <v>36</v>
      </c>
      <c r="R166" s="10" t="s">
        <v>36</v>
      </c>
      <c r="S166" s="10" t="s">
        <v>36</v>
      </c>
      <c r="T166" s="10" t="s">
        <v>36</v>
      </c>
      <c r="U166" s="13" t="s">
        <v>37</v>
      </c>
      <c r="V166" s="13" t="s">
        <v>37</v>
      </c>
      <c r="W166" s="13" t="s">
        <v>37</v>
      </c>
      <c r="X166" s="13" t="s">
        <v>37</v>
      </c>
      <c r="Y166" s="13" t="s">
        <v>37</v>
      </c>
      <c r="Z166" s="13" t="s">
        <v>37</v>
      </c>
      <c r="AA166" s="46" t="s">
        <v>28</v>
      </c>
      <c r="AB166" s="46" t="s">
        <v>29</v>
      </c>
      <c r="AC166" s="46" t="s">
        <v>30</v>
      </c>
      <c r="AD166" s="46" t="s">
        <v>31</v>
      </c>
      <c r="AE166" s="46" t="s">
        <v>32</v>
      </c>
      <c r="AF166" s="46" t="s">
        <v>33</v>
      </c>
      <c r="AG166" s="46" t="s">
        <v>28</v>
      </c>
      <c r="AH166" s="46" t="s">
        <v>29</v>
      </c>
      <c r="AI166" s="46" t="s">
        <v>30</v>
      </c>
      <c r="AJ166" s="46" t="s">
        <v>31</v>
      </c>
      <c r="AK166" s="46" t="s">
        <v>32</v>
      </c>
      <c r="AL166" s="46" t="s">
        <v>33</v>
      </c>
    </row>
    <row r="167" spans="1:38" x14ac:dyDescent="0.35">
      <c r="A167" s="18" t="s">
        <v>42</v>
      </c>
      <c r="B167" s="23" t="s">
        <v>40</v>
      </c>
      <c r="C167" s="25">
        <v>16084</v>
      </c>
      <c r="D167" s="25">
        <v>17455</v>
      </c>
      <c r="E167" s="25">
        <v>21629</v>
      </c>
      <c r="F167" s="25">
        <v>21471</v>
      </c>
      <c r="G167" s="25">
        <v>23984</v>
      </c>
      <c r="H167" s="25">
        <v>26278</v>
      </c>
      <c r="I167" s="25">
        <v>22897</v>
      </c>
      <c r="J167" s="25">
        <v>21832</v>
      </c>
      <c r="K167" s="25">
        <v>29182</v>
      </c>
      <c r="L167" s="25">
        <v>29556</v>
      </c>
      <c r="M167" s="25">
        <v>29533</v>
      </c>
      <c r="N167" s="25">
        <v>28515</v>
      </c>
      <c r="O167" s="25">
        <v>25267</v>
      </c>
      <c r="P167" s="25">
        <v>27249</v>
      </c>
      <c r="Q167" s="25">
        <v>39182</v>
      </c>
      <c r="R167" s="25">
        <v>23529</v>
      </c>
      <c r="S167" s="25">
        <v>30493</v>
      </c>
      <c r="T167" s="25">
        <v>33645</v>
      </c>
      <c r="U167" s="25">
        <v>27140</v>
      </c>
      <c r="V167" s="25">
        <v>28247</v>
      </c>
      <c r="W167" s="25">
        <v>36654</v>
      </c>
      <c r="X167" s="25">
        <v>30520</v>
      </c>
      <c r="Y167" s="25">
        <v>34165</v>
      </c>
      <c r="Z167" s="25">
        <v>37876</v>
      </c>
      <c r="AA167" s="26">
        <f>U167-O167</f>
        <v>1873</v>
      </c>
      <c r="AB167" s="26">
        <f t="shared" ref="AB167:AB185" si="90">V167-P167</f>
        <v>998</v>
      </c>
      <c r="AC167" s="26">
        <f t="shared" ref="AC167:AC185" si="91">W167-Q167</f>
        <v>-2528</v>
      </c>
      <c r="AD167" s="26">
        <f t="shared" ref="AD167:AD185" si="92">X167-R167</f>
        <v>6991</v>
      </c>
      <c r="AE167" s="26">
        <f t="shared" ref="AE167:AE185" si="93">Y167-S167</f>
        <v>3672</v>
      </c>
      <c r="AF167" s="26">
        <f t="shared" ref="AF167:AF185" si="94">Z167-T167</f>
        <v>4231</v>
      </c>
      <c r="AG167" s="47">
        <f>(U167-O167)/O167</f>
        <v>7.4128309652906954E-2</v>
      </c>
      <c r="AH167" s="47">
        <f t="shared" ref="AH167:AH185" si="95">(V167-P167)/P167</f>
        <v>3.6625197254945133E-2</v>
      </c>
      <c r="AI167" s="47">
        <f t="shared" ref="AI167:AI185" si="96">(W167-Q167)/Q167</f>
        <v>-6.4519422183655764E-2</v>
      </c>
      <c r="AJ167" s="47">
        <f t="shared" ref="AJ167:AJ185" si="97">(X167-R167)/R167</f>
        <v>0.2971226996472438</v>
      </c>
      <c r="AK167" s="47">
        <f t="shared" ref="AK167:AK185" si="98">(Y167-S167)/S167</f>
        <v>0.12042108024792575</v>
      </c>
      <c r="AL167" s="47">
        <f t="shared" ref="AL167:AL185" si="99">(Z167-T167)/T167</f>
        <v>0.12575419824639619</v>
      </c>
    </row>
    <row r="168" spans="1:38" x14ac:dyDescent="0.35">
      <c r="A168" s="23" t="s">
        <v>65</v>
      </c>
      <c r="B168" s="23" t="s">
        <v>65</v>
      </c>
      <c r="C168" s="25">
        <v>7367</v>
      </c>
      <c r="D168" s="25">
        <v>6996</v>
      </c>
      <c r="E168" s="25">
        <v>6919</v>
      </c>
      <c r="F168" s="25">
        <v>9260</v>
      </c>
      <c r="G168" s="25">
        <v>10443</v>
      </c>
      <c r="H168" s="25">
        <v>10773</v>
      </c>
      <c r="I168" s="25">
        <v>9130</v>
      </c>
      <c r="J168" s="25">
        <v>7307</v>
      </c>
      <c r="K168" s="25">
        <v>9416</v>
      </c>
      <c r="L168" s="25">
        <v>10857</v>
      </c>
      <c r="M168" s="25">
        <v>12619</v>
      </c>
      <c r="N168" s="25">
        <v>10896</v>
      </c>
      <c r="O168" s="25">
        <v>8441</v>
      </c>
      <c r="P168" s="25">
        <v>9703</v>
      </c>
      <c r="Q168" s="25">
        <v>11034</v>
      </c>
      <c r="R168" s="25">
        <v>9214</v>
      </c>
      <c r="S168" s="25">
        <v>11856</v>
      </c>
      <c r="T168" s="25">
        <v>13161</v>
      </c>
      <c r="U168" s="25">
        <v>9105</v>
      </c>
      <c r="V168" s="25">
        <v>9587</v>
      </c>
      <c r="W168" s="25">
        <v>11702</v>
      </c>
      <c r="X168" s="25">
        <v>11471</v>
      </c>
      <c r="Y168" s="25">
        <v>13752</v>
      </c>
      <c r="Z168" s="25">
        <v>15960</v>
      </c>
      <c r="AA168" s="26">
        <f t="shared" ref="AA168:AA185" si="100">U168-O168</f>
        <v>664</v>
      </c>
      <c r="AB168" s="26">
        <f t="shared" si="90"/>
        <v>-116</v>
      </c>
      <c r="AC168" s="26">
        <f t="shared" si="91"/>
        <v>668</v>
      </c>
      <c r="AD168" s="26">
        <f t="shared" si="92"/>
        <v>2257</v>
      </c>
      <c r="AE168" s="26">
        <f t="shared" si="93"/>
        <v>1896</v>
      </c>
      <c r="AF168" s="26">
        <f t="shared" si="94"/>
        <v>2799</v>
      </c>
      <c r="AG168" s="47">
        <f t="shared" ref="AG168:AG185" si="101">(U168-O168)/O168</f>
        <v>7.8663665442483113E-2</v>
      </c>
      <c r="AH168" s="47">
        <f t="shared" si="95"/>
        <v>-1.1955065443677214E-2</v>
      </c>
      <c r="AI168" s="47">
        <f t="shared" si="96"/>
        <v>6.054014863150263E-2</v>
      </c>
      <c r="AJ168" s="47">
        <f t="shared" si="97"/>
        <v>0.24495333188626003</v>
      </c>
      <c r="AK168" s="47">
        <f t="shared" si="98"/>
        <v>0.15991902834008098</v>
      </c>
      <c r="AL168" s="47">
        <f t="shared" si="99"/>
        <v>0.21267380898108046</v>
      </c>
    </row>
    <row r="169" spans="1:38" x14ac:dyDescent="0.35">
      <c r="A169" s="23" t="s">
        <v>95</v>
      </c>
      <c r="B169" s="23" t="s">
        <v>75</v>
      </c>
      <c r="C169" s="25">
        <v>3790</v>
      </c>
      <c r="D169" s="25">
        <v>4641</v>
      </c>
      <c r="E169" s="25">
        <v>6489</v>
      </c>
      <c r="F169" s="25">
        <v>4709</v>
      </c>
      <c r="G169" s="25">
        <v>3893</v>
      </c>
      <c r="H169" s="25">
        <v>4175</v>
      </c>
      <c r="I169" s="25">
        <v>6709</v>
      </c>
      <c r="J169" s="25">
        <v>6855</v>
      </c>
      <c r="K169" s="25">
        <v>10637</v>
      </c>
      <c r="L169" s="25">
        <v>8809</v>
      </c>
      <c r="M169" s="25">
        <v>6995</v>
      </c>
      <c r="N169" s="25">
        <v>5942</v>
      </c>
      <c r="O169" s="25">
        <v>9242</v>
      </c>
      <c r="P169" s="25">
        <v>9169</v>
      </c>
      <c r="Q169" s="25">
        <v>15340</v>
      </c>
      <c r="R169" s="25">
        <v>6514</v>
      </c>
      <c r="S169" s="25">
        <v>7619</v>
      </c>
      <c r="T169" s="25">
        <v>8076</v>
      </c>
      <c r="U169" s="25">
        <v>10657</v>
      </c>
      <c r="V169" s="25">
        <v>10446</v>
      </c>
      <c r="W169" s="25">
        <v>14541</v>
      </c>
      <c r="X169" s="25">
        <v>9472</v>
      </c>
      <c r="Y169" s="25">
        <v>8578</v>
      </c>
      <c r="Z169" s="25">
        <v>8342</v>
      </c>
      <c r="AA169" s="43">
        <f t="shared" si="100"/>
        <v>1415</v>
      </c>
      <c r="AB169" s="43">
        <f t="shared" si="90"/>
        <v>1277</v>
      </c>
      <c r="AC169" s="43">
        <f t="shared" si="91"/>
        <v>-799</v>
      </c>
      <c r="AD169" s="43">
        <f t="shared" si="92"/>
        <v>2958</v>
      </c>
      <c r="AE169" s="43">
        <f t="shared" si="93"/>
        <v>959</v>
      </c>
      <c r="AF169" s="43">
        <f t="shared" si="94"/>
        <v>266</v>
      </c>
      <c r="AG169" s="50">
        <f t="shared" si="101"/>
        <v>0.15310538844405971</v>
      </c>
      <c r="AH169" s="50">
        <f t="shared" si="95"/>
        <v>0.13927363943723417</v>
      </c>
      <c r="AI169" s="50">
        <f t="shared" si="96"/>
        <v>-5.2086049543676662E-2</v>
      </c>
      <c r="AJ169" s="50">
        <f t="shared" si="97"/>
        <v>0.4540988639852625</v>
      </c>
      <c r="AK169" s="50">
        <f t="shared" si="98"/>
        <v>0.12586953668460427</v>
      </c>
      <c r="AL169" s="50">
        <f t="shared" si="99"/>
        <v>3.2937097573055969E-2</v>
      </c>
    </row>
    <row r="170" spans="1:38" x14ac:dyDescent="0.35">
      <c r="A170" s="23" t="s">
        <v>82</v>
      </c>
      <c r="B170" s="23" t="s">
        <v>82</v>
      </c>
      <c r="C170" s="25">
        <v>3766</v>
      </c>
      <c r="D170" s="27" t="s">
        <v>66</v>
      </c>
      <c r="E170" s="25">
        <v>6375</v>
      </c>
      <c r="F170" s="25">
        <v>4628</v>
      </c>
      <c r="G170" s="25">
        <v>3759</v>
      </c>
      <c r="H170" s="25">
        <v>3647</v>
      </c>
      <c r="I170" s="25">
        <v>6618</v>
      </c>
      <c r="J170" s="27" t="s">
        <v>66</v>
      </c>
      <c r="K170" s="27" t="s">
        <v>66</v>
      </c>
      <c r="L170" s="25">
        <v>8798</v>
      </c>
      <c r="M170" s="25">
        <v>6808</v>
      </c>
      <c r="N170" s="25">
        <v>5251</v>
      </c>
      <c r="O170" s="25">
        <v>9020</v>
      </c>
      <c r="P170" s="27" t="s">
        <v>66</v>
      </c>
      <c r="Q170" s="25">
        <v>15259</v>
      </c>
      <c r="R170" s="25">
        <v>6482</v>
      </c>
      <c r="S170" s="25">
        <v>7432</v>
      </c>
      <c r="T170" s="25">
        <v>6283</v>
      </c>
      <c r="U170" s="25">
        <v>10408</v>
      </c>
      <c r="V170" s="27" t="s">
        <v>66</v>
      </c>
      <c r="W170" s="27" t="s">
        <v>66</v>
      </c>
      <c r="X170" s="25">
        <v>9445</v>
      </c>
      <c r="Y170" s="25">
        <v>8490</v>
      </c>
      <c r="Z170" s="25">
        <v>7557</v>
      </c>
      <c r="AA170" s="26">
        <f t="shared" si="100"/>
        <v>1388</v>
      </c>
      <c r="AB170" s="26" t="e">
        <f t="shared" si="90"/>
        <v>#VALUE!</v>
      </c>
      <c r="AC170" s="26" t="e">
        <f t="shared" si="91"/>
        <v>#VALUE!</v>
      </c>
      <c r="AD170" s="26">
        <f t="shared" si="92"/>
        <v>2963</v>
      </c>
      <c r="AE170" s="26">
        <f t="shared" si="93"/>
        <v>1058</v>
      </c>
      <c r="AF170" s="26">
        <f t="shared" si="94"/>
        <v>1274</v>
      </c>
      <c r="AG170" s="47">
        <f t="shared" si="101"/>
        <v>0.15388026607538802</v>
      </c>
      <c r="AH170" s="47" t="e">
        <f t="shared" si="95"/>
        <v>#VALUE!</v>
      </c>
      <c r="AI170" s="47" t="e">
        <f t="shared" si="96"/>
        <v>#VALUE!</v>
      </c>
      <c r="AJ170" s="47">
        <f t="shared" si="97"/>
        <v>0.45711200246837397</v>
      </c>
      <c r="AK170" s="47">
        <f t="shared" si="98"/>
        <v>0.1423573735199139</v>
      </c>
      <c r="AL170" s="47">
        <f t="shared" si="99"/>
        <v>0.20276937768581887</v>
      </c>
    </row>
    <row r="171" spans="1:38" x14ac:dyDescent="0.35">
      <c r="A171" s="23" t="s">
        <v>83</v>
      </c>
      <c r="B171" s="23" t="s">
        <v>78</v>
      </c>
      <c r="C171" s="25">
        <v>1921</v>
      </c>
      <c r="D171" s="25">
        <v>1994</v>
      </c>
      <c r="E171" s="25">
        <v>3903</v>
      </c>
      <c r="F171" s="25">
        <v>2801</v>
      </c>
      <c r="G171" s="25">
        <v>3602</v>
      </c>
      <c r="H171" s="25">
        <v>3921</v>
      </c>
      <c r="I171" s="25">
        <v>3118</v>
      </c>
      <c r="J171" s="25">
        <v>3455</v>
      </c>
      <c r="K171" s="25">
        <v>4091</v>
      </c>
      <c r="L171" s="25">
        <v>4447</v>
      </c>
      <c r="M171" s="25">
        <v>3927</v>
      </c>
      <c r="N171" s="25">
        <v>2834</v>
      </c>
      <c r="O171" s="25">
        <v>3014</v>
      </c>
      <c r="P171" s="25">
        <v>4284</v>
      </c>
      <c r="Q171" s="25">
        <v>5974</v>
      </c>
      <c r="R171" s="25">
        <v>3245</v>
      </c>
      <c r="S171" s="25">
        <v>3868</v>
      </c>
      <c r="T171" s="25">
        <v>3594</v>
      </c>
      <c r="U171" s="25">
        <v>3169</v>
      </c>
      <c r="V171" s="25">
        <v>3438</v>
      </c>
      <c r="W171" s="25">
        <v>4907</v>
      </c>
      <c r="X171" s="25">
        <v>3599</v>
      </c>
      <c r="Y171" s="25">
        <v>4261</v>
      </c>
      <c r="Z171" s="25">
        <v>3757</v>
      </c>
      <c r="AA171" s="26">
        <f t="shared" si="100"/>
        <v>155</v>
      </c>
      <c r="AB171" s="26">
        <f t="shared" si="90"/>
        <v>-846</v>
      </c>
      <c r="AC171" s="26">
        <f t="shared" si="91"/>
        <v>-1067</v>
      </c>
      <c r="AD171" s="26">
        <f t="shared" si="92"/>
        <v>354</v>
      </c>
      <c r="AE171" s="26">
        <f t="shared" si="93"/>
        <v>393</v>
      </c>
      <c r="AF171" s="26">
        <f t="shared" si="94"/>
        <v>163</v>
      </c>
      <c r="AG171" s="47">
        <f t="shared" si="101"/>
        <v>5.1426675514266752E-2</v>
      </c>
      <c r="AH171" s="47">
        <f t="shared" si="95"/>
        <v>-0.19747899159663865</v>
      </c>
      <c r="AI171" s="47">
        <f t="shared" si="96"/>
        <v>-0.17860729829260127</v>
      </c>
      <c r="AJ171" s="47">
        <f t="shared" si="97"/>
        <v>0.10909090909090909</v>
      </c>
      <c r="AK171" s="47">
        <f t="shared" si="98"/>
        <v>0.10160289555325749</v>
      </c>
      <c r="AL171" s="47">
        <f t="shared" si="99"/>
        <v>4.5353366722314971E-2</v>
      </c>
    </row>
    <row r="172" spans="1:38" x14ac:dyDescent="0.35">
      <c r="A172" s="23" t="s">
        <v>84</v>
      </c>
      <c r="B172" s="23" t="s">
        <v>84</v>
      </c>
      <c r="C172" s="25">
        <v>1635</v>
      </c>
      <c r="D172" s="25">
        <v>1498</v>
      </c>
      <c r="E172" s="25">
        <v>3408</v>
      </c>
      <c r="F172" s="25">
        <v>2359</v>
      </c>
      <c r="G172" s="25">
        <v>3019</v>
      </c>
      <c r="H172" s="25">
        <v>3534</v>
      </c>
      <c r="I172" s="25">
        <v>2872</v>
      </c>
      <c r="J172" s="25">
        <v>2774</v>
      </c>
      <c r="K172" s="25">
        <v>3605</v>
      </c>
      <c r="L172" s="25">
        <v>4245</v>
      </c>
      <c r="M172" s="25">
        <v>3625</v>
      </c>
      <c r="N172" s="25">
        <v>2510</v>
      </c>
      <c r="O172" s="25">
        <v>2343</v>
      </c>
      <c r="P172" s="25">
        <v>3400</v>
      </c>
      <c r="Q172" s="25">
        <v>5623</v>
      </c>
      <c r="R172" s="25">
        <v>2948</v>
      </c>
      <c r="S172" s="25">
        <v>3589</v>
      </c>
      <c r="T172" s="25">
        <v>3024</v>
      </c>
      <c r="U172" s="25">
        <v>3000</v>
      </c>
      <c r="V172" s="25">
        <v>2801</v>
      </c>
      <c r="W172" s="25">
        <v>4544</v>
      </c>
      <c r="X172" s="25">
        <v>3212</v>
      </c>
      <c r="Y172" s="25">
        <v>3962</v>
      </c>
      <c r="Z172" s="25">
        <v>3299</v>
      </c>
      <c r="AA172" s="26">
        <f t="shared" si="100"/>
        <v>657</v>
      </c>
      <c r="AB172" s="26">
        <f t="shared" si="90"/>
        <v>-599</v>
      </c>
      <c r="AC172" s="26">
        <f t="shared" si="91"/>
        <v>-1079</v>
      </c>
      <c r="AD172" s="26">
        <f t="shared" si="92"/>
        <v>264</v>
      </c>
      <c r="AE172" s="26">
        <f t="shared" si="93"/>
        <v>373</v>
      </c>
      <c r="AF172" s="26">
        <f t="shared" si="94"/>
        <v>275</v>
      </c>
      <c r="AG172" s="47">
        <f t="shared" si="101"/>
        <v>0.28040973111395645</v>
      </c>
      <c r="AH172" s="47">
        <f t="shared" si="95"/>
        <v>-0.1761764705882353</v>
      </c>
      <c r="AI172" s="47">
        <f t="shared" si="96"/>
        <v>-0.19189044993775564</v>
      </c>
      <c r="AJ172" s="47">
        <f t="shared" si="97"/>
        <v>8.9552238805970144E-2</v>
      </c>
      <c r="AK172" s="47">
        <f t="shared" si="98"/>
        <v>0.10392867093898021</v>
      </c>
      <c r="AL172" s="47">
        <f t="shared" si="99"/>
        <v>9.0939153439153445E-2</v>
      </c>
    </row>
    <row r="173" spans="1:38" x14ac:dyDescent="0.35">
      <c r="A173" s="23" t="s">
        <v>97</v>
      </c>
      <c r="B173" s="23" t="s">
        <v>77</v>
      </c>
      <c r="C173" s="25">
        <v>689</v>
      </c>
      <c r="D173" s="25">
        <v>759</v>
      </c>
      <c r="E173" s="25">
        <v>994</v>
      </c>
      <c r="F173" s="25">
        <v>1418</v>
      </c>
      <c r="G173" s="25">
        <v>2087</v>
      </c>
      <c r="H173" s="25">
        <v>2339</v>
      </c>
      <c r="I173" s="25">
        <v>709</v>
      </c>
      <c r="J173" s="25">
        <v>620</v>
      </c>
      <c r="K173" s="25">
        <v>1054</v>
      </c>
      <c r="L173" s="25">
        <v>1320</v>
      </c>
      <c r="M173" s="25">
        <v>1928</v>
      </c>
      <c r="N173" s="25">
        <v>4263</v>
      </c>
      <c r="O173" s="25">
        <v>690</v>
      </c>
      <c r="P173" s="25">
        <v>570</v>
      </c>
      <c r="Q173" s="25">
        <v>1422</v>
      </c>
      <c r="R173" s="25">
        <v>809</v>
      </c>
      <c r="S173" s="25">
        <v>2012</v>
      </c>
      <c r="T173" s="25">
        <v>3404</v>
      </c>
      <c r="U173" s="25">
        <v>587</v>
      </c>
      <c r="V173" s="25">
        <v>595</v>
      </c>
      <c r="W173" s="25">
        <v>1123</v>
      </c>
      <c r="X173" s="25">
        <v>1665</v>
      </c>
      <c r="Y173" s="25">
        <v>2380</v>
      </c>
      <c r="Z173" s="25">
        <v>3655</v>
      </c>
      <c r="AA173" s="26">
        <f t="shared" si="100"/>
        <v>-103</v>
      </c>
      <c r="AB173" s="26">
        <f t="shared" si="90"/>
        <v>25</v>
      </c>
      <c r="AC173" s="26">
        <f t="shared" si="91"/>
        <v>-299</v>
      </c>
      <c r="AD173" s="26">
        <f t="shared" si="92"/>
        <v>856</v>
      </c>
      <c r="AE173" s="26">
        <f t="shared" si="93"/>
        <v>368</v>
      </c>
      <c r="AF173" s="26">
        <f t="shared" si="94"/>
        <v>251</v>
      </c>
      <c r="AG173" s="47">
        <f t="shared" si="101"/>
        <v>-0.14927536231884059</v>
      </c>
      <c r="AH173" s="47">
        <f t="shared" si="95"/>
        <v>4.3859649122807015E-2</v>
      </c>
      <c r="AI173" s="47">
        <f t="shared" si="96"/>
        <v>-0.21026722925457103</v>
      </c>
      <c r="AJ173" s="47">
        <f t="shared" si="97"/>
        <v>1.0580964153275649</v>
      </c>
      <c r="AK173" s="47">
        <f t="shared" si="98"/>
        <v>0.18290258449304175</v>
      </c>
      <c r="AL173" s="47">
        <f t="shared" si="99"/>
        <v>7.3736780258519388E-2</v>
      </c>
    </row>
    <row r="174" spans="1:38" x14ac:dyDescent="0.35">
      <c r="A174" s="23" t="s">
        <v>87</v>
      </c>
      <c r="B174" s="23" t="s">
        <v>67</v>
      </c>
      <c r="C174" s="25">
        <v>448</v>
      </c>
      <c r="D174" s="25">
        <v>834</v>
      </c>
      <c r="E174" s="25">
        <v>1020</v>
      </c>
      <c r="F174" s="25">
        <v>982</v>
      </c>
      <c r="G174" s="25">
        <v>917</v>
      </c>
      <c r="H174" s="25">
        <v>1130</v>
      </c>
      <c r="I174" s="25">
        <v>642</v>
      </c>
      <c r="J174" s="25">
        <v>582</v>
      </c>
      <c r="K174" s="25">
        <v>1114</v>
      </c>
      <c r="L174" s="25">
        <v>1110</v>
      </c>
      <c r="M174" s="25">
        <v>880</v>
      </c>
      <c r="N174" s="25">
        <v>1236</v>
      </c>
      <c r="O174" s="25">
        <v>935</v>
      </c>
      <c r="P174" s="25">
        <v>665</v>
      </c>
      <c r="Q174" s="25">
        <v>1683</v>
      </c>
      <c r="R174" s="25">
        <v>824</v>
      </c>
      <c r="S174" s="25">
        <v>1168</v>
      </c>
      <c r="T174" s="25">
        <v>1308</v>
      </c>
      <c r="U174" s="25">
        <v>583</v>
      </c>
      <c r="V174" s="25">
        <v>718</v>
      </c>
      <c r="W174" s="25">
        <v>1105</v>
      </c>
      <c r="X174" s="25">
        <v>826</v>
      </c>
      <c r="Y174" s="25">
        <v>1193</v>
      </c>
      <c r="Z174" s="25">
        <v>1546</v>
      </c>
      <c r="AA174" s="26">
        <f t="shared" si="100"/>
        <v>-352</v>
      </c>
      <c r="AB174" s="26">
        <f t="shared" si="90"/>
        <v>53</v>
      </c>
      <c r="AC174" s="26">
        <f t="shared" si="91"/>
        <v>-578</v>
      </c>
      <c r="AD174" s="26">
        <f t="shared" si="92"/>
        <v>2</v>
      </c>
      <c r="AE174" s="26">
        <f t="shared" si="93"/>
        <v>25</v>
      </c>
      <c r="AF174" s="26">
        <f t="shared" si="94"/>
        <v>238</v>
      </c>
      <c r="AG174" s="47">
        <f t="shared" si="101"/>
        <v>-0.37647058823529411</v>
      </c>
      <c r="AH174" s="47">
        <f t="shared" si="95"/>
        <v>7.9699248120300756E-2</v>
      </c>
      <c r="AI174" s="47">
        <f t="shared" si="96"/>
        <v>-0.34343434343434343</v>
      </c>
      <c r="AJ174" s="47">
        <f t="shared" si="97"/>
        <v>2.4271844660194173E-3</v>
      </c>
      <c r="AK174" s="47">
        <f t="shared" si="98"/>
        <v>2.1404109589041095E-2</v>
      </c>
      <c r="AL174" s="47">
        <f t="shared" si="99"/>
        <v>0.18195718654434251</v>
      </c>
    </row>
    <row r="175" spans="1:38" x14ac:dyDescent="0.35">
      <c r="A175" s="23" t="s">
        <v>98</v>
      </c>
      <c r="B175" s="23" t="s">
        <v>79</v>
      </c>
      <c r="C175" s="25">
        <v>186</v>
      </c>
      <c r="D175" s="25">
        <v>323</v>
      </c>
      <c r="E175" s="25">
        <v>341</v>
      </c>
      <c r="F175" s="25">
        <v>243</v>
      </c>
      <c r="G175" s="25">
        <v>507</v>
      </c>
      <c r="H175" s="25">
        <v>360</v>
      </c>
      <c r="I175" s="25">
        <v>644</v>
      </c>
      <c r="J175" s="25">
        <v>927</v>
      </c>
      <c r="K175" s="25">
        <v>695</v>
      </c>
      <c r="L175" s="25">
        <v>832</v>
      </c>
      <c r="M175" s="25">
        <v>957</v>
      </c>
      <c r="N175" s="25">
        <v>704</v>
      </c>
      <c r="O175" s="25">
        <v>703</v>
      </c>
      <c r="P175" s="25">
        <v>710</v>
      </c>
      <c r="Q175" s="25">
        <v>764</v>
      </c>
      <c r="R175" s="25">
        <v>797</v>
      </c>
      <c r="S175" s="25">
        <v>703</v>
      </c>
      <c r="T175" s="25">
        <v>718</v>
      </c>
      <c r="U175" s="25">
        <v>1290</v>
      </c>
      <c r="V175" s="25">
        <v>937</v>
      </c>
      <c r="W175" s="25">
        <v>702</v>
      </c>
      <c r="X175" s="25">
        <v>791</v>
      </c>
      <c r="Y175" s="25">
        <v>698</v>
      </c>
      <c r="Z175" s="25">
        <v>1072</v>
      </c>
      <c r="AA175" s="26">
        <f t="shared" si="100"/>
        <v>587</v>
      </c>
      <c r="AB175" s="26">
        <f t="shared" si="90"/>
        <v>227</v>
      </c>
      <c r="AC175" s="26">
        <f t="shared" si="91"/>
        <v>-62</v>
      </c>
      <c r="AD175" s="26">
        <f t="shared" si="92"/>
        <v>-6</v>
      </c>
      <c r="AE175" s="26">
        <f t="shared" si="93"/>
        <v>-5</v>
      </c>
      <c r="AF175" s="26">
        <f t="shared" si="94"/>
        <v>354</v>
      </c>
      <c r="AG175" s="47">
        <f t="shared" si="101"/>
        <v>0.83499288762446655</v>
      </c>
      <c r="AH175" s="47">
        <f t="shared" si="95"/>
        <v>0.31971830985915495</v>
      </c>
      <c r="AI175" s="47">
        <f t="shared" si="96"/>
        <v>-8.1151832460732987E-2</v>
      </c>
      <c r="AJ175" s="47">
        <f t="shared" si="97"/>
        <v>-7.5282308657465494E-3</v>
      </c>
      <c r="AK175" s="47">
        <f t="shared" si="98"/>
        <v>-7.1123755334281651E-3</v>
      </c>
      <c r="AL175" s="47">
        <f t="shared" si="99"/>
        <v>0.49303621169916434</v>
      </c>
    </row>
    <row r="176" spans="1:38" x14ac:dyDescent="0.35">
      <c r="A176" s="23" t="s">
        <v>89</v>
      </c>
      <c r="B176" s="23" t="s">
        <v>69</v>
      </c>
      <c r="C176" s="25">
        <v>577</v>
      </c>
      <c r="D176" s="25">
        <v>394</v>
      </c>
      <c r="E176" s="25">
        <v>473</v>
      </c>
      <c r="F176" s="25">
        <v>601</v>
      </c>
      <c r="G176" s="25">
        <v>739</v>
      </c>
      <c r="H176" s="25">
        <v>729</v>
      </c>
      <c r="I176" s="25">
        <v>624</v>
      </c>
      <c r="J176" s="25">
        <v>737</v>
      </c>
      <c r="K176" s="25">
        <v>499</v>
      </c>
      <c r="L176" s="25">
        <v>601</v>
      </c>
      <c r="M176" s="25">
        <v>448</v>
      </c>
      <c r="N176" s="25">
        <v>755</v>
      </c>
      <c r="O176" s="25">
        <v>659</v>
      </c>
      <c r="P176" s="25">
        <v>339</v>
      </c>
      <c r="Q176" s="25">
        <v>865</v>
      </c>
      <c r="R176" s="25">
        <v>534</v>
      </c>
      <c r="S176" s="25">
        <v>782</v>
      </c>
      <c r="T176" s="25">
        <v>750</v>
      </c>
      <c r="U176" s="25">
        <v>344</v>
      </c>
      <c r="V176" s="25">
        <v>497</v>
      </c>
      <c r="W176" s="25">
        <v>517</v>
      </c>
      <c r="X176" s="25">
        <v>731</v>
      </c>
      <c r="Y176" s="25">
        <v>803</v>
      </c>
      <c r="Z176" s="25">
        <v>852</v>
      </c>
      <c r="AA176" s="26">
        <f t="shared" si="100"/>
        <v>-315</v>
      </c>
      <c r="AB176" s="26">
        <f t="shared" si="90"/>
        <v>158</v>
      </c>
      <c r="AC176" s="26">
        <f t="shared" si="91"/>
        <v>-348</v>
      </c>
      <c r="AD176" s="26">
        <f t="shared" si="92"/>
        <v>197</v>
      </c>
      <c r="AE176" s="26">
        <f t="shared" si="93"/>
        <v>21</v>
      </c>
      <c r="AF176" s="26">
        <f t="shared" si="94"/>
        <v>102</v>
      </c>
      <c r="AG176" s="47">
        <f t="shared" si="101"/>
        <v>-0.47799696509863432</v>
      </c>
      <c r="AH176" s="47">
        <f t="shared" si="95"/>
        <v>0.46607669616519176</v>
      </c>
      <c r="AI176" s="47">
        <f t="shared" si="96"/>
        <v>-0.40231213872832372</v>
      </c>
      <c r="AJ176" s="47">
        <f t="shared" si="97"/>
        <v>0.36891385767790263</v>
      </c>
      <c r="AK176" s="47">
        <f t="shared" si="98"/>
        <v>2.6854219948849106E-2</v>
      </c>
      <c r="AL176" s="47">
        <f t="shared" si="99"/>
        <v>0.13600000000000001</v>
      </c>
    </row>
    <row r="177" spans="1:38" x14ac:dyDescent="0.35">
      <c r="A177" s="23" t="s">
        <v>92</v>
      </c>
      <c r="B177" s="23" t="s">
        <v>72</v>
      </c>
      <c r="C177" s="25">
        <v>37</v>
      </c>
      <c r="D177" s="25">
        <v>218</v>
      </c>
      <c r="E177" s="25">
        <v>169</v>
      </c>
      <c r="F177" s="25">
        <v>159</v>
      </c>
      <c r="G177" s="25">
        <v>107</v>
      </c>
      <c r="H177" s="25">
        <v>341</v>
      </c>
      <c r="I177" s="25">
        <v>64</v>
      </c>
      <c r="J177" s="25">
        <v>91</v>
      </c>
      <c r="K177" s="25">
        <v>156</v>
      </c>
      <c r="L177" s="25">
        <v>292</v>
      </c>
      <c r="M177" s="25">
        <v>201</v>
      </c>
      <c r="N177" s="25">
        <v>367</v>
      </c>
      <c r="O177" s="25">
        <v>132</v>
      </c>
      <c r="P177" s="25">
        <v>248</v>
      </c>
      <c r="Q177" s="25">
        <v>260</v>
      </c>
      <c r="R177" s="25">
        <v>213</v>
      </c>
      <c r="S177" s="25">
        <v>227</v>
      </c>
      <c r="T177" s="25">
        <v>425</v>
      </c>
      <c r="U177" s="25">
        <v>197</v>
      </c>
      <c r="V177" s="25">
        <v>310</v>
      </c>
      <c r="W177" s="25">
        <v>369</v>
      </c>
      <c r="X177" s="25">
        <v>201</v>
      </c>
      <c r="Y177" s="25">
        <v>466</v>
      </c>
      <c r="Z177" s="25">
        <v>643</v>
      </c>
      <c r="AA177" s="26">
        <f t="shared" si="100"/>
        <v>65</v>
      </c>
      <c r="AB177" s="26">
        <f t="shared" si="90"/>
        <v>62</v>
      </c>
      <c r="AC177" s="26">
        <f t="shared" si="91"/>
        <v>109</v>
      </c>
      <c r="AD177" s="26">
        <f t="shared" si="92"/>
        <v>-12</v>
      </c>
      <c r="AE177" s="26">
        <f t="shared" si="93"/>
        <v>239</v>
      </c>
      <c r="AF177" s="26">
        <f t="shared" si="94"/>
        <v>218</v>
      </c>
      <c r="AG177" s="47">
        <f t="shared" si="101"/>
        <v>0.49242424242424243</v>
      </c>
      <c r="AH177" s="47">
        <f t="shared" si="95"/>
        <v>0.25</v>
      </c>
      <c r="AI177" s="47">
        <f t="shared" si="96"/>
        <v>0.41923076923076924</v>
      </c>
      <c r="AJ177" s="47">
        <f t="shared" si="97"/>
        <v>-5.6338028169014086E-2</v>
      </c>
      <c r="AK177" s="47">
        <f t="shared" si="98"/>
        <v>1.052863436123348</v>
      </c>
      <c r="AL177" s="47">
        <f t="shared" si="99"/>
        <v>0.51294117647058823</v>
      </c>
    </row>
    <row r="178" spans="1:38" x14ac:dyDescent="0.35">
      <c r="A178" s="23" t="s">
        <v>91</v>
      </c>
      <c r="B178" s="23" t="s">
        <v>71</v>
      </c>
      <c r="C178" s="25">
        <v>92</v>
      </c>
      <c r="D178" s="25">
        <v>110</v>
      </c>
      <c r="E178" s="25">
        <v>107</v>
      </c>
      <c r="F178" s="25">
        <v>85</v>
      </c>
      <c r="G178" s="25">
        <v>93</v>
      </c>
      <c r="H178" s="25">
        <v>158</v>
      </c>
      <c r="I178" s="27" t="s">
        <v>66</v>
      </c>
      <c r="J178" s="25">
        <v>32</v>
      </c>
      <c r="K178" s="25">
        <v>36</v>
      </c>
      <c r="L178" s="25">
        <v>25</v>
      </c>
      <c r="M178" s="25">
        <v>109</v>
      </c>
      <c r="N178" s="27" t="s">
        <v>66</v>
      </c>
      <c r="O178" s="25">
        <v>120</v>
      </c>
      <c r="P178" s="25">
        <v>221</v>
      </c>
      <c r="Q178" s="25">
        <v>178</v>
      </c>
      <c r="R178" s="25">
        <v>186</v>
      </c>
      <c r="S178" s="25">
        <v>236</v>
      </c>
      <c r="T178" s="25">
        <v>223</v>
      </c>
      <c r="U178" s="25">
        <v>59</v>
      </c>
      <c r="V178" s="25">
        <v>206</v>
      </c>
      <c r="W178" s="25">
        <v>184</v>
      </c>
      <c r="X178" s="25">
        <v>621</v>
      </c>
      <c r="Y178" s="25">
        <v>290</v>
      </c>
      <c r="Z178" s="25">
        <v>313</v>
      </c>
      <c r="AA178" s="26">
        <f t="shared" si="100"/>
        <v>-61</v>
      </c>
      <c r="AB178" s="26">
        <f t="shared" si="90"/>
        <v>-15</v>
      </c>
      <c r="AC178" s="26">
        <f t="shared" si="91"/>
        <v>6</v>
      </c>
      <c r="AD178" s="26">
        <f t="shared" si="92"/>
        <v>435</v>
      </c>
      <c r="AE178" s="26">
        <f t="shared" si="93"/>
        <v>54</v>
      </c>
      <c r="AF178" s="26">
        <f t="shared" si="94"/>
        <v>90</v>
      </c>
      <c r="AG178" s="47">
        <f t="shared" si="101"/>
        <v>-0.5083333333333333</v>
      </c>
      <c r="AH178" s="47">
        <f t="shared" si="95"/>
        <v>-6.7873303167420809E-2</v>
      </c>
      <c r="AI178" s="47">
        <f t="shared" si="96"/>
        <v>3.3707865168539325E-2</v>
      </c>
      <c r="AJ178" s="47">
        <f t="shared" si="97"/>
        <v>2.338709677419355</v>
      </c>
      <c r="AK178" s="47">
        <f t="shared" si="98"/>
        <v>0.2288135593220339</v>
      </c>
      <c r="AL178" s="47">
        <f t="shared" si="99"/>
        <v>0.40358744394618834</v>
      </c>
    </row>
    <row r="179" spans="1:38" x14ac:dyDescent="0.35">
      <c r="A179" s="23" t="s">
        <v>93</v>
      </c>
      <c r="B179" s="23" t="s">
        <v>73</v>
      </c>
      <c r="C179" s="23">
        <v>106</v>
      </c>
      <c r="D179" s="23">
        <v>331</v>
      </c>
      <c r="E179" s="23">
        <v>157</v>
      </c>
      <c r="F179" s="23">
        <v>298</v>
      </c>
      <c r="G179" s="23">
        <v>337</v>
      </c>
      <c r="H179" s="23">
        <v>443</v>
      </c>
      <c r="I179" s="23">
        <v>110</v>
      </c>
      <c r="J179" s="23">
        <v>133</v>
      </c>
      <c r="K179" s="23">
        <v>255</v>
      </c>
      <c r="L179" s="23">
        <v>300</v>
      </c>
      <c r="M179" s="23">
        <v>390</v>
      </c>
      <c r="N179" s="23">
        <v>196</v>
      </c>
      <c r="O179" s="23">
        <v>137</v>
      </c>
      <c r="P179" s="23">
        <v>163</v>
      </c>
      <c r="Q179" s="23">
        <v>176</v>
      </c>
      <c r="R179" s="23">
        <v>90</v>
      </c>
      <c r="S179" s="23">
        <v>648</v>
      </c>
      <c r="T179" s="23">
        <v>546</v>
      </c>
      <c r="U179" s="23">
        <v>95</v>
      </c>
      <c r="V179" s="23">
        <v>138</v>
      </c>
      <c r="W179" s="23">
        <v>257</v>
      </c>
      <c r="X179" s="23">
        <v>144</v>
      </c>
      <c r="Y179" s="23">
        <v>341</v>
      </c>
      <c r="Z179" s="23">
        <v>262</v>
      </c>
      <c r="AA179" s="26">
        <f t="shared" si="100"/>
        <v>-42</v>
      </c>
      <c r="AB179" s="26">
        <f t="shared" si="90"/>
        <v>-25</v>
      </c>
      <c r="AC179" s="26">
        <f t="shared" si="91"/>
        <v>81</v>
      </c>
      <c r="AD179" s="26">
        <f t="shared" si="92"/>
        <v>54</v>
      </c>
      <c r="AE179" s="26">
        <f t="shared" si="93"/>
        <v>-307</v>
      </c>
      <c r="AF179" s="26">
        <f t="shared" si="94"/>
        <v>-284</v>
      </c>
      <c r="AG179" s="53">
        <f t="shared" si="101"/>
        <v>-0.30656934306569344</v>
      </c>
      <c r="AH179" s="53">
        <f t="shared" si="95"/>
        <v>-0.15337423312883436</v>
      </c>
      <c r="AI179" s="53">
        <f t="shared" si="96"/>
        <v>0.46022727272727271</v>
      </c>
      <c r="AJ179" s="53">
        <f t="shared" si="97"/>
        <v>0.6</v>
      </c>
      <c r="AK179" s="53">
        <f t="shared" si="98"/>
        <v>-0.47376543209876543</v>
      </c>
      <c r="AL179" s="53">
        <f t="shared" si="99"/>
        <v>-0.52014652014652019</v>
      </c>
    </row>
    <row r="180" spans="1:38" x14ac:dyDescent="0.35">
      <c r="A180" s="23" t="s">
        <v>96</v>
      </c>
      <c r="B180" s="23" t="s">
        <v>76</v>
      </c>
      <c r="C180" s="27" t="s">
        <v>66</v>
      </c>
      <c r="D180" s="25">
        <v>22</v>
      </c>
      <c r="E180" s="25">
        <v>16</v>
      </c>
      <c r="F180" s="27" t="s">
        <v>66</v>
      </c>
      <c r="G180" s="27" t="s">
        <v>66</v>
      </c>
      <c r="H180" s="25">
        <v>54</v>
      </c>
      <c r="I180" s="25">
        <v>173</v>
      </c>
      <c r="J180" s="25">
        <v>124</v>
      </c>
      <c r="K180" s="25">
        <v>100</v>
      </c>
      <c r="L180" s="25">
        <v>72</v>
      </c>
      <c r="M180" s="25">
        <v>102</v>
      </c>
      <c r="N180" s="25">
        <v>90</v>
      </c>
      <c r="O180" s="25">
        <v>133</v>
      </c>
      <c r="P180" s="25">
        <v>95</v>
      </c>
      <c r="Q180" s="25">
        <v>68</v>
      </c>
      <c r="R180" s="25">
        <v>100</v>
      </c>
      <c r="S180" s="25">
        <v>121</v>
      </c>
      <c r="T180" s="25">
        <v>121</v>
      </c>
      <c r="U180" s="25">
        <v>94</v>
      </c>
      <c r="V180" s="25">
        <v>61</v>
      </c>
      <c r="W180" s="25">
        <v>91</v>
      </c>
      <c r="X180" s="25">
        <v>131</v>
      </c>
      <c r="Y180" s="25">
        <v>236</v>
      </c>
      <c r="Z180" s="25">
        <v>260</v>
      </c>
      <c r="AA180" s="26">
        <f t="shared" si="100"/>
        <v>-39</v>
      </c>
      <c r="AB180" s="26">
        <f t="shared" si="90"/>
        <v>-34</v>
      </c>
      <c r="AC180" s="26">
        <f t="shared" si="91"/>
        <v>23</v>
      </c>
      <c r="AD180" s="26">
        <f t="shared" si="92"/>
        <v>31</v>
      </c>
      <c r="AE180" s="26">
        <f t="shared" si="93"/>
        <v>115</v>
      </c>
      <c r="AF180" s="26">
        <f t="shared" si="94"/>
        <v>139</v>
      </c>
      <c r="AG180" s="47">
        <f t="shared" si="101"/>
        <v>-0.2932330827067669</v>
      </c>
      <c r="AH180" s="47">
        <f t="shared" si="95"/>
        <v>-0.35789473684210527</v>
      </c>
      <c r="AI180" s="47">
        <f t="shared" si="96"/>
        <v>0.33823529411764708</v>
      </c>
      <c r="AJ180" s="47">
        <f t="shared" si="97"/>
        <v>0.31</v>
      </c>
      <c r="AK180" s="47">
        <f t="shared" si="98"/>
        <v>0.95041322314049592</v>
      </c>
      <c r="AL180" s="47">
        <f t="shared" si="99"/>
        <v>1.1487603305785123</v>
      </c>
    </row>
    <row r="181" spans="1:38" x14ac:dyDescent="0.35">
      <c r="A181" s="23" t="s">
        <v>99</v>
      </c>
      <c r="B181" s="23" t="s">
        <v>80</v>
      </c>
      <c r="C181" s="25">
        <v>22</v>
      </c>
      <c r="D181" s="25">
        <v>52</v>
      </c>
      <c r="E181" s="25">
        <v>53</v>
      </c>
      <c r="F181" s="25">
        <v>105</v>
      </c>
      <c r="G181" s="25">
        <v>204</v>
      </c>
      <c r="H181" s="25">
        <v>147</v>
      </c>
      <c r="I181" s="25">
        <v>59</v>
      </c>
      <c r="J181" s="25">
        <v>45</v>
      </c>
      <c r="K181" s="25">
        <v>53</v>
      </c>
      <c r="L181" s="25">
        <v>84</v>
      </c>
      <c r="M181" s="25">
        <v>223</v>
      </c>
      <c r="N181" s="25">
        <v>240</v>
      </c>
      <c r="O181" s="25">
        <v>95</v>
      </c>
      <c r="P181" s="25">
        <v>143</v>
      </c>
      <c r="Q181" s="25">
        <v>149</v>
      </c>
      <c r="R181" s="25">
        <v>129</v>
      </c>
      <c r="S181" s="25">
        <v>188</v>
      </c>
      <c r="T181" s="25">
        <v>228</v>
      </c>
      <c r="U181" s="25">
        <v>163</v>
      </c>
      <c r="V181" s="25">
        <v>87</v>
      </c>
      <c r="W181" s="25">
        <v>76</v>
      </c>
      <c r="X181" s="25">
        <v>97</v>
      </c>
      <c r="Y181" s="25">
        <v>207</v>
      </c>
      <c r="Z181" s="25">
        <v>229</v>
      </c>
      <c r="AA181" s="26">
        <f t="shared" si="100"/>
        <v>68</v>
      </c>
      <c r="AB181" s="26">
        <f t="shared" si="90"/>
        <v>-56</v>
      </c>
      <c r="AC181" s="26">
        <f t="shared" si="91"/>
        <v>-73</v>
      </c>
      <c r="AD181" s="26">
        <f t="shared" si="92"/>
        <v>-32</v>
      </c>
      <c r="AE181" s="26">
        <f t="shared" si="93"/>
        <v>19</v>
      </c>
      <c r="AF181" s="26">
        <f t="shared" si="94"/>
        <v>1</v>
      </c>
      <c r="AG181" s="47">
        <f t="shared" si="101"/>
        <v>0.71578947368421053</v>
      </c>
      <c r="AH181" s="47">
        <f t="shared" si="95"/>
        <v>-0.39160839160839161</v>
      </c>
      <c r="AI181" s="47">
        <f t="shared" si="96"/>
        <v>-0.48993288590604028</v>
      </c>
      <c r="AJ181" s="47">
        <f t="shared" si="97"/>
        <v>-0.24806201550387597</v>
      </c>
      <c r="AK181" s="47">
        <f t="shared" si="98"/>
        <v>0.10106382978723404</v>
      </c>
      <c r="AL181" s="47">
        <f t="shared" si="99"/>
        <v>4.3859649122807015E-3</v>
      </c>
    </row>
    <row r="182" spans="1:38" x14ac:dyDescent="0.35">
      <c r="A182" s="23" t="s">
        <v>88</v>
      </c>
      <c r="B182" s="23" t="s">
        <v>68</v>
      </c>
      <c r="C182" s="25">
        <v>16</v>
      </c>
      <c r="D182" s="27" t="s">
        <v>66</v>
      </c>
      <c r="E182" s="25">
        <v>0</v>
      </c>
      <c r="F182" s="25">
        <v>54</v>
      </c>
      <c r="G182" s="25">
        <v>62</v>
      </c>
      <c r="H182" s="25">
        <v>316</v>
      </c>
      <c r="I182" s="27" t="s">
        <v>66</v>
      </c>
      <c r="J182" s="27" t="s">
        <v>66</v>
      </c>
      <c r="K182" s="27" t="s">
        <v>66</v>
      </c>
      <c r="L182" s="27" t="s">
        <v>66</v>
      </c>
      <c r="M182" s="27" t="s">
        <v>66</v>
      </c>
      <c r="N182" s="25">
        <v>134</v>
      </c>
      <c r="O182" s="27" t="s">
        <v>66</v>
      </c>
      <c r="P182" s="27" t="s">
        <v>66</v>
      </c>
      <c r="Q182" s="25">
        <v>36</v>
      </c>
      <c r="R182" s="25">
        <v>135</v>
      </c>
      <c r="S182" s="25">
        <v>186</v>
      </c>
      <c r="T182" s="25">
        <v>237</v>
      </c>
      <c r="U182" s="27" t="s">
        <v>66</v>
      </c>
      <c r="V182" s="27" t="s">
        <v>66</v>
      </c>
      <c r="W182" s="25">
        <v>20</v>
      </c>
      <c r="X182" s="25">
        <v>48</v>
      </c>
      <c r="Y182" s="25">
        <v>94</v>
      </c>
      <c r="Z182" s="25">
        <v>196</v>
      </c>
      <c r="AA182" s="26" t="e">
        <f t="shared" si="100"/>
        <v>#VALUE!</v>
      </c>
      <c r="AB182" s="26" t="e">
        <f t="shared" si="90"/>
        <v>#VALUE!</v>
      </c>
      <c r="AC182" s="26">
        <f t="shared" si="91"/>
        <v>-16</v>
      </c>
      <c r="AD182" s="26">
        <f t="shared" si="92"/>
        <v>-87</v>
      </c>
      <c r="AE182" s="26">
        <f t="shared" si="93"/>
        <v>-92</v>
      </c>
      <c r="AF182" s="26">
        <f t="shared" si="94"/>
        <v>-41</v>
      </c>
      <c r="AG182" s="47" t="e">
        <f t="shared" si="101"/>
        <v>#VALUE!</v>
      </c>
      <c r="AH182" s="47" t="e">
        <f t="shared" si="95"/>
        <v>#VALUE!</v>
      </c>
      <c r="AI182" s="47">
        <f t="shared" si="96"/>
        <v>-0.44444444444444442</v>
      </c>
      <c r="AJ182" s="47">
        <f t="shared" si="97"/>
        <v>-0.64444444444444449</v>
      </c>
      <c r="AK182" s="47">
        <f t="shared" si="98"/>
        <v>-0.4946236559139785</v>
      </c>
      <c r="AL182" s="47">
        <f t="shared" si="99"/>
        <v>-0.1729957805907173</v>
      </c>
    </row>
    <row r="183" spans="1:38" x14ac:dyDescent="0.35">
      <c r="A183" s="23" t="s">
        <v>90</v>
      </c>
      <c r="B183" s="23" t="s">
        <v>70</v>
      </c>
      <c r="C183" s="25">
        <v>119</v>
      </c>
      <c r="D183" s="25">
        <v>141</v>
      </c>
      <c r="E183" s="25">
        <v>123</v>
      </c>
      <c r="F183" s="25">
        <v>79</v>
      </c>
      <c r="G183" s="25">
        <v>379</v>
      </c>
      <c r="H183" s="25">
        <v>317</v>
      </c>
      <c r="I183" s="25">
        <v>344</v>
      </c>
      <c r="J183" s="25">
        <v>153</v>
      </c>
      <c r="K183" s="25">
        <v>146</v>
      </c>
      <c r="L183" s="25">
        <v>44</v>
      </c>
      <c r="M183" s="25">
        <v>24</v>
      </c>
      <c r="N183" s="25">
        <v>75</v>
      </c>
      <c r="O183" s="25">
        <v>399</v>
      </c>
      <c r="P183" s="25">
        <v>156</v>
      </c>
      <c r="Q183" s="25">
        <v>168</v>
      </c>
      <c r="R183" s="25">
        <v>39</v>
      </c>
      <c r="S183" s="25">
        <v>143</v>
      </c>
      <c r="T183" s="25">
        <v>38</v>
      </c>
      <c r="U183" s="27" t="s">
        <v>66</v>
      </c>
      <c r="V183" s="25">
        <v>180</v>
      </c>
      <c r="W183" s="25">
        <v>109</v>
      </c>
      <c r="X183" s="25">
        <v>123</v>
      </c>
      <c r="Y183" s="25">
        <v>104</v>
      </c>
      <c r="Z183" s="25">
        <v>55</v>
      </c>
      <c r="AA183" s="26" t="e">
        <f t="shared" si="100"/>
        <v>#VALUE!</v>
      </c>
      <c r="AB183" s="26">
        <f t="shared" si="90"/>
        <v>24</v>
      </c>
      <c r="AC183" s="26">
        <f t="shared" si="91"/>
        <v>-59</v>
      </c>
      <c r="AD183" s="26">
        <f t="shared" si="92"/>
        <v>84</v>
      </c>
      <c r="AE183" s="26">
        <f t="shared" si="93"/>
        <v>-39</v>
      </c>
      <c r="AF183" s="26">
        <f t="shared" si="94"/>
        <v>17</v>
      </c>
      <c r="AG183" s="47" t="e">
        <f t="shared" si="101"/>
        <v>#VALUE!</v>
      </c>
      <c r="AH183" s="47">
        <f t="shared" si="95"/>
        <v>0.15384615384615385</v>
      </c>
      <c r="AI183" s="47">
        <f t="shared" si="96"/>
        <v>-0.35119047619047616</v>
      </c>
      <c r="AJ183" s="47">
        <f t="shared" si="97"/>
        <v>2.1538461538461537</v>
      </c>
      <c r="AK183" s="47">
        <f t="shared" si="98"/>
        <v>-0.27272727272727271</v>
      </c>
      <c r="AL183" s="47">
        <f t="shared" si="99"/>
        <v>0.44736842105263158</v>
      </c>
    </row>
    <row r="184" spans="1:38" x14ac:dyDescent="0.35">
      <c r="A184" s="23" t="s">
        <v>94</v>
      </c>
      <c r="B184" s="23" t="s">
        <v>74</v>
      </c>
      <c r="C184" s="25">
        <v>71</v>
      </c>
      <c r="D184" s="25">
        <v>107</v>
      </c>
      <c r="E184" s="25">
        <v>117</v>
      </c>
      <c r="F184" s="25">
        <v>80</v>
      </c>
      <c r="G184" s="25">
        <v>81</v>
      </c>
      <c r="H184" s="25">
        <v>168</v>
      </c>
      <c r="I184" s="25">
        <v>200</v>
      </c>
      <c r="J184" s="25">
        <v>178</v>
      </c>
      <c r="K184" s="25">
        <v>188</v>
      </c>
      <c r="L184" s="25">
        <v>77</v>
      </c>
      <c r="M184" s="25">
        <v>44</v>
      </c>
      <c r="N184" s="25">
        <v>71</v>
      </c>
      <c r="O184" s="25">
        <v>153</v>
      </c>
      <c r="P184" s="25">
        <v>108</v>
      </c>
      <c r="Q184" s="25">
        <v>64</v>
      </c>
      <c r="R184" s="25">
        <v>114</v>
      </c>
      <c r="S184" s="27" t="s">
        <v>66</v>
      </c>
      <c r="T184" s="25">
        <v>16</v>
      </c>
      <c r="U184" s="25">
        <v>20</v>
      </c>
      <c r="V184" s="25">
        <v>237</v>
      </c>
      <c r="W184" s="25">
        <v>54</v>
      </c>
      <c r="X184" s="25">
        <v>27</v>
      </c>
      <c r="Y184" s="25">
        <v>66</v>
      </c>
      <c r="Z184" s="27" t="s">
        <v>66</v>
      </c>
      <c r="AA184" s="26">
        <f t="shared" si="100"/>
        <v>-133</v>
      </c>
      <c r="AB184" s="26">
        <f t="shared" si="90"/>
        <v>129</v>
      </c>
      <c r="AC184" s="26">
        <f t="shared" si="91"/>
        <v>-10</v>
      </c>
      <c r="AD184" s="26">
        <f t="shared" si="92"/>
        <v>-87</v>
      </c>
      <c r="AE184" s="26" t="e">
        <f t="shared" si="93"/>
        <v>#VALUE!</v>
      </c>
      <c r="AF184" s="26" t="e">
        <f t="shared" si="94"/>
        <v>#VALUE!</v>
      </c>
      <c r="AG184" s="47">
        <f t="shared" si="101"/>
        <v>-0.86928104575163401</v>
      </c>
      <c r="AH184" s="47">
        <f t="shared" si="95"/>
        <v>1.1944444444444444</v>
      </c>
      <c r="AI184" s="47">
        <f t="shared" si="96"/>
        <v>-0.15625</v>
      </c>
      <c r="AJ184" s="47">
        <f t="shared" si="97"/>
        <v>-0.76315789473684215</v>
      </c>
      <c r="AK184" s="47" t="e">
        <f t="shared" si="98"/>
        <v>#VALUE!</v>
      </c>
      <c r="AL184" s="47" t="e">
        <f t="shared" si="99"/>
        <v>#VALUE!</v>
      </c>
    </row>
    <row r="185" spans="1:38" x14ac:dyDescent="0.35">
      <c r="A185" s="23" t="s">
        <v>100</v>
      </c>
      <c r="B185" s="23" t="s">
        <v>81</v>
      </c>
      <c r="C185" s="27" t="s">
        <v>66</v>
      </c>
      <c r="D185" s="27" t="s">
        <v>66</v>
      </c>
      <c r="E185" s="25">
        <v>748</v>
      </c>
      <c r="F185" s="27" t="s">
        <v>66</v>
      </c>
      <c r="G185" s="27" t="s">
        <v>66</v>
      </c>
      <c r="H185" s="25">
        <v>907</v>
      </c>
      <c r="I185" s="25">
        <v>352</v>
      </c>
      <c r="J185" s="27" t="s">
        <v>66</v>
      </c>
      <c r="K185" s="27" t="s">
        <v>66</v>
      </c>
      <c r="L185" s="27" t="s">
        <v>66</v>
      </c>
      <c r="M185" s="27" t="s">
        <v>66</v>
      </c>
      <c r="N185" s="27" t="s">
        <v>66</v>
      </c>
      <c r="O185" s="27" t="s">
        <v>66</v>
      </c>
      <c r="P185" s="27" t="s">
        <v>66</v>
      </c>
      <c r="Q185" s="25">
        <v>1001</v>
      </c>
      <c r="R185" s="25">
        <v>586</v>
      </c>
      <c r="S185" s="27" t="s">
        <v>66</v>
      </c>
      <c r="T185" s="25">
        <v>800</v>
      </c>
      <c r="U185" s="25">
        <v>605</v>
      </c>
      <c r="V185" s="27" t="s">
        <v>66</v>
      </c>
      <c r="W185" s="25">
        <v>897</v>
      </c>
      <c r="X185" s="25">
        <v>573</v>
      </c>
      <c r="Y185" s="25">
        <v>696</v>
      </c>
      <c r="Z185" s="27" t="s">
        <v>66</v>
      </c>
      <c r="AA185" s="26" t="e">
        <f t="shared" si="100"/>
        <v>#VALUE!</v>
      </c>
      <c r="AB185" s="26" t="e">
        <f t="shared" si="90"/>
        <v>#VALUE!</v>
      </c>
      <c r="AC185" s="26">
        <f t="shared" si="91"/>
        <v>-104</v>
      </c>
      <c r="AD185" s="26">
        <f t="shared" si="92"/>
        <v>-13</v>
      </c>
      <c r="AE185" s="26" t="e">
        <f t="shared" si="93"/>
        <v>#VALUE!</v>
      </c>
      <c r="AF185" s="26" t="e">
        <f t="shared" si="94"/>
        <v>#VALUE!</v>
      </c>
      <c r="AG185" s="47" t="e">
        <f t="shared" si="101"/>
        <v>#VALUE!</v>
      </c>
      <c r="AH185" s="47" t="e">
        <f t="shared" si="95"/>
        <v>#VALUE!</v>
      </c>
      <c r="AI185" s="47">
        <f t="shared" si="96"/>
        <v>-0.1038961038961039</v>
      </c>
      <c r="AJ185" s="47">
        <f t="shared" si="97"/>
        <v>-2.2184300341296929E-2</v>
      </c>
      <c r="AK185" s="47" t="e">
        <f t="shared" si="98"/>
        <v>#VALUE!</v>
      </c>
      <c r="AL185" s="47" t="e">
        <f t="shared" si="99"/>
        <v>#VALUE!</v>
      </c>
    </row>
    <row r="187" spans="1:38" x14ac:dyDescent="0.35">
      <c r="A187" s="28" t="s">
        <v>101</v>
      </c>
    </row>
    <row r="188" spans="1:38" x14ac:dyDescent="0.35">
      <c r="A188" s="29" t="s">
        <v>102</v>
      </c>
    </row>
    <row r="189" spans="1:38" x14ac:dyDescent="0.35">
      <c r="A189" s="24"/>
      <c r="B189" s="24"/>
      <c r="C189" s="3" t="s">
        <v>22</v>
      </c>
      <c r="D189" s="3" t="s">
        <v>23</v>
      </c>
      <c r="E189" s="3" t="s">
        <v>24</v>
      </c>
      <c r="F189" s="3" t="s">
        <v>25</v>
      </c>
      <c r="G189" s="3" t="s">
        <v>26</v>
      </c>
      <c r="H189" s="3" t="s">
        <v>27</v>
      </c>
      <c r="I189" s="4" t="s">
        <v>22</v>
      </c>
      <c r="J189" s="4" t="s">
        <v>23</v>
      </c>
      <c r="K189" s="4" t="s">
        <v>24</v>
      </c>
      <c r="L189" s="4" t="s">
        <v>25</v>
      </c>
      <c r="M189" s="4" t="s">
        <v>26</v>
      </c>
      <c r="N189" s="4" t="s">
        <v>27</v>
      </c>
      <c r="O189" s="5" t="s">
        <v>22</v>
      </c>
      <c r="P189" s="5" t="s">
        <v>23</v>
      </c>
      <c r="Q189" s="5" t="s">
        <v>24</v>
      </c>
      <c r="R189" s="5" t="s">
        <v>25</v>
      </c>
      <c r="S189" s="5" t="s">
        <v>26</v>
      </c>
      <c r="T189" s="5" t="s">
        <v>27</v>
      </c>
      <c r="U189" s="11" t="s">
        <v>22</v>
      </c>
      <c r="V189" s="11" t="s">
        <v>23</v>
      </c>
      <c r="W189" s="11" t="s">
        <v>24</v>
      </c>
      <c r="X189" s="11" t="s">
        <v>25</v>
      </c>
      <c r="Y189" s="11" t="s">
        <v>26</v>
      </c>
      <c r="Z189" s="11" t="s">
        <v>27</v>
      </c>
      <c r="AA189" s="76" t="s">
        <v>113</v>
      </c>
      <c r="AB189" s="76"/>
      <c r="AC189" s="76"/>
      <c r="AD189" s="76"/>
      <c r="AE189" s="76"/>
      <c r="AF189" s="76"/>
      <c r="AG189" s="76" t="s">
        <v>113</v>
      </c>
      <c r="AH189" s="76"/>
      <c r="AI189" s="76"/>
      <c r="AJ189" s="76"/>
      <c r="AK189" s="76"/>
      <c r="AL189" s="76"/>
    </row>
    <row r="190" spans="1:38" x14ac:dyDescent="0.35">
      <c r="A190" s="24"/>
      <c r="B190" s="24"/>
      <c r="C190" s="6" t="s">
        <v>28</v>
      </c>
      <c r="D190" s="6" t="s">
        <v>29</v>
      </c>
      <c r="E190" s="6" t="s">
        <v>30</v>
      </c>
      <c r="F190" s="6" t="s">
        <v>31</v>
      </c>
      <c r="G190" s="6" t="s">
        <v>32</v>
      </c>
      <c r="H190" s="6" t="s">
        <v>33</v>
      </c>
      <c r="I190" s="7" t="s">
        <v>28</v>
      </c>
      <c r="J190" s="7" t="s">
        <v>29</v>
      </c>
      <c r="K190" s="7" t="s">
        <v>30</v>
      </c>
      <c r="L190" s="7" t="s">
        <v>31</v>
      </c>
      <c r="M190" s="7" t="s">
        <v>32</v>
      </c>
      <c r="N190" s="7" t="s">
        <v>33</v>
      </c>
      <c r="O190" s="8" t="s">
        <v>28</v>
      </c>
      <c r="P190" s="8" t="s">
        <v>29</v>
      </c>
      <c r="Q190" s="8" t="s">
        <v>30</v>
      </c>
      <c r="R190" s="8" t="s">
        <v>31</v>
      </c>
      <c r="S190" s="8" t="s">
        <v>32</v>
      </c>
      <c r="T190" s="8" t="s">
        <v>33</v>
      </c>
      <c r="U190" s="12" t="s">
        <v>28</v>
      </c>
      <c r="V190" s="12" t="s">
        <v>29</v>
      </c>
      <c r="W190" s="12" t="s">
        <v>30</v>
      </c>
      <c r="X190" s="12" t="s">
        <v>31</v>
      </c>
      <c r="Y190" s="12" t="s">
        <v>32</v>
      </c>
      <c r="Z190" s="12" t="s">
        <v>33</v>
      </c>
      <c r="AA190" s="45" t="s">
        <v>22</v>
      </c>
      <c r="AB190" s="45" t="s">
        <v>23</v>
      </c>
      <c r="AC190" s="45" t="s">
        <v>24</v>
      </c>
      <c r="AD190" s="45" t="s">
        <v>25</v>
      </c>
      <c r="AE190" s="45" t="s">
        <v>26</v>
      </c>
      <c r="AF190" s="45" t="s">
        <v>27</v>
      </c>
      <c r="AG190" s="45" t="s">
        <v>22</v>
      </c>
      <c r="AH190" s="45" t="s">
        <v>23</v>
      </c>
      <c r="AI190" s="45" t="s">
        <v>24</v>
      </c>
      <c r="AJ190" s="45" t="s">
        <v>25</v>
      </c>
      <c r="AK190" s="45" t="s">
        <v>26</v>
      </c>
      <c r="AL190" s="45" t="s">
        <v>27</v>
      </c>
    </row>
    <row r="191" spans="1:38" x14ac:dyDescent="0.35">
      <c r="A191" s="24"/>
      <c r="B191" s="24"/>
      <c r="C191" s="6" t="s">
        <v>34</v>
      </c>
      <c r="D191" s="6" t="s">
        <v>34</v>
      </c>
      <c r="E191" s="6" t="s">
        <v>34</v>
      </c>
      <c r="F191" s="6" t="s">
        <v>34</v>
      </c>
      <c r="G191" s="6" t="s">
        <v>34</v>
      </c>
      <c r="H191" s="6" t="s">
        <v>34</v>
      </c>
      <c r="I191" s="9" t="s">
        <v>35</v>
      </c>
      <c r="J191" s="9" t="s">
        <v>35</v>
      </c>
      <c r="K191" s="9" t="s">
        <v>35</v>
      </c>
      <c r="L191" s="9" t="s">
        <v>35</v>
      </c>
      <c r="M191" s="9" t="s">
        <v>35</v>
      </c>
      <c r="N191" s="9" t="s">
        <v>35</v>
      </c>
      <c r="O191" s="10" t="s">
        <v>36</v>
      </c>
      <c r="P191" s="10" t="s">
        <v>36</v>
      </c>
      <c r="Q191" s="10" t="s">
        <v>36</v>
      </c>
      <c r="R191" s="10" t="s">
        <v>36</v>
      </c>
      <c r="S191" s="10" t="s">
        <v>36</v>
      </c>
      <c r="T191" s="10" t="s">
        <v>36</v>
      </c>
      <c r="U191" s="13" t="s">
        <v>37</v>
      </c>
      <c r="V191" s="13" t="s">
        <v>37</v>
      </c>
      <c r="W191" s="13" t="s">
        <v>37</v>
      </c>
      <c r="X191" s="13" t="s">
        <v>37</v>
      </c>
      <c r="Y191" s="13" t="s">
        <v>37</v>
      </c>
      <c r="Z191" s="13" t="s">
        <v>37</v>
      </c>
      <c r="AA191" s="46" t="s">
        <v>28</v>
      </c>
      <c r="AB191" s="46" t="s">
        <v>29</v>
      </c>
      <c r="AC191" s="46" t="s">
        <v>30</v>
      </c>
      <c r="AD191" s="46" t="s">
        <v>31</v>
      </c>
      <c r="AE191" s="46" t="s">
        <v>32</v>
      </c>
      <c r="AF191" s="46" t="s">
        <v>33</v>
      </c>
      <c r="AG191" s="46" t="s">
        <v>28</v>
      </c>
      <c r="AH191" s="46" t="s">
        <v>29</v>
      </c>
      <c r="AI191" s="46" t="s">
        <v>30</v>
      </c>
      <c r="AJ191" s="46" t="s">
        <v>31</v>
      </c>
      <c r="AK191" s="46" t="s">
        <v>32</v>
      </c>
      <c r="AL191" s="46" t="s">
        <v>33</v>
      </c>
    </row>
    <row r="192" spans="1:38" x14ac:dyDescent="0.35">
      <c r="A192" s="18" t="s">
        <v>42</v>
      </c>
      <c r="B192" s="23" t="s">
        <v>40</v>
      </c>
      <c r="C192" s="25">
        <v>11393</v>
      </c>
      <c r="D192" s="25">
        <v>11552</v>
      </c>
      <c r="E192" s="25">
        <v>14173</v>
      </c>
      <c r="F192" s="25">
        <v>20000</v>
      </c>
      <c r="G192" s="25">
        <v>29127</v>
      </c>
      <c r="H192" s="25">
        <v>45864</v>
      </c>
      <c r="I192" s="25">
        <v>13615</v>
      </c>
      <c r="J192" s="25">
        <v>11740</v>
      </c>
      <c r="K192" s="25">
        <v>13829</v>
      </c>
      <c r="L192" s="25">
        <v>14642</v>
      </c>
      <c r="M192" s="25">
        <v>18002</v>
      </c>
      <c r="N192" s="25">
        <v>24282</v>
      </c>
      <c r="O192" s="25">
        <v>8359</v>
      </c>
      <c r="P192" s="25">
        <v>9252</v>
      </c>
      <c r="Q192" s="25">
        <v>12049</v>
      </c>
      <c r="R192" s="25">
        <v>14067</v>
      </c>
      <c r="S192" s="25">
        <v>24506</v>
      </c>
      <c r="T192" s="25">
        <v>30283</v>
      </c>
      <c r="U192" s="25">
        <v>8925</v>
      </c>
      <c r="V192" s="25">
        <v>8719</v>
      </c>
      <c r="W192" s="25">
        <v>10499</v>
      </c>
      <c r="X192" s="25">
        <v>14598</v>
      </c>
      <c r="Y192" s="25">
        <v>22387</v>
      </c>
      <c r="Z192" s="25">
        <v>34729</v>
      </c>
      <c r="AA192" s="26">
        <f>U192-O192</f>
        <v>566</v>
      </c>
      <c r="AB192" s="26">
        <f t="shared" ref="AB192:AB210" si="102">V192-P192</f>
        <v>-533</v>
      </c>
      <c r="AC192" s="26">
        <f t="shared" ref="AC192:AC210" si="103">W192-Q192</f>
        <v>-1550</v>
      </c>
      <c r="AD192" s="26">
        <f t="shared" ref="AD192:AD210" si="104">X192-R192</f>
        <v>531</v>
      </c>
      <c r="AE192" s="26">
        <f t="shared" ref="AE192:AE210" si="105">Y192-S192</f>
        <v>-2119</v>
      </c>
      <c r="AF192" s="26">
        <f t="shared" ref="AF192:AF210" si="106">Z192-T192</f>
        <v>4446</v>
      </c>
      <c r="AG192" s="47">
        <f>(U192-O192)/O192</f>
        <v>6.77114487378873E-2</v>
      </c>
      <c r="AH192" s="47">
        <f t="shared" ref="AH192:AH210" si="107">(V192-P192)/P192</f>
        <v>-5.7609165585819279E-2</v>
      </c>
      <c r="AI192" s="47">
        <f t="shared" ref="AI192:AI210" si="108">(W192-Q192)/Q192</f>
        <v>-0.12864138102747116</v>
      </c>
      <c r="AJ192" s="47">
        <f t="shared" ref="AJ192:AJ210" si="109">(X192-R192)/R192</f>
        <v>3.7747920665387076E-2</v>
      </c>
      <c r="AK192" s="47">
        <f t="shared" ref="AK192:AK210" si="110">(Y192-S192)/S192</f>
        <v>-8.6468619929813112E-2</v>
      </c>
      <c r="AL192" s="47">
        <f t="shared" ref="AL192:AL210" si="111">(Z192-T192)/T192</f>
        <v>0.14681504474457616</v>
      </c>
    </row>
    <row r="193" spans="1:38" x14ac:dyDescent="0.35">
      <c r="A193" s="23" t="s">
        <v>86</v>
      </c>
      <c r="B193" s="23" t="s">
        <v>85</v>
      </c>
      <c r="C193" s="25">
        <v>9432</v>
      </c>
      <c r="D193" s="25">
        <v>9382</v>
      </c>
      <c r="E193" s="25">
        <v>11729</v>
      </c>
      <c r="F193" s="25">
        <v>16330</v>
      </c>
      <c r="G193" s="25">
        <v>22222</v>
      </c>
      <c r="H193" s="25">
        <v>29715</v>
      </c>
      <c r="I193" s="25">
        <v>11392</v>
      </c>
      <c r="J193" s="25">
        <v>9815</v>
      </c>
      <c r="K193" s="25">
        <v>11520</v>
      </c>
      <c r="L193" s="25">
        <v>11860</v>
      </c>
      <c r="M193" s="25">
        <v>12766</v>
      </c>
      <c r="N193" s="25">
        <v>14719</v>
      </c>
      <c r="O193" s="25">
        <v>7232</v>
      </c>
      <c r="P193" s="25">
        <v>6935</v>
      </c>
      <c r="Q193" s="25">
        <v>9406</v>
      </c>
      <c r="R193" s="25">
        <v>10841</v>
      </c>
      <c r="S193" s="25">
        <v>18708</v>
      </c>
      <c r="T193" s="25">
        <v>20440</v>
      </c>
      <c r="U193" s="25">
        <v>7681</v>
      </c>
      <c r="V193" s="25">
        <v>7129</v>
      </c>
      <c r="W193" s="25">
        <v>9014</v>
      </c>
      <c r="X193" s="25">
        <v>12431</v>
      </c>
      <c r="Y193" s="25">
        <v>17342</v>
      </c>
      <c r="Z193" s="25">
        <v>24021</v>
      </c>
      <c r="AA193" s="26">
        <f t="shared" ref="AA193:AA210" si="112">U193-O193</f>
        <v>449</v>
      </c>
      <c r="AB193" s="26">
        <f t="shared" si="102"/>
        <v>194</v>
      </c>
      <c r="AC193" s="26">
        <f t="shared" si="103"/>
        <v>-392</v>
      </c>
      <c r="AD193" s="26">
        <f t="shared" si="104"/>
        <v>1590</v>
      </c>
      <c r="AE193" s="26">
        <f t="shared" si="105"/>
        <v>-1366</v>
      </c>
      <c r="AF193" s="26">
        <f t="shared" si="106"/>
        <v>3581</v>
      </c>
      <c r="AG193" s="47">
        <f t="shared" ref="AG193:AG210" si="113">(U193-O193)/O193</f>
        <v>6.2085176991150445E-2</v>
      </c>
      <c r="AH193" s="47">
        <f t="shared" si="107"/>
        <v>2.797404470079308E-2</v>
      </c>
      <c r="AI193" s="47">
        <f t="shared" si="108"/>
        <v>-4.1675526259834152E-2</v>
      </c>
      <c r="AJ193" s="47">
        <f t="shared" si="109"/>
        <v>0.14666543676782584</v>
      </c>
      <c r="AK193" s="47">
        <f t="shared" si="110"/>
        <v>-7.3016891169553136E-2</v>
      </c>
      <c r="AL193" s="47">
        <f t="shared" si="111"/>
        <v>0.17519569471624266</v>
      </c>
    </row>
    <row r="194" spans="1:38" x14ac:dyDescent="0.35">
      <c r="A194" s="23" t="s">
        <v>65</v>
      </c>
      <c r="B194" s="23" t="s">
        <v>65</v>
      </c>
      <c r="C194" s="25">
        <v>9280</v>
      </c>
      <c r="D194" s="25">
        <v>9263</v>
      </c>
      <c r="E194" s="25">
        <v>11538</v>
      </c>
      <c r="F194" s="25">
        <v>15967</v>
      </c>
      <c r="G194" s="25">
        <v>21346</v>
      </c>
      <c r="H194" s="25">
        <v>28273</v>
      </c>
      <c r="I194" s="25">
        <v>11299</v>
      </c>
      <c r="J194" s="25">
        <v>9782</v>
      </c>
      <c r="K194" s="25">
        <v>11438</v>
      </c>
      <c r="L194" s="25">
        <v>11815</v>
      </c>
      <c r="M194" s="25">
        <v>12439</v>
      </c>
      <c r="N194" s="25">
        <v>14011</v>
      </c>
      <c r="O194" s="25">
        <v>7190</v>
      </c>
      <c r="P194" s="25">
        <v>6863</v>
      </c>
      <c r="Q194" s="25">
        <v>9333</v>
      </c>
      <c r="R194" s="27" t="s">
        <v>66</v>
      </c>
      <c r="S194" s="25">
        <v>18102</v>
      </c>
      <c r="T194" s="25">
        <v>19141</v>
      </c>
      <c r="U194" s="25">
        <v>7607</v>
      </c>
      <c r="V194" s="25">
        <v>7068</v>
      </c>
      <c r="W194" s="25">
        <v>8929</v>
      </c>
      <c r="X194" s="25">
        <v>12334</v>
      </c>
      <c r="Y194" s="25">
        <v>16862</v>
      </c>
      <c r="Z194" s="25">
        <v>22451</v>
      </c>
      <c r="AA194" s="43">
        <f t="shared" si="112"/>
        <v>417</v>
      </c>
      <c r="AB194" s="43">
        <f t="shared" si="102"/>
        <v>205</v>
      </c>
      <c r="AC194" s="43">
        <f t="shared" si="103"/>
        <v>-404</v>
      </c>
      <c r="AD194" s="43" t="e">
        <f t="shared" si="104"/>
        <v>#VALUE!</v>
      </c>
      <c r="AE194" s="43">
        <f t="shared" si="105"/>
        <v>-1240</v>
      </c>
      <c r="AF194" s="43">
        <f t="shared" si="106"/>
        <v>3310</v>
      </c>
      <c r="AG194" s="50">
        <f t="shared" si="113"/>
        <v>5.7997218358831711E-2</v>
      </c>
      <c r="AH194" s="50">
        <f t="shared" si="107"/>
        <v>2.9870319102433339E-2</v>
      </c>
      <c r="AI194" s="50">
        <f t="shared" si="108"/>
        <v>-4.3287260259294975E-2</v>
      </c>
      <c r="AJ194" s="50" t="e">
        <f t="shared" si="109"/>
        <v>#VALUE!</v>
      </c>
      <c r="AK194" s="50">
        <f t="shared" si="110"/>
        <v>-6.8500718152690307E-2</v>
      </c>
      <c r="AL194" s="50">
        <f t="shared" si="111"/>
        <v>0.17292722428295282</v>
      </c>
    </row>
    <row r="195" spans="1:38" x14ac:dyDescent="0.35">
      <c r="A195" s="23" t="s">
        <v>83</v>
      </c>
      <c r="B195" s="23" t="s">
        <v>78</v>
      </c>
      <c r="C195" s="25">
        <v>721</v>
      </c>
      <c r="D195" s="25">
        <v>485</v>
      </c>
      <c r="E195" s="25">
        <v>514</v>
      </c>
      <c r="F195" s="25">
        <v>1020</v>
      </c>
      <c r="G195" s="25">
        <v>1818</v>
      </c>
      <c r="H195" s="25">
        <v>3827</v>
      </c>
      <c r="I195" s="25">
        <v>189</v>
      </c>
      <c r="J195" s="25">
        <v>268</v>
      </c>
      <c r="K195" s="25">
        <v>456</v>
      </c>
      <c r="L195" s="25">
        <v>590</v>
      </c>
      <c r="M195" s="25">
        <v>957</v>
      </c>
      <c r="N195" s="25">
        <v>1142</v>
      </c>
      <c r="O195" s="25">
        <v>309</v>
      </c>
      <c r="P195" s="25">
        <v>381</v>
      </c>
      <c r="Q195" s="25">
        <v>446</v>
      </c>
      <c r="R195" s="25">
        <v>577</v>
      </c>
      <c r="S195" s="25">
        <v>1581</v>
      </c>
      <c r="T195" s="25">
        <v>2540</v>
      </c>
      <c r="U195" s="25">
        <v>375</v>
      </c>
      <c r="V195" s="25">
        <v>366</v>
      </c>
      <c r="W195" s="25">
        <v>467</v>
      </c>
      <c r="X195" s="25">
        <v>606</v>
      </c>
      <c r="Y195" s="25">
        <v>1613</v>
      </c>
      <c r="Z195" s="25">
        <v>2789</v>
      </c>
      <c r="AA195" s="26">
        <f t="shared" si="112"/>
        <v>66</v>
      </c>
      <c r="AB195" s="26">
        <f t="shared" si="102"/>
        <v>-15</v>
      </c>
      <c r="AC195" s="26">
        <f t="shared" si="103"/>
        <v>21</v>
      </c>
      <c r="AD195" s="26">
        <f t="shared" si="104"/>
        <v>29</v>
      </c>
      <c r="AE195" s="26">
        <f t="shared" si="105"/>
        <v>32</v>
      </c>
      <c r="AF195" s="26">
        <f t="shared" si="106"/>
        <v>249</v>
      </c>
      <c r="AG195" s="47">
        <f t="shared" si="113"/>
        <v>0.21359223300970873</v>
      </c>
      <c r="AH195" s="47">
        <f t="shared" si="107"/>
        <v>-3.937007874015748E-2</v>
      </c>
      <c r="AI195" s="47">
        <f t="shared" si="108"/>
        <v>4.708520179372197E-2</v>
      </c>
      <c r="AJ195" s="47">
        <f t="shared" si="109"/>
        <v>5.0259965337954939E-2</v>
      </c>
      <c r="AK195" s="47">
        <f t="shared" si="110"/>
        <v>2.0240354206198609E-2</v>
      </c>
      <c r="AL195" s="47">
        <f t="shared" si="111"/>
        <v>9.8031496062992121E-2</v>
      </c>
    </row>
    <row r="196" spans="1:38" x14ac:dyDescent="0.35">
      <c r="A196" s="23" t="s">
        <v>84</v>
      </c>
      <c r="B196" s="23" t="s">
        <v>84</v>
      </c>
      <c r="C196" s="25">
        <v>712</v>
      </c>
      <c r="D196" s="25">
        <v>485</v>
      </c>
      <c r="E196" s="27" t="s">
        <v>66</v>
      </c>
      <c r="F196" s="25">
        <v>1007</v>
      </c>
      <c r="G196" s="25">
        <v>1780</v>
      </c>
      <c r="H196" s="25">
        <v>3592</v>
      </c>
      <c r="I196" s="27" t="s">
        <v>66</v>
      </c>
      <c r="J196" s="27" t="s">
        <v>66</v>
      </c>
      <c r="K196" s="25">
        <v>456</v>
      </c>
      <c r="L196" s="27" t="s">
        <v>66</v>
      </c>
      <c r="M196" s="25">
        <v>915</v>
      </c>
      <c r="N196" s="25">
        <v>1089</v>
      </c>
      <c r="O196" s="25">
        <v>301</v>
      </c>
      <c r="P196" s="27" t="s">
        <v>66</v>
      </c>
      <c r="Q196" s="27" t="s">
        <v>66</v>
      </c>
      <c r="R196" s="27" t="s">
        <v>66</v>
      </c>
      <c r="S196" s="25">
        <v>1551</v>
      </c>
      <c r="T196" s="25">
        <v>2462</v>
      </c>
      <c r="U196" s="27" t="s">
        <v>66</v>
      </c>
      <c r="V196" s="27" t="s">
        <v>66</v>
      </c>
      <c r="W196" s="27" t="s">
        <v>66</v>
      </c>
      <c r="X196" s="27" t="s">
        <v>66</v>
      </c>
      <c r="Y196" s="25">
        <v>1560</v>
      </c>
      <c r="Z196" s="25">
        <v>2725</v>
      </c>
      <c r="AA196" s="26" t="e">
        <f t="shared" si="112"/>
        <v>#VALUE!</v>
      </c>
      <c r="AB196" s="26" t="e">
        <f t="shared" si="102"/>
        <v>#VALUE!</v>
      </c>
      <c r="AC196" s="26" t="e">
        <f t="shared" si="103"/>
        <v>#VALUE!</v>
      </c>
      <c r="AD196" s="26" t="e">
        <f t="shared" si="104"/>
        <v>#VALUE!</v>
      </c>
      <c r="AE196" s="26">
        <f t="shared" si="105"/>
        <v>9</v>
      </c>
      <c r="AF196" s="26">
        <f t="shared" si="106"/>
        <v>263</v>
      </c>
      <c r="AG196" s="47" t="e">
        <f t="shared" si="113"/>
        <v>#VALUE!</v>
      </c>
      <c r="AH196" s="47" t="e">
        <f t="shared" si="107"/>
        <v>#VALUE!</v>
      </c>
      <c r="AI196" s="47" t="e">
        <f t="shared" si="108"/>
        <v>#VALUE!</v>
      </c>
      <c r="AJ196" s="47" t="e">
        <f t="shared" si="109"/>
        <v>#VALUE!</v>
      </c>
      <c r="AK196" s="47">
        <f t="shared" si="110"/>
        <v>5.8027079303675051E-3</v>
      </c>
      <c r="AL196" s="47">
        <f t="shared" si="111"/>
        <v>0.10682372055239643</v>
      </c>
    </row>
    <row r="197" spans="1:38" x14ac:dyDescent="0.35">
      <c r="A197" s="23" t="s">
        <v>97</v>
      </c>
      <c r="B197" s="23" t="s">
        <v>77</v>
      </c>
      <c r="C197" s="25">
        <v>98</v>
      </c>
      <c r="D197" s="25">
        <v>98</v>
      </c>
      <c r="E197" s="25">
        <v>87</v>
      </c>
      <c r="F197" s="25">
        <v>406</v>
      </c>
      <c r="G197" s="25">
        <v>1101</v>
      </c>
      <c r="H197" s="25">
        <v>3235</v>
      </c>
      <c r="I197" s="25">
        <v>86</v>
      </c>
      <c r="J197" s="25">
        <v>60</v>
      </c>
      <c r="K197" s="25">
        <v>171</v>
      </c>
      <c r="L197" s="25">
        <v>154</v>
      </c>
      <c r="M197" s="25">
        <v>2158</v>
      </c>
      <c r="N197" s="25">
        <v>5284</v>
      </c>
      <c r="O197" s="25">
        <v>49</v>
      </c>
      <c r="P197" s="25">
        <v>70</v>
      </c>
      <c r="Q197" s="25">
        <v>171</v>
      </c>
      <c r="R197" s="25">
        <v>175</v>
      </c>
      <c r="S197" s="25">
        <v>702</v>
      </c>
      <c r="T197" s="25">
        <v>1332</v>
      </c>
      <c r="U197" s="25">
        <v>140</v>
      </c>
      <c r="V197" s="25">
        <v>119</v>
      </c>
      <c r="W197" s="25">
        <v>152</v>
      </c>
      <c r="X197" s="25">
        <v>210</v>
      </c>
      <c r="Y197" s="25">
        <v>843</v>
      </c>
      <c r="Z197" s="25">
        <v>2160</v>
      </c>
      <c r="AA197" s="26">
        <f t="shared" si="112"/>
        <v>91</v>
      </c>
      <c r="AB197" s="26">
        <f t="shared" si="102"/>
        <v>49</v>
      </c>
      <c r="AC197" s="26">
        <f t="shared" si="103"/>
        <v>-19</v>
      </c>
      <c r="AD197" s="26">
        <f t="shared" si="104"/>
        <v>35</v>
      </c>
      <c r="AE197" s="26">
        <f t="shared" si="105"/>
        <v>141</v>
      </c>
      <c r="AF197" s="26">
        <f t="shared" si="106"/>
        <v>828</v>
      </c>
      <c r="AG197" s="47">
        <f t="shared" si="113"/>
        <v>1.8571428571428572</v>
      </c>
      <c r="AH197" s="47">
        <f t="shared" si="107"/>
        <v>0.7</v>
      </c>
      <c r="AI197" s="47">
        <f t="shared" si="108"/>
        <v>-0.1111111111111111</v>
      </c>
      <c r="AJ197" s="47">
        <f t="shared" si="109"/>
        <v>0.2</v>
      </c>
      <c r="AK197" s="47">
        <f t="shared" si="110"/>
        <v>0.20085470085470086</v>
      </c>
      <c r="AL197" s="47">
        <f t="shared" si="111"/>
        <v>0.6216216216216216</v>
      </c>
    </row>
    <row r="198" spans="1:38" x14ac:dyDescent="0.35">
      <c r="A198" s="23" t="s">
        <v>95</v>
      </c>
      <c r="B198" s="23" t="s">
        <v>75</v>
      </c>
      <c r="C198" s="25">
        <v>154</v>
      </c>
      <c r="D198" s="25">
        <v>84</v>
      </c>
      <c r="E198" s="25">
        <v>187</v>
      </c>
      <c r="F198" s="25">
        <v>297</v>
      </c>
      <c r="G198" s="25">
        <v>861</v>
      </c>
      <c r="H198" s="25">
        <v>2596</v>
      </c>
      <c r="I198" s="25">
        <v>54</v>
      </c>
      <c r="J198" s="25">
        <v>60</v>
      </c>
      <c r="K198" s="25">
        <v>156</v>
      </c>
      <c r="L198" s="25">
        <v>221</v>
      </c>
      <c r="M198" s="25">
        <v>386</v>
      </c>
      <c r="N198" s="25">
        <v>1170</v>
      </c>
      <c r="O198" s="25">
        <v>219</v>
      </c>
      <c r="P198" s="25">
        <v>301</v>
      </c>
      <c r="Q198" s="25">
        <v>210</v>
      </c>
      <c r="R198" s="25">
        <v>244</v>
      </c>
      <c r="S198" s="25">
        <v>638</v>
      </c>
      <c r="T198" s="25">
        <v>1498</v>
      </c>
      <c r="U198" s="25">
        <v>207</v>
      </c>
      <c r="V198" s="25">
        <v>141</v>
      </c>
      <c r="W198" s="25">
        <v>167</v>
      </c>
      <c r="X198" s="25">
        <v>360</v>
      </c>
      <c r="Y198" s="25">
        <v>652</v>
      </c>
      <c r="Z198" s="25">
        <v>1739</v>
      </c>
      <c r="AA198" s="26">
        <f t="shared" si="112"/>
        <v>-12</v>
      </c>
      <c r="AB198" s="26">
        <f t="shared" si="102"/>
        <v>-160</v>
      </c>
      <c r="AC198" s="26">
        <f t="shared" si="103"/>
        <v>-43</v>
      </c>
      <c r="AD198" s="26">
        <f t="shared" si="104"/>
        <v>116</v>
      </c>
      <c r="AE198" s="26">
        <f t="shared" si="105"/>
        <v>14</v>
      </c>
      <c r="AF198" s="26">
        <f t="shared" si="106"/>
        <v>241</v>
      </c>
      <c r="AG198" s="47">
        <f t="shared" si="113"/>
        <v>-5.4794520547945202E-2</v>
      </c>
      <c r="AH198" s="47">
        <f t="shared" si="107"/>
        <v>-0.53156146179401997</v>
      </c>
      <c r="AI198" s="47">
        <f t="shared" si="108"/>
        <v>-0.20476190476190476</v>
      </c>
      <c r="AJ198" s="47">
        <f t="shared" si="109"/>
        <v>0.47540983606557374</v>
      </c>
      <c r="AK198" s="47">
        <f t="shared" si="110"/>
        <v>2.1943573667711599E-2</v>
      </c>
      <c r="AL198" s="47">
        <f t="shared" si="111"/>
        <v>0.16088117489986647</v>
      </c>
    </row>
    <row r="199" spans="1:38" x14ac:dyDescent="0.35">
      <c r="A199" s="23" t="s">
        <v>82</v>
      </c>
      <c r="B199" s="23" t="s">
        <v>82</v>
      </c>
      <c r="C199" s="27" t="s">
        <v>66</v>
      </c>
      <c r="D199" s="27" t="s">
        <v>66</v>
      </c>
      <c r="E199" s="25">
        <v>187</v>
      </c>
      <c r="F199" s="27" t="s">
        <v>66</v>
      </c>
      <c r="G199" s="25">
        <v>732</v>
      </c>
      <c r="H199" s="25">
        <v>1951</v>
      </c>
      <c r="I199" s="25">
        <v>54</v>
      </c>
      <c r="J199" s="25">
        <v>60</v>
      </c>
      <c r="K199" s="27" t="s">
        <v>66</v>
      </c>
      <c r="L199" s="25">
        <v>221</v>
      </c>
      <c r="M199" s="25">
        <v>353</v>
      </c>
      <c r="N199" s="25">
        <v>835</v>
      </c>
      <c r="O199" s="27" t="s">
        <v>66</v>
      </c>
      <c r="P199" s="27" t="s">
        <v>66</v>
      </c>
      <c r="Q199" s="25">
        <v>161</v>
      </c>
      <c r="R199" s="27" t="s">
        <v>66</v>
      </c>
      <c r="S199" s="25">
        <v>572</v>
      </c>
      <c r="T199" s="25">
        <v>1160</v>
      </c>
      <c r="U199" s="27" t="s">
        <v>66</v>
      </c>
      <c r="V199" s="25">
        <v>141</v>
      </c>
      <c r="W199" s="27" t="s">
        <v>66</v>
      </c>
      <c r="X199" s="25">
        <v>319</v>
      </c>
      <c r="Y199" s="25">
        <v>559</v>
      </c>
      <c r="Z199" s="25">
        <v>1338</v>
      </c>
      <c r="AA199" s="26" t="e">
        <f t="shared" si="112"/>
        <v>#VALUE!</v>
      </c>
      <c r="AB199" s="26" t="e">
        <f t="shared" si="102"/>
        <v>#VALUE!</v>
      </c>
      <c r="AC199" s="26" t="e">
        <f t="shared" si="103"/>
        <v>#VALUE!</v>
      </c>
      <c r="AD199" s="26" t="e">
        <f t="shared" si="104"/>
        <v>#VALUE!</v>
      </c>
      <c r="AE199" s="26">
        <f t="shared" si="105"/>
        <v>-13</v>
      </c>
      <c r="AF199" s="26">
        <f t="shared" si="106"/>
        <v>178</v>
      </c>
      <c r="AG199" s="47" t="e">
        <f t="shared" si="113"/>
        <v>#VALUE!</v>
      </c>
      <c r="AH199" s="47" t="e">
        <f t="shared" si="107"/>
        <v>#VALUE!</v>
      </c>
      <c r="AI199" s="47" t="e">
        <f t="shared" si="108"/>
        <v>#VALUE!</v>
      </c>
      <c r="AJ199" s="47" t="e">
        <f t="shared" si="109"/>
        <v>#VALUE!</v>
      </c>
      <c r="AK199" s="47">
        <f t="shared" si="110"/>
        <v>-2.2727272727272728E-2</v>
      </c>
      <c r="AL199" s="47">
        <f t="shared" si="111"/>
        <v>0.15344827586206897</v>
      </c>
    </row>
    <row r="200" spans="1:38" x14ac:dyDescent="0.35">
      <c r="A200" s="23" t="s">
        <v>93</v>
      </c>
      <c r="B200" s="23" t="s">
        <v>73</v>
      </c>
      <c r="C200" s="25">
        <v>78</v>
      </c>
      <c r="D200" s="25">
        <v>23</v>
      </c>
      <c r="E200" s="25">
        <v>109</v>
      </c>
      <c r="F200" s="25">
        <v>124</v>
      </c>
      <c r="G200" s="25">
        <v>1212</v>
      </c>
      <c r="H200" s="25">
        <v>2778</v>
      </c>
      <c r="I200" s="25">
        <v>113</v>
      </c>
      <c r="J200" s="25">
        <v>58</v>
      </c>
      <c r="K200" s="25">
        <v>78</v>
      </c>
      <c r="L200" s="25">
        <v>100</v>
      </c>
      <c r="M200" s="25">
        <v>453</v>
      </c>
      <c r="N200" s="25">
        <v>705</v>
      </c>
      <c r="O200" s="25">
        <v>101</v>
      </c>
      <c r="P200" s="25">
        <v>132</v>
      </c>
      <c r="Q200" s="25">
        <v>66</v>
      </c>
      <c r="R200" s="25">
        <v>151</v>
      </c>
      <c r="S200" s="25">
        <v>659</v>
      </c>
      <c r="T200" s="25">
        <v>1264</v>
      </c>
      <c r="U200" s="25">
        <v>179</v>
      </c>
      <c r="V200" s="25">
        <v>94</v>
      </c>
      <c r="W200" s="25">
        <v>66</v>
      </c>
      <c r="X200" s="25">
        <v>96</v>
      </c>
      <c r="Y200" s="25">
        <v>810</v>
      </c>
      <c r="Z200" s="25">
        <v>1803</v>
      </c>
      <c r="AA200" s="26">
        <f t="shared" si="112"/>
        <v>78</v>
      </c>
      <c r="AB200" s="26">
        <f t="shared" si="102"/>
        <v>-38</v>
      </c>
      <c r="AC200" s="26">
        <f t="shared" si="103"/>
        <v>0</v>
      </c>
      <c r="AD200" s="26">
        <f t="shared" si="104"/>
        <v>-55</v>
      </c>
      <c r="AE200" s="26">
        <f t="shared" si="105"/>
        <v>151</v>
      </c>
      <c r="AF200" s="26">
        <f t="shared" si="106"/>
        <v>539</v>
      </c>
      <c r="AG200" s="47">
        <f t="shared" si="113"/>
        <v>0.7722772277227723</v>
      </c>
      <c r="AH200" s="47">
        <f t="shared" si="107"/>
        <v>-0.2878787878787879</v>
      </c>
      <c r="AI200" s="47">
        <f t="shared" si="108"/>
        <v>0</v>
      </c>
      <c r="AJ200" s="47">
        <f t="shared" si="109"/>
        <v>-0.36423841059602646</v>
      </c>
      <c r="AK200" s="47">
        <f t="shared" si="110"/>
        <v>0.2291350531107739</v>
      </c>
      <c r="AL200" s="47">
        <f t="shared" si="111"/>
        <v>0.42642405063291139</v>
      </c>
    </row>
    <row r="201" spans="1:38" x14ac:dyDescent="0.35">
      <c r="A201" s="23" t="s">
        <v>89</v>
      </c>
      <c r="B201" s="23" t="s">
        <v>69</v>
      </c>
      <c r="C201" s="25">
        <v>510</v>
      </c>
      <c r="D201" s="25">
        <v>492</v>
      </c>
      <c r="E201" s="25">
        <v>551</v>
      </c>
      <c r="F201" s="25">
        <v>587</v>
      </c>
      <c r="G201" s="25">
        <v>720</v>
      </c>
      <c r="H201" s="25">
        <v>1590</v>
      </c>
      <c r="I201" s="25">
        <v>579</v>
      </c>
      <c r="J201" s="25">
        <v>461</v>
      </c>
      <c r="K201" s="25">
        <v>537</v>
      </c>
      <c r="L201" s="25">
        <v>540</v>
      </c>
      <c r="M201" s="25">
        <v>550</v>
      </c>
      <c r="N201" s="25">
        <v>468</v>
      </c>
      <c r="O201" s="25">
        <v>133</v>
      </c>
      <c r="P201" s="25">
        <v>357</v>
      </c>
      <c r="Q201" s="25">
        <v>549</v>
      </c>
      <c r="R201" s="25">
        <v>635</v>
      </c>
      <c r="S201" s="25">
        <v>723</v>
      </c>
      <c r="T201" s="25">
        <v>843</v>
      </c>
      <c r="U201" s="25">
        <v>123</v>
      </c>
      <c r="V201" s="25">
        <v>290</v>
      </c>
      <c r="W201" s="25">
        <v>354</v>
      </c>
      <c r="X201" s="25">
        <v>427</v>
      </c>
      <c r="Y201" s="25">
        <v>460</v>
      </c>
      <c r="Z201" s="25">
        <v>785</v>
      </c>
      <c r="AA201" s="26">
        <f t="shared" si="112"/>
        <v>-10</v>
      </c>
      <c r="AB201" s="26">
        <f t="shared" si="102"/>
        <v>-67</v>
      </c>
      <c r="AC201" s="26">
        <f t="shared" si="103"/>
        <v>-195</v>
      </c>
      <c r="AD201" s="26">
        <f t="shared" si="104"/>
        <v>-208</v>
      </c>
      <c r="AE201" s="26">
        <f t="shared" si="105"/>
        <v>-263</v>
      </c>
      <c r="AF201" s="26">
        <f t="shared" si="106"/>
        <v>-58</v>
      </c>
      <c r="AG201" s="47">
        <f t="shared" si="113"/>
        <v>-7.5187969924812026E-2</v>
      </c>
      <c r="AH201" s="47">
        <f t="shared" si="107"/>
        <v>-0.1876750700280112</v>
      </c>
      <c r="AI201" s="47">
        <f t="shared" si="108"/>
        <v>-0.3551912568306011</v>
      </c>
      <c r="AJ201" s="47">
        <f t="shared" si="109"/>
        <v>-0.32755905511811023</v>
      </c>
      <c r="AK201" s="47">
        <f t="shared" si="110"/>
        <v>-0.36376210235131395</v>
      </c>
      <c r="AL201" s="47">
        <f t="shared" si="111"/>
        <v>-6.8801897983392646E-2</v>
      </c>
    </row>
    <row r="202" spans="1:38" x14ac:dyDescent="0.35">
      <c r="A202" s="23" t="s">
        <v>87</v>
      </c>
      <c r="B202" s="23" t="s">
        <v>67</v>
      </c>
      <c r="C202" s="25">
        <v>152</v>
      </c>
      <c r="D202" s="25">
        <v>119</v>
      </c>
      <c r="E202" s="25">
        <v>191</v>
      </c>
      <c r="F202" s="25">
        <v>363</v>
      </c>
      <c r="G202" s="25">
        <v>876</v>
      </c>
      <c r="H202" s="25">
        <v>1442</v>
      </c>
      <c r="I202" s="25">
        <v>93</v>
      </c>
      <c r="J202" s="25">
        <v>33</v>
      </c>
      <c r="K202" s="25">
        <v>82</v>
      </c>
      <c r="L202" s="25">
        <v>45</v>
      </c>
      <c r="M202" s="25">
        <v>327</v>
      </c>
      <c r="N202" s="25">
        <v>708</v>
      </c>
      <c r="O202" s="25">
        <v>42</v>
      </c>
      <c r="P202" s="25">
        <v>72</v>
      </c>
      <c r="Q202" s="25">
        <v>73</v>
      </c>
      <c r="R202" s="27" t="s">
        <v>66</v>
      </c>
      <c r="S202" s="25">
        <v>606</v>
      </c>
      <c r="T202" s="25">
        <v>1299</v>
      </c>
      <c r="U202" s="25">
        <v>74</v>
      </c>
      <c r="V202" s="25">
        <v>61</v>
      </c>
      <c r="W202" s="25">
        <v>85</v>
      </c>
      <c r="X202" s="25">
        <v>97</v>
      </c>
      <c r="Y202" s="25">
        <v>480</v>
      </c>
      <c r="Z202" s="25">
        <v>1570</v>
      </c>
      <c r="AA202" s="26">
        <f t="shared" si="112"/>
        <v>32</v>
      </c>
      <c r="AB202" s="26">
        <f t="shared" si="102"/>
        <v>-11</v>
      </c>
      <c r="AC202" s="26">
        <f t="shared" si="103"/>
        <v>12</v>
      </c>
      <c r="AD202" s="26" t="e">
        <f t="shared" si="104"/>
        <v>#VALUE!</v>
      </c>
      <c r="AE202" s="26">
        <f t="shared" si="105"/>
        <v>-126</v>
      </c>
      <c r="AF202" s="26">
        <f t="shared" si="106"/>
        <v>271</v>
      </c>
      <c r="AG202" s="47">
        <f t="shared" si="113"/>
        <v>0.76190476190476186</v>
      </c>
      <c r="AH202" s="47">
        <f t="shared" si="107"/>
        <v>-0.15277777777777779</v>
      </c>
      <c r="AI202" s="47">
        <f t="shared" si="108"/>
        <v>0.16438356164383561</v>
      </c>
      <c r="AJ202" s="47" t="e">
        <f t="shared" si="109"/>
        <v>#VALUE!</v>
      </c>
      <c r="AK202" s="47">
        <f t="shared" si="110"/>
        <v>-0.20792079207920791</v>
      </c>
      <c r="AL202" s="47">
        <f t="shared" si="111"/>
        <v>0.20862201693610469</v>
      </c>
    </row>
    <row r="203" spans="1:38" x14ac:dyDescent="0.35">
      <c r="A203" s="23" t="s">
        <v>92</v>
      </c>
      <c r="B203" s="23" t="s">
        <v>72</v>
      </c>
      <c r="C203" s="27" t="s">
        <v>66</v>
      </c>
      <c r="D203" s="25">
        <v>41</v>
      </c>
      <c r="E203" s="25">
        <v>55</v>
      </c>
      <c r="F203" s="25">
        <v>218</v>
      </c>
      <c r="G203" s="25">
        <v>399</v>
      </c>
      <c r="H203" s="25">
        <v>827</v>
      </c>
      <c r="I203" s="27" t="s">
        <v>66</v>
      </c>
      <c r="J203" s="27" t="s">
        <v>66</v>
      </c>
      <c r="K203" s="25">
        <v>68</v>
      </c>
      <c r="L203" s="25">
        <v>195</v>
      </c>
      <c r="M203" s="25">
        <v>276</v>
      </c>
      <c r="N203" s="25">
        <v>371</v>
      </c>
      <c r="O203" s="25">
        <v>29</v>
      </c>
      <c r="P203" s="25">
        <v>8</v>
      </c>
      <c r="Q203" s="25">
        <v>59</v>
      </c>
      <c r="R203" s="25">
        <v>230</v>
      </c>
      <c r="S203" s="25">
        <v>339</v>
      </c>
      <c r="T203" s="25">
        <v>505</v>
      </c>
      <c r="U203" s="25">
        <v>22</v>
      </c>
      <c r="V203" s="25">
        <v>44</v>
      </c>
      <c r="W203" s="25">
        <v>60</v>
      </c>
      <c r="X203" s="25">
        <v>191</v>
      </c>
      <c r="Y203" s="25">
        <v>285</v>
      </c>
      <c r="Z203" s="25">
        <v>825</v>
      </c>
      <c r="AA203" s="26">
        <f t="shared" si="112"/>
        <v>-7</v>
      </c>
      <c r="AB203" s="26">
        <f t="shared" si="102"/>
        <v>36</v>
      </c>
      <c r="AC203" s="26">
        <f t="shared" si="103"/>
        <v>1</v>
      </c>
      <c r="AD203" s="26">
        <f t="shared" si="104"/>
        <v>-39</v>
      </c>
      <c r="AE203" s="26">
        <f t="shared" si="105"/>
        <v>-54</v>
      </c>
      <c r="AF203" s="26">
        <f t="shared" si="106"/>
        <v>320</v>
      </c>
      <c r="AG203" s="47">
        <f t="shared" si="113"/>
        <v>-0.2413793103448276</v>
      </c>
      <c r="AH203" s="47">
        <f t="shared" si="107"/>
        <v>4.5</v>
      </c>
      <c r="AI203" s="47">
        <f t="shared" si="108"/>
        <v>1.6949152542372881E-2</v>
      </c>
      <c r="AJ203" s="47">
        <f t="shared" si="109"/>
        <v>-0.16956521739130434</v>
      </c>
      <c r="AK203" s="47">
        <f t="shared" si="110"/>
        <v>-0.15929203539823009</v>
      </c>
      <c r="AL203" s="47">
        <f t="shared" si="111"/>
        <v>0.63366336633663367</v>
      </c>
    </row>
    <row r="204" spans="1:38" x14ac:dyDescent="0.35">
      <c r="A204" s="23" t="s">
        <v>98</v>
      </c>
      <c r="B204" s="23" t="s">
        <v>79</v>
      </c>
      <c r="C204" s="25">
        <v>310</v>
      </c>
      <c r="D204" s="25">
        <v>163</v>
      </c>
      <c r="E204" s="25">
        <v>114</v>
      </c>
      <c r="F204" s="25">
        <v>128</v>
      </c>
      <c r="G204" s="25">
        <v>197</v>
      </c>
      <c r="H204" s="25">
        <v>368</v>
      </c>
      <c r="I204" s="25">
        <v>128</v>
      </c>
      <c r="J204" s="25">
        <v>101</v>
      </c>
      <c r="K204" s="27" t="s">
        <v>66</v>
      </c>
      <c r="L204" s="25">
        <v>17</v>
      </c>
      <c r="M204" s="25">
        <v>53</v>
      </c>
      <c r="N204" s="25">
        <v>146</v>
      </c>
      <c r="O204" s="25">
        <v>21</v>
      </c>
      <c r="P204" s="25">
        <v>558</v>
      </c>
      <c r="Q204" s="25">
        <v>115</v>
      </c>
      <c r="R204" s="25">
        <v>13</v>
      </c>
      <c r="S204" s="25">
        <v>51</v>
      </c>
      <c r="T204" s="25">
        <v>231</v>
      </c>
      <c r="U204" s="25">
        <v>29</v>
      </c>
      <c r="V204" s="25">
        <v>345</v>
      </c>
      <c r="W204" s="25">
        <v>63</v>
      </c>
      <c r="X204" s="25">
        <v>63</v>
      </c>
      <c r="Y204" s="25">
        <v>83</v>
      </c>
      <c r="Z204" s="25">
        <v>153</v>
      </c>
      <c r="AA204" s="26">
        <f t="shared" si="112"/>
        <v>8</v>
      </c>
      <c r="AB204" s="26">
        <f t="shared" si="102"/>
        <v>-213</v>
      </c>
      <c r="AC204" s="26">
        <f t="shared" si="103"/>
        <v>-52</v>
      </c>
      <c r="AD204" s="26">
        <f t="shared" si="104"/>
        <v>50</v>
      </c>
      <c r="AE204" s="26">
        <f t="shared" si="105"/>
        <v>32</v>
      </c>
      <c r="AF204" s="26">
        <f t="shared" si="106"/>
        <v>-78</v>
      </c>
      <c r="AG204" s="47">
        <f t="shared" si="113"/>
        <v>0.38095238095238093</v>
      </c>
      <c r="AH204" s="47">
        <f t="shared" si="107"/>
        <v>-0.38172043010752688</v>
      </c>
      <c r="AI204" s="47">
        <f t="shared" si="108"/>
        <v>-0.45217391304347826</v>
      </c>
      <c r="AJ204" s="47">
        <f t="shared" si="109"/>
        <v>3.8461538461538463</v>
      </c>
      <c r="AK204" s="47">
        <f t="shared" si="110"/>
        <v>0.62745098039215685</v>
      </c>
      <c r="AL204" s="47">
        <f t="shared" si="111"/>
        <v>-0.33766233766233766</v>
      </c>
    </row>
    <row r="205" spans="1:38" x14ac:dyDescent="0.35">
      <c r="A205" s="23" t="s">
        <v>88</v>
      </c>
      <c r="B205" s="23" t="s">
        <v>68</v>
      </c>
      <c r="C205" s="25">
        <v>0</v>
      </c>
      <c r="D205" s="25">
        <v>0</v>
      </c>
      <c r="E205" s="25">
        <v>0</v>
      </c>
      <c r="F205" s="25">
        <v>0</v>
      </c>
      <c r="G205" s="25">
        <v>26</v>
      </c>
      <c r="H205" s="25">
        <v>114</v>
      </c>
      <c r="I205" s="27" t="s">
        <v>66</v>
      </c>
      <c r="J205" s="27" t="s">
        <v>66</v>
      </c>
      <c r="K205" s="27" t="s">
        <v>66</v>
      </c>
      <c r="L205" s="25">
        <v>0</v>
      </c>
      <c r="M205" s="25">
        <v>21</v>
      </c>
      <c r="N205" s="25">
        <v>73</v>
      </c>
      <c r="O205" s="27" t="s">
        <v>66</v>
      </c>
      <c r="P205" s="27" t="s">
        <v>66</v>
      </c>
      <c r="Q205" s="27" t="s">
        <v>66</v>
      </c>
      <c r="R205" s="27" t="s">
        <v>66</v>
      </c>
      <c r="S205" s="25">
        <v>15</v>
      </c>
      <c r="T205" s="25">
        <v>75</v>
      </c>
      <c r="U205" s="25">
        <v>0</v>
      </c>
      <c r="V205" s="25">
        <v>0</v>
      </c>
      <c r="W205" s="25">
        <v>0</v>
      </c>
      <c r="X205" s="27" t="s">
        <v>66</v>
      </c>
      <c r="Y205" s="25">
        <v>37</v>
      </c>
      <c r="Z205" s="25">
        <v>71</v>
      </c>
      <c r="AA205" s="26" t="e">
        <f t="shared" si="112"/>
        <v>#VALUE!</v>
      </c>
      <c r="AB205" s="26" t="e">
        <f t="shared" si="102"/>
        <v>#VALUE!</v>
      </c>
      <c r="AC205" s="26" t="e">
        <f t="shared" si="103"/>
        <v>#VALUE!</v>
      </c>
      <c r="AD205" s="26" t="e">
        <f t="shared" si="104"/>
        <v>#VALUE!</v>
      </c>
      <c r="AE205" s="26">
        <f t="shared" si="105"/>
        <v>22</v>
      </c>
      <c r="AF205" s="26">
        <f t="shared" si="106"/>
        <v>-4</v>
      </c>
      <c r="AG205" s="47" t="e">
        <f t="shared" si="113"/>
        <v>#VALUE!</v>
      </c>
      <c r="AH205" s="47" t="e">
        <f t="shared" si="107"/>
        <v>#VALUE!</v>
      </c>
      <c r="AI205" s="47" t="e">
        <f t="shared" si="108"/>
        <v>#VALUE!</v>
      </c>
      <c r="AJ205" s="47" t="e">
        <f t="shared" si="109"/>
        <v>#VALUE!</v>
      </c>
      <c r="AK205" s="47">
        <f t="shared" si="110"/>
        <v>1.4666666666666666</v>
      </c>
      <c r="AL205" s="47">
        <f t="shared" si="111"/>
        <v>-5.3333333333333337E-2</v>
      </c>
    </row>
    <row r="206" spans="1:38" x14ac:dyDescent="0.35">
      <c r="A206" s="23" t="s">
        <v>90</v>
      </c>
      <c r="B206" s="23" t="s">
        <v>70</v>
      </c>
      <c r="C206" s="27" t="s">
        <v>66</v>
      </c>
      <c r="D206" s="27" t="s">
        <v>66</v>
      </c>
      <c r="E206" s="27" t="s">
        <v>66</v>
      </c>
      <c r="F206" s="25">
        <v>742</v>
      </c>
      <c r="G206" s="25">
        <v>119</v>
      </c>
      <c r="H206" s="25">
        <v>139</v>
      </c>
      <c r="I206" s="25">
        <v>897</v>
      </c>
      <c r="J206" s="27" t="s">
        <v>66</v>
      </c>
      <c r="K206" s="27" t="s">
        <v>66</v>
      </c>
      <c r="L206" s="27" t="s">
        <v>66</v>
      </c>
      <c r="M206" s="25">
        <v>145</v>
      </c>
      <c r="N206" s="25">
        <v>25</v>
      </c>
      <c r="O206" s="25">
        <v>0</v>
      </c>
      <c r="P206" s="27" t="s">
        <v>66</v>
      </c>
      <c r="Q206" s="27" t="s">
        <v>66</v>
      </c>
      <c r="R206" s="27" t="s">
        <v>66</v>
      </c>
      <c r="S206" s="25">
        <v>933</v>
      </c>
      <c r="T206" s="25">
        <v>951</v>
      </c>
      <c r="U206" s="27" t="s">
        <v>66</v>
      </c>
      <c r="V206" s="25">
        <v>0</v>
      </c>
      <c r="W206" s="25">
        <v>0</v>
      </c>
      <c r="X206" s="27" t="s">
        <v>66</v>
      </c>
      <c r="Y206" s="27" t="s">
        <v>66</v>
      </c>
      <c r="Z206" s="25">
        <v>35</v>
      </c>
      <c r="AA206" s="26" t="e">
        <f t="shared" si="112"/>
        <v>#VALUE!</v>
      </c>
      <c r="AB206" s="26" t="e">
        <f t="shared" si="102"/>
        <v>#VALUE!</v>
      </c>
      <c r="AC206" s="26" t="e">
        <f t="shared" si="103"/>
        <v>#VALUE!</v>
      </c>
      <c r="AD206" s="26" t="e">
        <f t="shared" si="104"/>
        <v>#VALUE!</v>
      </c>
      <c r="AE206" s="26" t="e">
        <f t="shared" si="105"/>
        <v>#VALUE!</v>
      </c>
      <c r="AF206" s="26">
        <f t="shared" si="106"/>
        <v>-916</v>
      </c>
      <c r="AG206" s="47" t="e">
        <f t="shared" si="113"/>
        <v>#VALUE!</v>
      </c>
      <c r="AH206" s="47" t="e">
        <f t="shared" si="107"/>
        <v>#VALUE!</v>
      </c>
      <c r="AI206" s="47" t="e">
        <f t="shared" si="108"/>
        <v>#VALUE!</v>
      </c>
      <c r="AJ206" s="47" t="e">
        <f t="shared" si="109"/>
        <v>#VALUE!</v>
      </c>
      <c r="AK206" s="47" t="e">
        <f t="shared" si="110"/>
        <v>#VALUE!</v>
      </c>
      <c r="AL206" s="47">
        <f t="shared" si="111"/>
        <v>-0.96319663512092535</v>
      </c>
    </row>
    <row r="207" spans="1:38" x14ac:dyDescent="0.35">
      <c r="A207" s="23" t="s">
        <v>91</v>
      </c>
      <c r="B207" s="23" t="s">
        <v>71</v>
      </c>
      <c r="C207" s="27" t="s">
        <v>66</v>
      </c>
      <c r="D207" s="27" t="s">
        <v>66</v>
      </c>
      <c r="E207" s="27" t="s">
        <v>66</v>
      </c>
      <c r="F207" s="27" t="s">
        <v>66</v>
      </c>
      <c r="G207" s="25">
        <v>41</v>
      </c>
      <c r="H207" s="25">
        <v>30</v>
      </c>
      <c r="I207" s="27" t="s">
        <v>66</v>
      </c>
      <c r="J207" s="27" t="s">
        <v>66</v>
      </c>
      <c r="K207" s="27" t="s">
        <v>66</v>
      </c>
      <c r="L207" s="27" t="s">
        <v>66</v>
      </c>
      <c r="M207" s="27" t="s">
        <v>66</v>
      </c>
      <c r="N207" s="25">
        <v>32</v>
      </c>
      <c r="O207" s="27" t="s">
        <v>66</v>
      </c>
      <c r="P207" s="27" t="s">
        <v>66</v>
      </c>
      <c r="Q207" s="27" t="s">
        <v>66</v>
      </c>
      <c r="R207" s="27" t="s">
        <v>66</v>
      </c>
      <c r="S207" s="25">
        <v>9</v>
      </c>
      <c r="T207" s="25">
        <v>132</v>
      </c>
      <c r="U207" s="27" t="s">
        <v>66</v>
      </c>
      <c r="V207" s="27" t="s">
        <v>66</v>
      </c>
      <c r="W207" s="25">
        <v>32</v>
      </c>
      <c r="X207" s="25">
        <v>7</v>
      </c>
      <c r="Y207" s="27" t="s">
        <v>66</v>
      </c>
      <c r="Z207" s="27" t="s">
        <v>66</v>
      </c>
      <c r="AA207" s="26" t="e">
        <f t="shared" si="112"/>
        <v>#VALUE!</v>
      </c>
      <c r="AB207" s="26" t="e">
        <f t="shared" si="102"/>
        <v>#VALUE!</v>
      </c>
      <c r="AC207" s="26" t="e">
        <f t="shared" si="103"/>
        <v>#VALUE!</v>
      </c>
      <c r="AD207" s="26" t="e">
        <f t="shared" si="104"/>
        <v>#VALUE!</v>
      </c>
      <c r="AE207" s="26" t="e">
        <f t="shared" si="105"/>
        <v>#VALUE!</v>
      </c>
      <c r="AF207" s="26" t="e">
        <f t="shared" si="106"/>
        <v>#VALUE!</v>
      </c>
      <c r="AG207" s="47" t="e">
        <f t="shared" si="113"/>
        <v>#VALUE!</v>
      </c>
      <c r="AH207" s="47" t="e">
        <f t="shared" si="107"/>
        <v>#VALUE!</v>
      </c>
      <c r="AI207" s="47" t="e">
        <f t="shared" si="108"/>
        <v>#VALUE!</v>
      </c>
      <c r="AJ207" s="47" t="e">
        <f t="shared" si="109"/>
        <v>#VALUE!</v>
      </c>
      <c r="AK207" s="47" t="e">
        <f t="shared" si="110"/>
        <v>#VALUE!</v>
      </c>
      <c r="AL207" s="47" t="e">
        <f t="shared" si="111"/>
        <v>#VALUE!</v>
      </c>
    </row>
    <row r="208" spans="1:38" x14ac:dyDescent="0.35">
      <c r="A208" s="23" t="s">
        <v>94</v>
      </c>
      <c r="B208" s="23" t="s">
        <v>74</v>
      </c>
      <c r="C208" s="27" t="s">
        <v>66</v>
      </c>
      <c r="D208" s="27" t="s">
        <v>66</v>
      </c>
      <c r="E208" s="27" t="s">
        <v>66</v>
      </c>
      <c r="F208" s="27" t="s">
        <v>66</v>
      </c>
      <c r="G208" s="25">
        <v>51</v>
      </c>
      <c r="H208" s="25">
        <v>65</v>
      </c>
      <c r="I208" s="27" t="s">
        <v>66</v>
      </c>
      <c r="J208" s="27" t="s">
        <v>66</v>
      </c>
      <c r="K208" s="27" t="s">
        <v>66</v>
      </c>
      <c r="L208" s="27" t="s">
        <v>66</v>
      </c>
      <c r="M208" s="27" t="s">
        <v>66</v>
      </c>
      <c r="N208" s="25">
        <v>30</v>
      </c>
      <c r="O208" s="27" t="s">
        <v>66</v>
      </c>
      <c r="P208" s="27" t="s">
        <v>66</v>
      </c>
      <c r="Q208" s="27" t="s">
        <v>66</v>
      </c>
      <c r="R208" s="27" t="s">
        <v>66</v>
      </c>
      <c r="S208" s="27" t="s">
        <v>66</v>
      </c>
      <c r="T208" s="25">
        <v>58</v>
      </c>
      <c r="U208" s="25">
        <v>53</v>
      </c>
      <c r="V208" s="25">
        <v>103</v>
      </c>
      <c r="W208" s="27" t="s">
        <v>66</v>
      </c>
      <c r="X208" s="27" t="s">
        <v>66</v>
      </c>
      <c r="Y208" s="25">
        <v>35</v>
      </c>
      <c r="Z208" s="25">
        <v>125</v>
      </c>
      <c r="AA208" s="26" t="e">
        <f t="shared" si="112"/>
        <v>#VALUE!</v>
      </c>
      <c r="AB208" s="26" t="e">
        <f t="shared" si="102"/>
        <v>#VALUE!</v>
      </c>
      <c r="AC208" s="26" t="e">
        <f t="shared" si="103"/>
        <v>#VALUE!</v>
      </c>
      <c r="AD208" s="26" t="e">
        <f t="shared" si="104"/>
        <v>#VALUE!</v>
      </c>
      <c r="AE208" s="26" t="e">
        <f t="shared" si="105"/>
        <v>#VALUE!</v>
      </c>
      <c r="AF208" s="26">
        <f t="shared" si="106"/>
        <v>67</v>
      </c>
      <c r="AG208" s="47" t="e">
        <f t="shared" si="113"/>
        <v>#VALUE!</v>
      </c>
      <c r="AH208" s="47" t="e">
        <f t="shared" si="107"/>
        <v>#VALUE!</v>
      </c>
      <c r="AI208" s="47" t="e">
        <f t="shared" si="108"/>
        <v>#VALUE!</v>
      </c>
      <c r="AJ208" s="47" t="e">
        <f t="shared" si="109"/>
        <v>#VALUE!</v>
      </c>
      <c r="AK208" s="47" t="e">
        <f t="shared" si="110"/>
        <v>#VALUE!</v>
      </c>
      <c r="AL208" s="47">
        <f t="shared" si="111"/>
        <v>1.1551724137931034</v>
      </c>
    </row>
    <row r="209" spans="1:38" x14ac:dyDescent="0.35">
      <c r="A209" s="23" t="s">
        <v>96</v>
      </c>
      <c r="B209" s="23" t="s">
        <v>76</v>
      </c>
      <c r="C209" s="25">
        <v>0</v>
      </c>
      <c r="D209" s="27" t="s">
        <v>66</v>
      </c>
      <c r="E209" s="27" t="s">
        <v>66</v>
      </c>
      <c r="F209" s="27" t="s">
        <v>66</v>
      </c>
      <c r="G209" s="25">
        <v>108</v>
      </c>
      <c r="H209" s="27" t="s">
        <v>66</v>
      </c>
      <c r="I209" s="25">
        <v>0</v>
      </c>
      <c r="J209" s="27" t="s">
        <v>66</v>
      </c>
      <c r="K209" s="25">
        <v>0</v>
      </c>
      <c r="L209" s="27" t="s">
        <v>66</v>
      </c>
      <c r="M209" s="25">
        <v>7</v>
      </c>
      <c r="N209" s="25">
        <v>8</v>
      </c>
      <c r="O209" s="25">
        <v>0</v>
      </c>
      <c r="P209" s="27" t="s">
        <v>66</v>
      </c>
      <c r="Q209" s="27" t="s">
        <v>66</v>
      </c>
      <c r="R209" s="27" t="s">
        <v>66</v>
      </c>
      <c r="S209" s="25">
        <v>0</v>
      </c>
      <c r="T209" s="27" t="s">
        <v>66</v>
      </c>
      <c r="U209" s="27" t="s">
        <v>66</v>
      </c>
      <c r="V209" s="27" t="s">
        <v>66</v>
      </c>
      <c r="W209" s="25">
        <v>0</v>
      </c>
      <c r="X209" s="25">
        <v>0</v>
      </c>
      <c r="Y209" s="27" t="s">
        <v>66</v>
      </c>
      <c r="Z209" s="25">
        <v>18</v>
      </c>
      <c r="AA209" s="26" t="e">
        <f t="shared" si="112"/>
        <v>#VALUE!</v>
      </c>
      <c r="AB209" s="26" t="e">
        <f t="shared" si="102"/>
        <v>#VALUE!</v>
      </c>
      <c r="AC209" s="26" t="e">
        <f t="shared" si="103"/>
        <v>#VALUE!</v>
      </c>
      <c r="AD209" s="26" t="e">
        <f t="shared" si="104"/>
        <v>#VALUE!</v>
      </c>
      <c r="AE209" s="26" t="e">
        <f t="shared" si="105"/>
        <v>#VALUE!</v>
      </c>
      <c r="AF209" s="26" t="e">
        <f t="shared" si="106"/>
        <v>#VALUE!</v>
      </c>
      <c r="AG209" s="47" t="e">
        <f t="shared" si="113"/>
        <v>#VALUE!</v>
      </c>
      <c r="AH209" s="47" t="e">
        <f t="shared" si="107"/>
        <v>#VALUE!</v>
      </c>
      <c r="AI209" s="47" t="e">
        <f t="shared" si="108"/>
        <v>#VALUE!</v>
      </c>
      <c r="AJ209" s="47" t="e">
        <f t="shared" si="109"/>
        <v>#VALUE!</v>
      </c>
      <c r="AK209" s="47" t="e">
        <f t="shared" si="110"/>
        <v>#VALUE!</v>
      </c>
      <c r="AL209" s="47" t="e">
        <f t="shared" si="111"/>
        <v>#VALUE!</v>
      </c>
    </row>
    <row r="210" spans="1:38" x14ac:dyDescent="0.35">
      <c r="A210" s="23" t="s">
        <v>99</v>
      </c>
      <c r="B210" s="23" t="s">
        <v>80</v>
      </c>
      <c r="C210" s="25">
        <v>46</v>
      </c>
      <c r="D210" s="25">
        <v>53</v>
      </c>
      <c r="E210" s="25">
        <v>52</v>
      </c>
      <c r="F210" s="25">
        <v>107</v>
      </c>
      <c r="G210" s="25">
        <v>162</v>
      </c>
      <c r="H210" s="25">
        <v>296</v>
      </c>
      <c r="I210" s="25">
        <v>67</v>
      </c>
      <c r="J210" s="25">
        <v>46</v>
      </c>
      <c r="K210" s="25">
        <v>14</v>
      </c>
      <c r="L210" s="25">
        <v>41</v>
      </c>
      <c r="M210" s="25">
        <v>84</v>
      </c>
      <c r="N210" s="25">
        <v>68</v>
      </c>
      <c r="O210" s="25">
        <v>38</v>
      </c>
      <c r="P210" s="25">
        <v>22</v>
      </c>
      <c r="Q210" s="25">
        <v>65</v>
      </c>
      <c r="R210" s="25">
        <v>119</v>
      </c>
      <c r="S210" s="25">
        <v>59</v>
      </c>
      <c r="T210" s="25">
        <v>301</v>
      </c>
      <c r="U210" s="25">
        <v>52</v>
      </c>
      <c r="V210" s="27" t="s">
        <v>66</v>
      </c>
      <c r="W210" s="25">
        <v>44</v>
      </c>
      <c r="X210" s="25">
        <v>80</v>
      </c>
      <c r="Y210" s="25">
        <v>147</v>
      </c>
      <c r="Z210" s="25">
        <v>126</v>
      </c>
      <c r="AA210" s="26">
        <f t="shared" si="112"/>
        <v>14</v>
      </c>
      <c r="AB210" s="26" t="e">
        <f t="shared" si="102"/>
        <v>#VALUE!</v>
      </c>
      <c r="AC210" s="26">
        <f t="shared" si="103"/>
        <v>-21</v>
      </c>
      <c r="AD210" s="26">
        <f t="shared" si="104"/>
        <v>-39</v>
      </c>
      <c r="AE210" s="26">
        <f t="shared" si="105"/>
        <v>88</v>
      </c>
      <c r="AF210" s="26">
        <f t="shared" si="106"/>
        <v>-175</v>
      </c>
      <c r="AG210" s="47">
        <f t="shared" si="113"/>
        <v>0.36842105263157893</v>
      </c>
      <c r="AH210" s="47" t="e">
        <f t="shared" si="107"/>
        <v>#VALUE!</v>
      </c>
      <c r="AI210" s="47">
        <f t="shared" si="108"/>
        <v>-0.32307692307692309</v>
      </c>
      <c r="AJ210" s="47">
        <f t="shared" si="109"/>
        <v>-0.32773109243697479</v>
      </c>
      <c r="AK210" s="47">
        <f t="shared" si="110"/>
        <v>1.4915254237288136</v>
      </c>
      <c r="AL210" s="47">
        <f t="shared" si="111"/>
        <v>-0.58139534883720934</v>
      </c>
    </row>
    <row r="211" spans="1:38" x14ac:dyDescent="0.35">
      <c r="A211" s="23" t="s">
        <v>100</v>
      </c>
      <c r="B211" s="23" t="s">
        <v>81</v>
      </c>
      <c r="C211" s="25">
        <v>27</v>
      </c>
      <c r="D211" s="25">
        <v>26</v>
      </c>
      <c r="E211" s="27" t="s">
        <v>66</v>
      </c>
      <c r="F211" s="25">
        <v>21</v>
      </c>
      <c r="G211" s="25">
        <v>90</v>
      </c>
      <c r="H211" s="27" t="s">
        <v>66</v>
      </c>
      <c r="I211" s="27" t="s">
        <v>66</v>
      </c>
      <c r="J211" s="25">
        <v>155</v>
      </c>
      <c r="K211" s="25">
        <v>27</v>
      </c>
      <c r="L211" s="25">
        <v>114</v>
      </c>
      <c r="M211" s="25">
        <v>110</v>
      </c>
      <c r="N211" s="25">
        <v>41</v>
      </c>
      <c r="O211" s="27" t="s">
        <v>66</v>
      </c>
      <c r="P211" s="25">
        <v>54</v>
      </c>
      <c r="Q211" s="25">
        <v>12</v>
      </c>
      <c r="R211" s="25">
        <v>70</v>
      </c>
      <c r="S211" s="27" t="s">
        <v>66</v>
      </c>
      <c r="T211" s="27" t="s">
        <v>66</v>
      </c>
      <c r="U211" s="25">
        <v>31</v>
      </c>
      <c r="V211" s="25">
        <v>51</v>
      </c>
      <c r="W211" s="27" t="s">
        <v>66</v>
      </c>
      <c r="X211" s="25">
        <v>74</v>
      </c>
      <c r="Y211" s="25">
        <v>57</v>
      </c>
      <c r="Z211" s="27" t="s">
        <v>66</v>
      </c>
      <c r="AA211" s="26" t="e">
        <f t="shared" ref="AA211" si="114">U211-O211</f>
        <v>#VALUE!</v>
      </c>
      <c r="AB211" s="26">
        <f t="shared" ref="AB211" si="115">V211-P211</f>
        <v>-3</v>
      </c>
      <c r="AC211" s="26" t="e">
        <f t="shared" ref="AC211" si="116">W211-Q211</f>
        <v>#VALUE!</v>
      </c>
      <c r="AD211" s="26">
        <f t="shared" ref="AD211" si="117">X211-R211</f>
        <v>4</v>
      </c>
      <c r="AE211" s="26" t="e">
        <f t="shared" ref="AE211" si="118">Y211-S211</f>
        <v>#VALUE!</v>
      </c>
      <c r="AF211" s="26" t="e">
        <f t="shared" ref="AF211" si="119">Z211-T211</f>
        <v>#VALUE!</v>
      </c>
      <c r="AG211" s="47" t="e">
        <f t="shared" ref="AG211" si="120">(U211-O211)/O211</f>
        <v>#VALUE!</v>
      </c>
      <c r="AH211" s="47">
        <f t="shared" ref="AH211" si="121">(V211-P211)/P211</f>
        <v>-5.5555555555555552E-2</v>
      </c>
      <c r="AI211" s="47" t="e">
        <f t="shared" ref="AI211" si="122">(W211-Q211)/Q211</f>
        <v>#VALUE!</v>
      </c>
      <c r="AJ211" s="47">
        <f t="shared" ref="AJ211" si="123">(X211-R211)/R211</f>
        <v>5.7142857142857141E-2</v>
      </c>
      <c r="AK211" s="47" t="e">
        <f t="shared" ref="AK211" si="124">(Y211-S211)/S211</f>
        <v>#VALUE!</v>
      </c>
      <c r="AL211" s="47" t="e">
        <f t="shared" ref="AL211" si="125">(Z211-T211)/T211</f>
        <v>#VALUE!</v>
      </c>
    </row>
    <row r="213" spans="1:38" x14ac:dyDescent="0.35">
      <c r="A213" s="30" t="s">
        <v>101</v>
      </c>
    </row>
    <row r="214" spans="1:38" x14ac:dyDescent="0.35">
      <c r="A214" s="31" t="s">
        <v>106</v>
      </c>
    </row>
    <row r="215" spans="1:38" x14ac:dyDescent="0.35">
      <c r="A215" s="24"/>
      <c r="B215" s="24"/>
      <c r="C215" s="3" t="s">
        <v>22</v>
      </c>
      <c r="D215" s="3" t="s">
        <v>23</v>
      </c>
      <c r="E215" s="3" t="s">
        <v>24</v>
      </c>
      <c r="F215" s="3" t="s">
        <v>25</v>
      </c>
      <c r="G215" s="3" t="s">
        <v>26</v>
      </c>
      <c r="H215" s="3" t="s">
        <v>27</v>
      </c>
      <c r="I215" s="4" t="s">
        <v>22</v>
      </c>
      <c r="J215" s="4" t="s">
        <v>23</v>
      </c>
      <c r="K215" s="4" t="s">
        <v>24</v>
      </c>
      <c r="L215" s="4" t="s">
        <v>25</v>
      </c>
      <c r="M215" s="4" t="s">
        <v>26</v>
      </c>
      <c r="N215" s="4" t="s">
        <v>27</v>
      </c>
      <c r="O215" s="5" t="s">
        <v>22</v>
      </c>
      <c r="P215" s="5" t="s">
        <v>23</v>
      </c>
      <c r="Q215" s="5" t="s">
        <v>24</v>
      </c>
      <c r="R215" s="5" t="s">
        <v>25</v>
      </c>
      <c r="S215" s="5" t="s">
        <v>26</v>
      </c>
      <c r="T215" s="5" t="s">
        <v>27</v>
      </c>
      <c r="U215" s="11" t="s">
        <v>22</v>
      </c>
      <c r="V215" s="11" t="s">
        <v>23</v>
      </c>
      <c r="W215" s="11" t="s">
        <v>24</v>
      </c>
      <c r="X215" s="11" t="s">
        <v>25</v>
      </c>
      <c r="Y215" s="11" t="s">
        <v>26</v>
      </c>
      <c r="Z215" s="11" t="s">
        <v>27</v>
      </c>
      <c r="AA215" s="76" t="s">
        <v>113</v>
      </c>
      <c r="AB215" s="76"/>
      <c r="AC215" s="76"/>
      <c r="AD215" s="76"/>
      <c r="AE215" s="76"/>
      <c r="AF215" s="76"/>
      <c r="AG215" s="76" t="s">
        <v>113</v>
      </c>
      <c r="AH215" s="76"/>
      <c r="AI215" s="76"/>
      <c r="AJ215" s="76"/>
      <c r="AK215" s="76"/>
      <c r="AL215" s="76"/>
    </row>
    <row r="216" spans="1:38" x14ac:dyDescent="0.35">
      <c r="A216" s="24"/>
      <c r="B216" s="24"/>
      <c r="C216" s="6" t="s">
        <v>28</v>
      </c>
      <c r="D216" s="6" t="s">
        <v>29</v>
      </c>
      <c r="E216" s="6" t="s">
        <v>30</v>
      </c>
      <c r="F216" s="6" t="s">
        <v>31</v>
      </c>
      <c r="G216" s="6" t="s">
        <v>32</v>
      </c>
      <c r="H216" s="6" t="s">
        <v>33</v>
      </c>
      <c r="I216" s="7" t="s">
        <v>28</v>
      </c>
      <c r="J216" s="7" t="s">
        <v>29</v>
      </c>
      <c r="K216" s="7" t="s">
        <v>30</v>
      </c>
      <c r="L216" s="7" t="s">
        <v>31</v>
      </c>
      <c r="M216" s="7" t="s">
        <v>32</v>
      </c>
      <c r="N216" s="7" t="s">
        <v>33</v>
      </c>
      <c r="O216" s="8" t="s">
        <v>28</v>
      </c>
      <c r="P216" s="8" t="s">
        <v>29</v>
      </c>
      <c r="Q216" s="8" t="s">
        <v>30</v>
      </c>
      <c r="R216" s="8" t="s">
        <v>31</v>
      </c>
      <c r="S216" s="8" t="s">
        <v>32</v>
      </c>
      <c r="T216" s="8" t="s">
        <v>33</v>
      </c>
      <c r="U216" s="12" t="s">
        <v>28</v>
      </c>
      <c r="V216" s="12" t="s">
        <v>29</v>
      </c>
      <c r="W216" s="12" t="s">
        <v>30</v>
      </c>
      <c r="X216" s="12" t="s">
        <v>31</v>
      </c>
      <c r="Y216" s="12" t="s">
        <v>32</v>
      </c>
      <c r="Z216" s="12" t="s">
        <v>33</v>
      </c>
      <c r="AA216" s="45" t="s">
        <v>22</v>
      </c>
      <c r="AB216" s="45" t="s">
        <v>23</v>
      </c>
      <c r="AC216" s="45" t="s">
        <v>24</v>
      </c>
      <c r="AD216" s="45" t="s">
        <v>25</v>
      </c>
      <c r="AE216" s="45" t="s">
        <v>26</v>
      </c>
      <c r="AF216" s="45" t="s">
        <v>27</v>
      </c>
      <c r="AG216" s="45" t="s">
        <v>22</v>
      </c>
      <c r="AH216" s="45" t="s">
        <v>23</v>
      </c>
      <c r="AI216" s="45" t="s">
        <v>24</v>
      </c>
      <c r="AJ216" s="45" t="s">
        <v>25</v>
      </c>
      <c r="AK216" s="45" t="s">
        <v>26</v>
      </c>
      <c r="AL216" s="45" t="s">
        <v>27</v>
      </c>
    </row>
    <row r="217" spans="1:38" x14ac:dyDescent="0.35">
      <c r="A217" s="24"/>
      <c r="B217" s="24"/>
      <c r="C217" s="6" t="s">
        <v>34</v>
      </c>
      <c r="D217" s="6" t="s">
        <v>34</v>
      </c>
      <c r="E217" s="6" t="s">
        <v>34</v>
      </c>
      <c r="F217" s="6" t="s">
        <v>34</v>
      </c>
      <c r="G217" s="6" t="s">
        <v>34</v>
      </c>
      <c r="H217" s="6" t="s">
        <v>34</v>
      </c>
      <c r="I217" s="9" t="s">
        <v>35</v>
      </c>
      <c r="J217" s="9" t="s">
        <v>35</v>
      </c>
      <c r="K217" s="9" t="s">
        <v>35</v>
      </c>
      <c r="L217" s="9" t="s">
        <v>35</v>
      </c>
      <c r="M217" s="9" t="s">
        <v>35</v>
      </c>
      <c r="N217" s="9" t="s">
        <v>35</v>
      </c>
      <c r="O217" s="10" t="s">
        <v>36</v>
      </c>
      <c r="P217" s="10" t="s">
        <v>36</v>
      </c>
      <c r="Q217" s="10" t="s">
        <v>36</v>
      </c>
      <c r="R217" s="10" t="s">
        <v>36</v>
      </c>
      <c r="S217" s="10" t="s">
        <v>36</v>
      </c>
      <c r="T217" s="10" t="s">
        <v>36</v>
      </c>
      <c r="U217" s="13" t="s">
        <v>37</v>
      </c>
      <c r="V217" s="13" t="s">
        <v>37</v>
      </c>
      <c r="W217" s="13" t="s">
        <v>37</v>
      </c>
      <c r="X217" s="13" t="s">
        <v>37</v>
      </c>
      <c r="Y217" s="13" t="s">
        <v>37</v>
      </c>
      <c r="Z217" s="13" t="s">
        <v>37</v>
      </c>
      <c r="AA217" s="46" t="s">
        <v>28</v>
      </c>
      <c r="AB217" s="46" t="s">
        <v>29</v>
      </c>
      <c r="AC217" s="46" t="s">
        <v>30</v>
      </c>
      <c r="AD217" s="46" t="s">
        <v>31</v>
      </c>
      <c r="AE217" s="46" t="s">
        <v>32</v>
      </c>
      <c r="AF217" s="46" t="s">
        <v>33</v>
      </c>
      <c r="AG217" s="46" t="s">
        <v>28</v>
      </c>
      <c r="AH217" s="46" t="s">
        <v>29</v>
      </c>
      <c r="AI217" s="46" t="s">
        <v>30</v>
      </c>
      <c r="AJ217" s="46" t="s">
        <v>31</v>
      </c>
      <c r="AK217" s="46" t="s">
        <v>32</v>
      </c>
      <c r="AL217" s="46" t="s">
        <v>33</v>
      </c>
    </row>
    <row r="218" spans="1:38" x14ac:dyDescent="0.35">
      <c r="A218" s="18" t="s">
        <v>42</v>
      </c>
      <c r="B218" s="23" t="s">
        <v>40</v>
      </c>
      <c r="C218" s="25">
        <v>6613</v>
      </c>
      <c r="D218" s="25">
        <v>6214</v>
      </c>
      <c r="E218" s="25">
        <v>7552</v>
      </c>
      <c r="F218" s="25">
        <v>10131</v>
      </c>
      <c r="G218" s="25">
        <v>12889</v>
      </c>
      <c r="H218" s="25">
        <v>16571</v>
      </c>
      <c r="I218" s="25">
        <v>6475</v>
      </c>
      <c r="J218" s="25">
        <v>6300</v>
      </c>
      <c r="K218" s="25">
        <v>7097</v>
      </c>
      <c r="L218" s="25">
        <v>8861</v>
      </c>
      <c r="M218" s="25">
        <v>11271</v>
      </c>
      <c r="N218" s="25">
        <v>12301</v>
      </c>
      <c r="O218" s="25">
        <v>7451</v>
      </c>
      <c r="P218" s="25">
        <v>7526</v>
      </c>
      <c r="Q218" s="25">
        <v>7800</v>
      </c>
      <c r="R218" s="25">
        <v>9237</v>
      </c>
      <c r="S218" s="25">
        <v>11523</v>
      </c>
      <c r="T218" s="25">
        <v>14829</v>
      </c>
      <c r="U218" s="25">
        <v>7869</v>
      </c>
      <c r="V218" s="25">
        <v>7017</v>
      </c>
      <c r="W218" s="25">
        <v>7849</v>
      </c>
      <c r="X218" s="25">
        <v>10523</v>
      </c>
      <c r="Y218" s="25">
        <v>11706</v>
      </c>
      <c r="Z218" s="25">
        <v>14514</v>
      </c>
      <c r="AA218" s="26">
        <f>U218-O218</f>
        <v>418</v>
      </c>
      <c r="AB218" s="26">
        <f t="shared" ref="AB218:AB236" si="126">V218-P218</f>
        <v>-509</v>
      </c>
      <c r="AC218" s="26">
        <f t="shared" ref="AC218:AC236" si="127">W218-Q218</f>
        <v>49</v>
      </c>
      <c r="AD218" s="26">
        <f t="shared" ref="AD218:AD236" si="128">X218-R218</f>
        <v>1286</v>
      </c>
      <c r="AE218" s="26">
        <f t="shared" ref="AE218:AE236" si="129">Y218-S218</f>
        <v>183</v>
      </c>
      <c r="AF218" s="26">
        <f t="shared" ref="AF218:AF236" si="130">Z218-T218</f>
        <v>-315</v>
      </c>
      <c r="AG218" s="47">
        <f>(U218-O218)/O218</f>
        <v>5.6099852368809558E-2</v>
      </c>
      <c r="AH218" s="47">
        <f t="shared" ref="AH218:AH236" si="131">(V218-P218)/P218</f>
        <v>-6.7632208344406058E-2</v>
      </c>
      <c r="AI218" s="47">
        <f t="shared" ref="AI218:AI236" si="132">(W218-Q218)/Q218</f>
        <v>6.2820512820512819E-3</v>
      </c>
      <c r="AJ218" s="47">
        <f t="shared" ref="AJ218:AJ236" si="133">(X218-R218)/R218</f>
        <v>0.13922269135000542</v>
      </c>
      <c r="AK218" s="47">
        <f t="shared" ref="AK218:AK236" si="134">(Y218-S218)/S218</f>
        <v>1.5881280916428014E-2</v>
      </c>
      <c r="AL218" s="47">
        <f t="shared" ref="AL218:AL236" si="135">(Z218-T218)/T218</f>
        <v>-2.124216063119563E-2</v>
      </c>
    </row>
    <row r="219" spans="1:38" x14ac:dyDescent="0.35">
      <c r="A219" s="23" t="s">
        <v>65</v>
      </c>
      <c r="B219" s="23" t="s">
        <v>65</v>
      </c>
      <c r="C219" s="25">
        <v>4930</v>
      </c>
      <c r="D219" s="25">
        <v>4527</v>
      </c>
      <c r="E219" s="25">
        <v>5748</v>
      </c>
      <c r="F219" s="25">
        <v>7393</v>
      </c>
      <c r="G219" s="25">
        <v>8535</v>
      </c>
      <c r="H219" s="25">
        <v>10181</v>
      </c>
      <c r="I219" s="25">
        <v>4819</v>
      </c>
      <c r="J219" s="25">
        <v>4173</v>
      </c>
      <c r="K219" s="25">
        <v>4506</v>
      </c>
      <c r="L219" s="25">
        <v>6336</v>
      </c>
      <c r="M219" s="25">
        <v>7449</v>
      </c>
      <c r="N219" s="25">
        <v>7613</v>
      </c>
      <c r="O219" s="25">
        <v>5396</v>
      </c>
      <c r="P219" s="25">
        <v>5238</v>
      </c>
      <c r="Q219" s="25">
        <v>5610</v>
      </c>
      <c r="R219" s="25">
        <v>6350</v>
      </c>
      <c r="S219" s="25">
        <v>6412</v>
      </c>
      <c r="T219" s="25">
        <v>8861</v>
      </c>
      <c r="U219" s="25">
        <v>5956</v>
      </c>
      <c r="V219" s="25">
        <v>4800</v>
      </c>
      <c r="W219" s="25">
        <v>5673</v>
      </c>
      <c r="X219" s="25">
        <v>7082</v>
      </c>
      <c r="Y219" s="25">
        <v>7446</v>
      </c>
      <c r="Z219" s="25">
        <v>8203</v>
      </c>
      <c r="AA219" s="26">
        <f t="shared" ref="AA219:AA236" si="136">U219-O219</f>
        <v>560</v>
      </c>
      <c r="AB219" s="26">
        <f t="shared" si="126"/>
        <v>-438</v>
      </c>
      <c r="AC219" s="26">
        <f t="shared" si="127"/>
        <v>63</v>
      </c>
      <c r="AD219" s="26">
        <f t="shared" si="128"/>
        <v>732</v>
      </c>
      <c r="AE219" s="26">
        <f t="shared" si="129"/>
        <v>1034</v>
      </c>
      <c r="AF219" s="26">
        <f t="shared" si="130"/>
        <v>-658</v>
      </c>
      <c r="AG219" s="47">
        <f t="shared" ref="AG219:AG236" si="137">(U219-O219)/O219</f>
        <v>0.10378057820607858</v>
      </c>
      <c r="AH219" s="47">
        <f t="shared" si="131"/>
        <v>-8.3619702176403202E-2</v>
      </c>
      <c r="AI219" s="47">
        <f t="shared" si="132"/>
        <v>1.1229946524064172E-2</v>
      </c>
      <c r="AJ219" s="47">
        <f t="shared" si="133"/>
        <v>0.1152755905511811</v>
      </c>
      <c r="AK219" s="47">
        <f t="shared" si="134"/>
        <v>0.16126013724266999</v>
      </c>
      <c r="AL219" s="47">
        <f t="shared" si="135"/>
        <v>-7.4257984426137E-2</v>
      </c>
    </row>
    <row r="220" spans="1:38" x14ac:dyDescent="0.35">
      <c r="A220" s="23" t="s">
        <v>83</v>
      </c>
      <c r="B220" s="23" t="s">
        <v>78</v>
      </c>
      <c r="C220" s="25">
        <v>453</v>
      </c>
      <c r="D220" s="25">
        <v>682</v>
      </c>
      <c r="E220" s="25">
        <v>756</v>
      </c>
      <c r="F220" s="25">
        <v>901</v>
      </c>
      <c r="G220" s="25">
        <v>1054</v>
      </c>
      <c r="H220" s="25">
        <v>1795</v>
      </c>
      <c r="I220" s="25">
        <v>553</v>
      </c>
      <c r="J220" s="25">
        <v>1003</v>
      </c>
      <c r="K220" s="25">
        <v>1057</v>
      </c>
      <c r="L220" s="25">
        <v>698</v>
      </c>
      <c r="M220" s="25">
        <v>1182</v>
      </c>
      <c r="N220" s="25">
        <v>1362</v>
      </c>
      <c r="O220" s="25">
        <v>568</v>
      </c>
      <c r="P220" s="25">
        <v>832</v>
      </c>
      <c r="Q220" s="25">
        <v>821</v>
      </c>
      <c r="R220" s="25">
        <v>827</v>
      </c>
      <c r="S220" s="25">
        <v>1387</v>
      </c>
      <c r="T220" s="25">
        <v>966</v>
      </c>
      <c r="U220" s="25">
        <v>448</v>
      </c>
      <c r="V220" s="25">
        <v>528</v>
      </c>
      <c r="W220" s="25">
        <v>580</v>
      </c>
      <c r="X220" s="25">
        <v>1158</v>
      </c>
      <c r="Y220" s="25">
        <v>1101</v>
      </c>
      <c r="Z220" s="25">
        <v>2043</v>
      </c>
      <c r="AA220" s="43">
        <f t="shared" si="136"/>
        <v>-120</v>
      </c>
      <c r="AB220" s="43">
        <f t="shared" si="126"/>
        <v>-304</v>
      </c>
      <c r="AC220" s="43">
        <f t="shared" si="127"/>
        <v>-241</v>
      </c>
      <c r="AD220" s="43">
        <f t="shared" si="128"/>
        <v>331</v>
      </c>
      <c r="AE220" s="43">
        <f t="shared" si="129"/>
        <v>-286</v>
      </c>
      <c r="AF220" s="43">
        <f t="shared" si="130"/>
        <v>1077</v>
      </c>
      <c r="AG220" s="50">
        <f t="shared" si="137"/>
        <v>-0.21126760563380281</v>
      </c>
      <c r="AH220" s="50">
        <f t="shared" si="131"/>
        <v>-0.36538461538461536</v>
      </c>
      <c r="AI220" s="50">
        <f t="shared" si="132"/>
        <v>-0.29354445797807549</v>
      </c>
      <c r="AJ220" s="50">
        <f t="shared" si="133"/>
        <v>0.40024183796856105</v>
      </c>
      <c r="AK220" s="50">
        <f t="shared" si="134"/>
        <v>-0.2062004325883201</v>
      </c>
      <c r="AL220" s="50">
        <f t="shared" si="135"/>
        <v>1.1149068322981366</v>
      </c>
    </row>
    <row r="221" spans="1:38" x14ac:dyDescent="0.35">
      <c r="A221" s="23" t="s">
        <v>84</v>
      </c>
      <c r="B221" s="23" t="s">
        <v>84</v>
      </c>
      <c r="C221" s="25">
        <v>401</v>
      </c>
      <c r="D221" s="25">
        <v>597</v>
      </c>
      <c r="E221" s="25">
        <v>707</v>
      </c>
      <c r="F221" s="25">
        <v>827</v>
      </c>
      <c r="G221" s="25">
        <v>898</v>
      </c>
      <c r="H221" s="25">
        <v>1510</v>
      </c>
      <c r="I221" s="25">
        <v>421</v>
      </c>
      <c r="J221" s="25">
        <v>694</v>
      </c>
      <c r="K221" s="25">
        <v>992</v>
      </c>
      <c r="L221" s="25">
        <v>660</v>
      </c>
      <c r="M221" s="25">
        <v>1058</v>
      </c>
      <c r="N221" s="27" t="s">
        <v>66</v>
      </c>
      <c r="O221" s="25">
        <v>444</v>
      </c>
      <c r="P221" s="25">
        <v>651</v>
      </c>
      <c r="Q221" s="25">
        <v>715</v>
      </c>
      <c r="R221" s="25">
        <v>764</v>
      </c>
      <c r="S221" s="25">
        <v>1331</v>
      </c>
      <c r="T221" s="25">
        <v>864</v>
      </c>
      <c r="U221" s="25">
        <v>448</v>
      </c>
      <c r="V221" s="25">
        <v>458</v>
      </c>
      <c r="W221" s="27" t="s">
        <v>66</v>
      </c>
      <c r="X221" s="27" t="s">
        <v>66</v>
      </c>
      <c r="Y221" s="27" t="s">
        <v>66</v>
      </c>
      <c r="Z221" s="25">
        <v>1967</v>
      </c>
      <c r="AA221" s="26">
        <f t="shared" si="136"/>
        <v>4</v>
      </c>
      <c r="AB221" s="26">
        <f t="shared" si="126"/>
        <v>-193</v>
      </c>
      <c r="AC221" s="26" t="e">
        <f t="shared" si="127"/>
        <v>#VALUE!</v>
      </c>
      <c r="AD221" s="26" t="e">
        <f t="shared" si="128"/>
        <v>#VALUE!</v>
      </c>
      <c r="AE221" s="26" t="e">
        <f t="shared" si="129"/>
        <v>#VALUE!</v>
      </c>
      <c r="AF221" s="26">
        <f t="shared" si="130"/>
        <v>1103</v>
      </c>
      <c r="AG221" s="47">
        <f t="shared" si="137"/>
        <v>9.0090090090090089E-3</v>
      </c>
      <c r="AH221" s="47">
        <f t="shared" si="131"/>
        <v>-0.2964669738863287</v>
      </c>
      <c r="AI221" s="47" t="e">
        <f t="shared" si="132"/>
        <v>#VALUE!</v>
      </c>
      <c r="AJ221" s="47" t="e">
        <f t="shared" si="133"/>
        <v>#VALUE!</v>
      </c>
      <c r="AK221" s="47" t="e">
        <f t="shared" si="134"/>
        <v>#VALUE!</v>
      </c>
      <c r="AL221" s="47">
        <f t="shared" si="135"/>
        <v>1.2766203703703705</v>
      </c>
    </row>
    <row r="222" spans="1:38" x14ac:dyDescent="0.35">
      <c r="A222" s="23" t="s">
        <v>95</v>
      </c>
      <c r="B222" s="23" t="s">
        <v>75</v>
      </c>
      <c r="C222" s="25">
        <v>201</v>
      </c>
      <c r="D222" s="25">
        <v>232</v>
      </c>
      <c r="E222" s="25">
        <v>239</v>
      </c>
      <c r="F222" s="25">
        <v>521</v>
      </c>
      <c r="G222" s="25">
        <v>826</v>
      </c>
      <c r="H222" s="25">
        <v>1403</v>
      </c>
      <c r="I222" s="25">
        <v>174</v>
      </c>
      <c r="J222" s="25">
        <v>282</v>
      </c>
      <c r="K222" s="25">
        <v>237</v>
      </c>
      <c r="L222" s="25">
        <v>542</v>
      </c>
      <c r="M222" s="25">
        <v>650</v>
      </c>
      <c r="N222" s="25">
        <v>942</v>
      </c>
      <c r="O222" s="25">
        <v>363</v>
      </c>
      <c r="P222" s="25">
        <v>347</v>
      </c>
      <c r="Q222" s="25">
        <v>278</v>
      </c>
      <c r="R222" s="25">
        <v>505</v>
      </c>
      <c r="S222" s="25">
        <v>1106</v>
      </c>
      <c r="T222" s="25">
        <v>1824</v>
      </c>
      <c r="U222" s="25">
        <v>244</v>
      </c>
      <c r="V222" s="25">
        <v>408</v>
      </c>
      <c r="W222" s="25">
        <v>347</v>
      </c>
      <c r="X222" s="25">
        <v>435</v>
      </c>
      <c r="Y222" s="25">
        <v>753</v>
      </c>
      <c r="Z222" s="25">
        <v>1426</v>
      </c>
      <c r="AA222" s="26">
        <f t="shared" si="136"/>
        <v>-119</v>
      </c>
      <c r="AB222" s="26">
        <f t="shared" si="126"/>
        <v>61</v>
      </c>
      <c r="AC222" s="26">
        <f t="shared" si="127"/>
        <v>69</v>
      </c>
      <c r="AD222" s="26">
        <f t="shared" si="128"/>
        <v>-70</v>
      </c>
      <c r="AE222" s="26">
        <f t="shared" si="129"/>
        <v>-353</v>
      </c>
      <c r="AF222" s="26">
        <f t="shared" si="130"/>
        <v>-398</v>
      </c>
      <c r="AG222" s="47">
        <f t="shared" si="137"/>
        <v>-0.32782369146005508</v>
      </c>
      <c r="AH222" s="47">
        <f t="shared" si="131"/>
        <v>0.17579250720461095</v>
      </c>
      <c r="AI222" s="47">
        <f t="shared" si="132"/>
        <v>0.24820143884892087</v>
      </c>
      <c r="AJ222" s="47">
        <f t="shared" si="133"/>
        <v>-0.13861386138613863</v>
      </c>
      <c r="AK222" s="47">
        <f t="shared" si="134"/>
        <v>-0.31916817359855337</v>
      </c>
      <c r="AL222" s="47">
        <f t="shared" si="135"/>
        <v>-0.21820175438596492</v>
      </c>
    </row>
    <row r="223" spans="1:38" x14ac:dyDescent="0.35">
      <c r="A223" s="23" t="s">
        <v>82</v>
      </c>
      <c r="B223" s="23" t="s">
        <v>82</v>
      </c>
      <c r="C223" s="27" t="s">
        <v>66</v>
      </c>
      <c r="D223" s="27" t="s">
        <v>66</v>
      </c>
      <c r="E223" s="27" t="s">
        <v>66</v>
      </c>
      <c r="F223" s="27" t="s">
        <v>66</v>
      </c>
      <c r="G223" s="25">
        <v>806</v>
      </c>
      <c r="H223" s="25">
        <v>1286</v>
      </c>
      <c r="I223" s="25">
        <v>159</v>
      </c>
      <c r="J223" s="25">
        <v>282</v>
      </c>
      <c r="K223" s="27" t="s">
        <v>66</v>
      </c>
      <c r="L223" s="25">
        <v>516</v>
      </c>
      <c r="M223" s="27" t="s">
        <v>66</v>
      </c>
      <c r="N223" s="25">
        <v>753</v>
      </c>
      <c r="O223" s="25">
        <v>346</v>
      </c>
      <c r="P223" s="25">
        <v>347</v>
      </c>
      <c r="Q223" s="27" t="s">
        <v>66</v>
      </c>
      <c r="R223" s="25">
        <v>491</v>
      </c>
      <c r="S223" s="25">
        <v>1052</v>
      </c>
      <c r="T223" s="25">
        <v>967</v>
      </c>
      <c r="U223" s="25">
        <v>244</v>
      </c>
      <c r="V223" s="27" t="s">
        <v>66</v>
      </c>
      <c r="W223" s="27" t="s">
        <v>66</v>
      </c>
      <c r="X223" s="25">
        <v>373</v>
      </c>
      <c r="Y223" s="27" t="s">
        <v>66</v>
      </c>
      <c r="Z223" s="25">
        <v>1145</v>
      </c>
      <c r="AA223" s="26">
        <f t="shared" si="136"/>
        <v>-102</v>
      </c>
      <c r="AB223" s="26" t="e">
        <f t="shared" si="126"/>
        <v>#VALUE!</v>
      </c>
      <c r="AC223" s="26" t="e">
        <f t="shared" si="127"/>
        <v>#VALUE!</v>
      </c>
      <c r="AD223" s="26">
        <f t="shared" si="128"/>
        <v>-118</v>
      </c>
      <c r="AE223" s="26" t="e">
        <f t="shared" si="129"/>
        <v>#VALUE!</v>
      </c>
      <c r="AF223" s="26">
        <f t="shared" si="130"/>
        <v>178</v>
      </c>
      <c r="AG223" s="47">
        <f t="shared" si="137"/>
        <v>-0.2947976878612717</v>
      </c>
      <c r="AH223" s="47" t="e">
        <f t="shared" si="131"/>
        <v>#VALUE!</v>
      </c>
      <c r="AI223" s="47" t="e">
        <f t="shared" si="132"/>
        <v>#VALUE!</v>
      </c>
      <c r="AJ223" s="47">
        <f t="shared" si="133"/>
        <v>-0.24032586558044808</v>
      </c>
      <c r="AK223" s="47" t="e">
        <f t="shared" si="134"/>
        <v>#VALUE!</v>
      </c>
      <c r="AL223" s="47">
        <f t="shared" si="135"/>
        <v>0.18407445708376421</v>
      </c>
    </row>
    <row r="224" spans="1:38" x14ac:dyDescent="0.35">
      <c r="A224" s="23" t="s">
        <v>97</v>
      </c>
      <c r="B224" s="23" t="s">
        <v>77</v>
      </c>
      <c r="C224" s="25">
        <v>45</v>
      </c>
      <c r="D224" s="25">
        <v>65</v>
      </c>
      <c r="E224" s="25">
        <v>82</v>
      </c>
      <c r="F224" s="25">
        <v>320</v>
      </c>
      <c r="G224" s="25">
        <v>836</v>
      </c>
      <c r="H224" s="25">
        <v>1440</v>
      </c>
      <c r="I224" s="25">
        <v>83</v>
      </c>
      <c r="J224" s="25">
        <v>81</v>
      </c>
      <c r="K224" s="25">
        <v>117</v>
      </c>
      <c r="L224" s="25">
        <v>246</v>
      </c>
      <c r="M224" s="25">
        <v>674</v>
      </c>
      <c r="N224" s="25">
        <v>1177</v>
      </c>
      <c r="O224" s="25">
        <v>24</v>
      </c>
      <c r="P224" s="25">
        <v>133</v>
      </c>
      <c r="Q224" s="25">
        <v>255</v>
      </c>
      <c r="R224" s="25">
        <v>286</v>
      </c>
      <c r="S224" s="25">
        <v>1189</v>
      </c>
      <c r="T224" s="25">
        <v>1545</v>
      </c>
      <c r="U224" s="25">
        <v>67</v>
      </c>
      <c r="V224" s="25">
        <v>101</v>
      </c>
      <c r="W224" s="25">
        <v>134</v>
      </c>
      <c r="X224" s="25">
        <v>353</v>
      </c>
      <c r="Y224" s="25">
        <v>686</v>
      </c>
      <c r="Z224" s="25">
        <v>1279</v>
      </c>
      <c r="AA224" s="26">
        <f t="shared" si="136"/>
        <v>43</v>
      </c>
      <c r="AB224" s="26">
        <f t="shared" si="126"/>
        <v>-32</v>
      </c>
      <c r="AC224" s="26">
        <f t="shared" si="127"/>
        <v>-121</v>
      </c>
      <c r="AD224" s="26">
        <f t="shared" si="128"/>
        <v>67</v>
      </c>
      <c r="AE224" s="26">
        <f t="shared" si="129"/>
        <v>-503</v>
      </c>
      <c r="AF224" s="26">
        <f t="shared" si="130"/>
        <v>-266</v>
      </c>
      <c r="AG224" s="47">
        <f t="shared" si="137"/>
        <v>1.7916666666666667</v>
      </c>
      <c r="AH224" s="47">
        <f t="shared" si="131"/>
        <v>-0.24060150375939848</v>
      </c>
      <c r="AI224" s="47">
        <f t="shared" si="132"/>
        <v>-0.47450980392156861</v>
      </c>
      <c r="AJ224" s="47">
        <f t="shared" si="133"/>
        <v>0.23426573426573427</v>
      </c>
      <c r="AK224" s="47">
        <f t="shared" si="134"/>
        <v>-0.42304457527333894</v>
      </c>
      <c r="AL224" s="47">
        <f t="shared" si="135"/>
        <v>-0.17216828478964402</v>
      </c>
    </row>
    <row r="225" spans="1:38" x14ac:dyDescent="0.35">
      <c r="A225" s="23" t="s">
        <v>87</v>
      </c>
      <c r="B225" s="23" t="s">
        <v>67</v>
      </c>
      <c r="C225" s="25">
        <v>121</v>
      </c>
      <c r="D225" s="25">
        <v>107</v>
      </c>
      <c r="E225" s="25">
        <v>165</v>
      </c>
      <c r="F225" s="25">
        <v>303</v>
      </c>
      <c r="G225" s="25">
        <v>276</v>
      </c>
      <c r="H225" s="25">
        <v>367</v>
      </c>
      <c r="I225" s="25">
        <v>86</v>
      </c>
      <c r="J225" s="25">
        <v>70</v>
      </c>
      <c r="K225" s="25">
        <v>44</v>
      </c>
      <c r="L225" s="25">
        <v>128</v>
      </c>
      <c r="M225" s="25">
        <v>157</v>
      </c>
      <c r="N225" s="25">
        <v>183</v>
      </c>
      <c r="O225" s="25">
        <v>134</v>
      </c>
      <c r="P225" s="25">
        <v>124</v>
      </c>
      <c r="Q225" s="25">
        <v>75</v>
      </c>
      <c r="R225" s="25">
        <v>200</v>
      </c>
      <c r="S225" s="25">
        <v>386</v>
      </c>
      <c r="T225" s="25">
        <v>338</v>
      </c>
      <c r="U225" s="25">
        <v>130</v>
      </c>
      <c r="V225" s="25">
        <v>180</v>
      </c>
      <c r="W225" s="25">
        <v>111</v>
      </c>
      <c r="X225" s="25">
        <v>208</v>
      </c>
      <c r="Y225" s="25">
        <v>286</v>
      </c>
      <c r="Z225" s="25">
        <v>287</v>
      </c>
      <c r="AA225" s="26">
        <f t="shared" si="136"/>
        <v>-4</v>
      </c>
      <c r="AB225" s="26">
        <f t="shared" si="126"/>
        <v>56</v>
      </c>
      <c r="AC225" s="26">
        <f t="shared" si="127"/>
        <v>36</v>
      </c>
      <c r="AD225" s="26">
        <f t="shared" si="128"/>
        <v>8</v>
      </c>
      <c r="AE225" s="26">
        <f t="shared" si="129"/>
        <v>-100</v>
      </c>
      <c r="AF225" s="26">
        <f t="shared" si="130"/>
        <v>-51</v>
      </c>
      <c r="AG225" s="47">
        <f t="shared" si="137"/>
        <v>-2.9850746268656716E-2</v>
      </c>
      <c r="AH225" s="47">
        <f t="shared" si="131"/>
        <v>0.45161290322580644</v>
      </c>
      <c r="AI225" s="47">
        <f t="shared" si="132"/>
        <v>0.48</v>
      </c>
      <c r="AJ225" s="47">
        <f t="shared" si="133"/>
        <v>0.04</v>
      </c>
      <c r="AK225" s="47">
        <f t="shared" si="134"/>
        <v>-0.25906735751295334</v>
      </c>
      <c r="AL225" s="47">
        <f t="shared" si="135"/>
        <v>-0.15088757396449703</v>
      </c>
    </row>
    <row r="226" spans="1:38" x14ac:dyDescent="0.35">
      <c r="A226" s="23" t="s">
        <v>88</v>
      </c>
      <c r="B226" s="23" t="s">
        <v>68</v>
      </c>
      <c r="C226" s="27" t="s">
        <v>66</v>
      </c>
      <c r="D226" s="27" t="s">
        <v>66</v>
      </c>
      <c r="E226" s="27" t="s">
        <v>66</v>
      </c>
      <c r="F226" s="27" t="s">
        <v>66</v>
      </c>
      <c r="G226" s="25">
        <v>34</v>
      </c>
      <c r="H226" s="25">
        <v>14</v>
      </c>
      <c r="I226" s="27" t="s">
        <v>66</v>
      </c>
      <c r="J226" s="27" t="s">
        <v>66</v>
      </c>
      <c r="K226" s="25">
        <v>0</v>
      </c>
      <c r="L226" s="27" t="s">
        <v>66</v>
      </c>
      <c r="M226" s="27" t="s">
        <v>66</v>
      </c>
      <c r="N226" s="25">
        <v>30</v>
      </c>
      <c r="O226" s="25">
        <v>0</v>
      </c>
      <c r="P226" s="25">
        <v>0</v>
      </c>
      <c r="Q226" s="25">
        <v>0</v>
      </c>
      <c r="R226" s="27" t="s">
        <v>66</v>
      </c>
      <c r="S226" s="25">
        <v>24</v>
      </c>
      <c r="T226" s="25">
        <v>69</v>
      </c>
      <c r="U226" s="25">
        <v>0</v>
      </c>
      <c r="V226" s="27" t="s">
        <v>66</v>
      </c>
      <c r="W226" s="25">
        <v>0</v>
      </c>
      <c r="X226" s="27" t="s">
        <v>66</v>
      </c>
      <c r="Y226" s="25">
        <v>44</v>
      </c>
      <c r="Z226" s="25">
        <v>42</v>
      </c>
      <c r="AA226" s="26">
        <f t="shared" si="136"/>
        <v>0</v>
      </c>
      <c r="AB226" s="26" t="e">
        <f t="shared" si="126"/>
        <v>#VALUE!</v>
      </c>
      <c r="AC226" s="26">
        <f t="shared" si="127"/>
        <v>0</v>
      </c>
      <c r="AD226" s="26" t="e">
        <f t="shared" si="128"/>
        <v>#VALUE!</v>
      </c>
      <c r="AE226" s="26">
        <f t="shared" si="129"/>
        <v>20</v>
      </c>
      <c r="AF226" s="26">
        <f t="shared" si="130"/>
        <v>-27</v>
      </c>
      <c r="AG226" s="47" t="e">
        <f t="shared" si="137"/>
        <v>#DIV/0!</v>
      </c>
      <c r="AH226" s="47" t="e">
        <f t="shared" si="131"/>
        <v>#VALUE!</v>
      </c>
      <c r="AI226" s="47" t="e">
        <f t="shared" si="132"/>
        <v>#DIV/0!</v>
      </c>
      <c r="AJ226" s="47" t="e">
        <f t="shared" si="133"/>
        <v>#VALUE!</v>
      </c>
      <c r="AK226" s="47">
        <f t="shared" si="134"/>
        <v>0.83333333333333337</v>
      </c>
      <c r="AL226" s="47">
        <f t="shared" si="135"/>
        <v>-0.39130434782608697</v>
      </c>
    </row>
    <row r="227" spans="1:38" x14ac:dyDescent="0.35">
      <c r="A227" s="23" t="s">
        <v>89</v>
      </c>
      <c r="B227" s="23" t="s">
        <v>69</v>
      </c>
      <c r="C227" s="25">
        <v>379</v>
      </c>
      <c r="D227" s="25">
        <v>203</v>
      </c>
      <c r="E227" s="25">
        <v>236</v>
      </c>
      <c r="F227" s="25">
        <v>209</v>
      </c>
      <c r="G227" s="25">
        <v>326</v>
      </c>
      <c r="H227" s="25">
        <v>427</v>
      </c>
      <c r="I227" s="25">
        <v>166</v>
      </c>
      <c r="J227" s="25">
        <v>168</v>
      </c>
      <c r="K227" s="25">
        <v>299</v>
      </c>
      <c r="L227" s="25">
        <v>155</v>
      </c>
      <c r="M227" s="25">
        <v>257</v>
      </c>
      <c r="N227" s="25">
        <v>261</v>
      </c>
      <c r="O227" s="25">
        <v>196</v>
      </c>
      <c r="P227" s="25">
        <v>194</v>
      </c>
      <c r="Q227" s="25">
        <v>225</v>
      </c>
      <c r="R227" s="25">
        <v>239</v>
      </c>
      <c r="S227" s="25">
        <v>312</v>
      </c>
      <c r="T227" s="25">
        <v>271</v>
      </c>
      <c r="U227" s="25">
        <v>123</v>
      </c>
      <c r="V227" s="25">
        <v>111</v>
      </c>
      <c r="W227" s="25">
        <v>140</v>
      </c>
      <c r="X227" s="25">
        <v>91</v>
      </c>
      <c r="Y227" s="25">
        <v>314</v>
      </c>
      <c r="Z227" s="25">
        <v>279</v>
      </c>
      <c r="AA227" s="26">
        <f t="shared" si="136"/>
        <v>-73</v>
      </c>
      <c r="AB227" s="26">
        <f t="shared" si="126"/>
        <v>-83</v>
      </c>
      <c r="AC227" s="26">
        <f t="shared" si="127"/>
        <v>-85</v>
      </c>
      <c r="AD227" s="26">
        <f t="shared" si="128"/>
        <v>-148</v>
      </c>
      <c r="AE227" s="26">
        <f t="shared" si="129"/>
        <v>2</v>
      </c>
      <c r="AF227" s="26">
        <f t="shared" si="130"/>
        <v>8</v>
      </c>
      <c r="AG227" s="47">
        <f t="shared" si="137"/>
        <v>-0.37244897959183676</v>
      </c>
      <c r="AH227" s="47">
        <f t="shared" si="131"/>
        <v>-0.42783505154639173</v>
      </c>
      <c r="AI227" s="47">
        <f t="shared" si="132"/>
        <v>-0.37777777777777777</v>
      </c>
      <c r="AJ227" s="47">
        <f t="shared" si="133"/>
        <v>-0.61924686192468614</v>
      </c>
      <c r="AK227" s="47">
        <f t="shared" si="134"/>
        <v>6.41025641025641E-3</v>
      </c>
      <c r="AL227" s="47">
        <f t="shared" si="135"/>
        <v>2.9520295202952029E-2</v>
      </c>
    </row>
    <row r="228" spans="1:38" x14ac:dyDescent="0.35">
      <c r="A228" s="23" t="s">
        <v>90</v>
      </c>
      <c r="B228" s="23" t="s">
        <v>70</v>
      </c>
      <c r="C228" s="27" t="s">
        <v>66</v>
      </c>
      <c r="D228" s="27" t="s">
        <v>66</v>
      </c>
      <c r="E228" s="27" t="s">
        <v>66</v>
      </c>
      <c r="F228" s="25">
        <v>0</v>
      </c>
      <c r="G228" s="27" t="s">
        <v>66</v>
      </c>
      <c r="H228" s="25">
        <v>121</v>
      </c>
      <c r="I228" s="25">
        <v>0</v>
      </c>
      <c r="J228" s="27" t="s">
        <v>66</v>
      </c>
      <c r="K228" s="27" t="s">
        <v>66</v>
      </c>
      <c r="L228" s="25">
        <v>0</v>
      </c>
      <c r="M228" s="27" t="s">
        <v>66</v>
      </c>
      <c r="N228" s="25">
        <v>116</v>
      </c>
      <c r="O228" s="25">
        <v>0</v>
      </c>
      <c r="P228" s="25">
        <v>0</v>
      </c>
      <c r="Q228" s="27" t="s">
        <v>66</v>
      </c>
      <c r="R228" s="27" t="s">
        <v>66</v>
      </c>
      <c r="S228" s="25">
        <v>0</v>
      </c>
      <c r="T228" s="27" t="s">
        <v>66</v>
      </c>
      <c r="U228" s="25">
        <v>0</v>
      </c>
      <c r="V228" s="27" t="s">
        <v>66</v>
      </c>
      <c r="W228" s="27" t="s">
        <v>66</v>
      </c>
      <c r="X228" s="25">
        <v>0</v>
      </c>
      <c r="Y228" s="27" t="s">
        <v>66</v>
      </c>
      <c r="Z228" s="27" t="s">
        <v>66</v>
      </c>
      <c r="AA228" s="26">
        <f t="shared" si="136"/>
        <v>0</v>
      </c>
      <c r="AB228" s="26" t="e">
        <f t="shared" si="126"/>
        <v>#VALUE!</v>
      </c>
      <c r="AC228" s="26" t="e">
        <f t="shared" si="127"/>
        <v>#VALUE!</v>
      </c>
      <c r="AD228" s="26" t="e">
        <f t="shared" si="128"/>
        <v>#VALUE!</v>
      </c>
      <c r="AE228" s="26" t="e">
        <f t="shared" si="129"/>
        <v>#VALUE!</v>
      </c>
      <c r="AF228" s="26" t="e">
        <f t="shared" si="130"/>
        <v>#VALUE!</v>
      </c>
      <c r="AG228" s="47" t="e">
        <f t="shared" si="137"/>
        <v>#DIV/0!</v>
      </c>
      <c r="AH228" s="47" t="e">
        <f t="shared" si="131"/>
        <v>#VALUE!</v>
      </c>
      <c r="AI228" s="47" t="e">
        <f t="shared" si="132"/>
        <v>#VALUE!</v>
      </c>
      <c r="AJ228" s="47" t="e">
        <f t="shared" si="133"/>
        <v>#VALUE!</v>
      </c>
      <c r="AK228" s="47" t="e">
        <f t="shared" si="134"/>
        <v>#VALUE!</v>
      </c>
      <c r="AL228" s="47" t="e">
        <f t="shared" si="135"/>
        <v>#VALUE!</v>
      </c>
    </row>
    <row r="229" spans="1:38" x14ac:dyDescent="0.35">
      <c r="A229" s="23" t="s">
        <v>91</v>
      </c>
      <c r="B229" s="23" t="s">
        <v>71</v>
      </c>
      <c r="C229" s="27" t="s">
        <v>66</v>
      </c>
      <c r="D229" s="27" t="s">
        <v>66</v>
      </c>
      <c r="E229" s="27" t="s">
        <v>66</v>
      </c>
      <c r="F229" s="27" t="s">
        <v>66</v>
      </c>
      <c r="G229" s="27" t="s">
        <v>66</v>
      </c>
      <c r="H229" s="27" t="s">
        <v>66</v>
      </c>
      <c r="I229" s="27" t="s">
        <v>66</v>
      </c>
      <c r="J229" s="27" t="s">
        <v>66</v>
      </c>
      <c r="K229" s="27" t="s">
        <v>66</v>
      </c>
      <c r="L229" s="27" t="s">
        <v>66</v>
      </c>
      <c r="M229" s="27" t="s">
        <v>66</v>
      </c>
      <c r="N229" s="27" t="s">
        <v>66</v>
      </c>
      <c r="O229" s="25">
        <v>12</v>
      </c>
      <c r="P229" s="27" t="s">
        <v>66</v>
      </c>
      <c r="Q229" s="25">
        <v>30</v>
      </c>
      <c r="R229" s="25">
        <v>0</v>
      </c>
      <c r="S229" s="25">
        <v>95</v>
      </c>
      <c r="T229" s="25">
        <v>30</v>
      </c>
      <c r="U229" s="25">
        <v>6</v>
      </c>
      <c r="V229" s="25">
        <v>31</v>
      </c>
      <c r="W229" s="25">
        <v>39</v>
      </c>
      <c r="X229" s="25">
        <v>286</v>
      </c>
      <c r="Y229" s="25">
        <v>34</v>
      </c>
      <c r="Z229" s="25">
        <v>8</v>
      </c>
      <c r="AA229" s="26">
        <f t="shared" si="136"/>
        <v>-6</v>
      </c>
      <c r="AB229" s="26" t="e">
        <f t="shared" si="126"/>
        <v>#VALUE!</v>
      </c>
      <c r="AC229" s="26">
        <f t="shared" si="127"/>
        <v>9</v>
      </c>
      <c r="AD229" s="26">
        <f t="shared" si="128"/>
        <v>286</v>
      </c>
      <c r="AE229" s="26">
        <f t="shared" si="129"/>
        <v>-61</v>
      </c>
      <c r="AF229" s="26">
        <f t="shared" si="130"/>
        <v>-22</v>
      </c>
      <c r="AG229" s="47">
        <f t="shared" si="137"/>
        <v>-0.5</v>
      </c>
      <c r="AH229" s="47" t="e">
        <f t="shared" si="131"/>
        <v>#VALUE!</v>
      </c>
      <c r="AI229" s="47">
        <f t="shared" si="132"/>
        <v>0.3</v>
      </c>
      <c r="AJ229" s="47" t="e">
        <f t="shared" si="133"/>
        <v>#DIV/0!</v>
      </c>
      <c r="AK229" s="47">
        <f t="shared" si="134"/>
        <v>-0.64210526315789473</v>
      </c>
      <c r="AL229" s="47">
        <f t="shared" si="135"/>
        <v>-0.73333333333333328</v>
      </c>
    </row>
    <row r="230" spans="1:38" x14ac:dyDescent="0.35">
      <c r="A230" s="23" t="s">
        <v>92</v>
      </c>
      <c r="B230" s="23" t="s">
        <v>72</v>
      </c>
      <c r="C230" s="27" t="s">
        <v>66</v>
      </c>
      <c r="D230" s="25">
        <v>0</v>
      </c>
      <c r="E230" s="27" t="s">
        <v>66</v>
      </c>
      <c r="F230" s="27" t="s">
        <v>66</v>
      </c>
      <c r="G230" s="25">
        <v>77</v>
      </c>
      <c r="H230" s="25">
        <v>43</v>
      </c>
      <c r="I230" s="25">
        <v>5</v>
      </c>
      <c r="J230" s="27" t="s">
        <v>66</v>
      </c>
      <c r="K230" s="25">
        <v>14</v>
      </c>
      <c r="L230" s="25">
        <v>65</v>
      </c>
      <c r="M230" s="25">
        <v>15</v>
      </c>
      <c r="N230" s="25">
        <v>27</v>
      </c>
      <c r="O230" s="27" t="s">
        <v>66</v>
      </c>
      <c r="P230" s="27" t="s">
        <v>66</v>
      </c>
      <c r="Q230" s="25">
        <v>21</v>
      </c>
      <c r="R230" s="25">
        <v>37</v>
      </c>
      <c r="S230" s="27" t="s">
        <v>66</v>
      </c>
      <c r="T230" s="25">
        <v>129</v>
      </c>
      <c r="U230" s="25">
        <v>29</v>
      </c>
      <c r="V230" s="25">
        <v>46</v>
      </c>
      <c r="W230" s="25">
        <v>24</v>
      </c>
      <c r="X230" s="25">
        <v>32</v>
      </c>
      <c r="Y230" s="25">
        <v>57</v>
      </c>
      <c r="Z230" s="25">
        <v>96</v>
      </c>
      <c r="AA230" s="26" t="e">
        <f t="shared" si="136"/>
        <v>#VALUE!</v>
      </c>
      <c r="AB230" s="26" t="e">
        <f t="shared" si="126"/>
        <v>#VALUE!</v>
      </c>
      <c r="AC230" s="26">
        <f t="shared" si="127"/>
        <v>3</v>
      </c>
      <c r="AD230" s="26">
        <f t="shared" si="128"/>
        <v>-5</v>
      </c>
      <c r="AE230" s="26" t="e">
        <f t="shared" si="129"/>
        <v>#VALUE!</v>
      </c>
      <c r="AF230" s="26">
        <f t="shared" si="130"/>
        <v>-33</v>
      </c>
      <c r="AG230" s="47" t="e">
        <f t="shared" si="137"/>
        <v>#VALUE!</v>
      </c>
      <c r="AH230" s="47" t="e">
        <f t="shared" si="131"/>
        <v>#VALUE!</v>
      </c>
      <c r="AI230" s="47">
        <f t="shared" si="132"/>
        <v>0.14285714285714285</v>
      </c>
      <c r="AJ230" s="47">
        <f t="shared" si="133"/>
        <v>-0.13513513513513514</v>
      </c>
      <c r="AK230" s="47" t="e">
        <f t="shared" si="134"/>
        <v>#VALUE!</v>
      </c>
      <c r="AL230" s="47">
        <f t="shared" si="135"/>
        <v>-0.2558139534883721</v>
      </c>
    </row>
    <row r="231" spans="1:38" x14ac:dyDescent="0.35">
      <c r="A231" s="23" t="s">
        <v>93</v>
      </c>
      <c r="B231" s="23" t="s">
        <v>73</v>
      </c>
      <c r="C231" s="25">
        <v>8</v>
      </c>
      <c r="D231" s="25">
        <v>81</v>
      </c>
      <c r="E231" s="25">
        <v>47</v>
      </c>
      <c r="F231" s="25">
        <v>131</v>
      </c>
      <c r="G231" s="25">
        <v>112</v>
      </c>
      <c r="H231" s="25">
        <v>170</v>
      </c>
      <c r="I231" s="25">
        <v>42</v>
      </c>
      <c r="J231" s="25">
        <v>46</v>
      </c>
      <c r="K231" s="25">
        <v>166</v>
      </c>
      <c r="L231" s="25">
        <v>61</v>
      </c>
      <c r="M231" s="25">
        <v>110</v>
      </c>
      <c r="N231" s="25">
        <v>172</v>
      </c>
      <c r="O231" s="25">
        <v>27</v>
      </c>
      <c r="P231" s="25">
        <v>125</v>
      </c>
      <c r="Q231" s="25">
        <v>59</v>
      </c>
      <c r="R231" s="25">
        <v>58</v>
      </c>
      <c r="S231" s="25">
        <v>109</v>
      </c>
      <c r="T231" s="25">
        <v>147</v>
      </c>
      <c r="U231" s="25">
        <v>37</v>
      </c>
      <c r="V231" s="25">
        <v>20</v>
      </c>
      <c r="W231" s="25">
        <v>49</v>
      </c>
      <c r="X231" s="25">
        <v>46</v>
      </c>
      <c r="Y231" s="25">
        <v>108</v>
      </c>
      <c r="Z231" s="25">
        <v>94</v>
      </c>
      <c r="AA231" s="26">
        <f t="shared" si="136"/>
        <v>10</v>
      </c>
      <c r="AB231" s="26">
        <f t="shared" si="126"/>
        <v>-105</v>
      </c>
      <c r="AC231" s="26">
        <f t="shared" si="127"/>
        <v>-10</v>
      </c>
      <c r="AD231" s="26">
        <f t="shared" si="128"/>
        <v>-12</v>
      </c>
      <c r="AE231" s="26">
        <f t="shared" si="129"/>
        <v>-1</v>
      </c>
      <c r="AF231" s="26">
        <f t="shared" si="130"/>
        <v>-53</v>
      </c>
      <c r="AG231" s="47">
        <f t="shared" si="137"/>
        <v>0.37037037037037035</v>
      </c>
      <c r="AH231" s="47">
        <f t="shared" si="131"/>
        <v>-0.84</v>
      </c>
      <c r="AI231" s="47">
        <f t="shared" si="132"/>
        <v>-0.16949152542372881</v>
      </c>
      <c r="AJ231" s="47">
        <f t="shared" si="133"/>
        <v>-0.20689655172413793</v>
      </c>
      <c r="AK231" s="47">
        <f t="shared" si="134"/>
        <v>-9.1743119266055051E-3</v>
      </c>
      <c r="AL231" s="47">
        <f t="shared" si="135"/>
        <v>-0.36054421768707484</v>
      </c>
    </row>
    <row r="232" spans="1:38" x14ac:dyDescent="0.35">
      <c r="A232" s="23" t="s">
        <v>94</v>
      </c>
      <c r="B232" s="23" t="s">
        <v>74</v>
      </c>
      <c r="C232" s="27" t="s">
        <v>66</v>
      </c>
      <c r="D232" s="27" t="s">
        <v>66</v>
      </c>
      <c r="E232" s="27" t="s">
        <v>66</v>
      </c>
      <c r="F232" s="27" t="s">
        <v>66</v>
      </c>
      <c r="G232" s="27" t="s">
        <v>66</v>
      </c>
      <c r="H232" s="25">
        <v>32</v>
      </c>
      <c r="I232" s="27" t="s">
        <v>66</v>
      </c>
      <c r="J232" s="27" t="s">
        <v>66</v>
      </c>
      <c r="K232" s="25">
        <v>47</v>
      </c>
      <c r="L232" s="25">
        <v>84</v>
      </c>
      <c r="M232" s="27" t="s">
        <v>66</v>
      </c>
      <c r="N232" s="27" t="s">
        <v>66</v>
      </c>
      <c r="O232" s="25">
        <v>22</v>
      </c>
      <c r="P232" s="25">
        <v>25</v>
      </c>
      <c r="Q232" s="25">
        <v>65</v>
      </c>
      <c r="R232" s="25">
        <v>71</v>
      </c>
      <c r="S232" s="25">
        <v>41</v>
      </c>
      <c r="T232" s="27" t="s">
        <v>66</v>
      </c>
      <c r="U232" s="25">
        <v>15</v>
      </c>
      <c r="V232" s="25">
        <v>28</v>
      </c>
      <c r="W232" s="25">
        <v>22</v>
      </c>
      <c r="X232" s="27" t="s">
        <v>66</v>
      </c>
      <c r="Y232" s="25">
        <v>32</v>
      </c>
      <c r="Z232" s="25">
        <v>18</v>
      </c>
      <c r="AA232" s="26">
        <f t="shared" si="136"/>
        <v>-7</v>
      </c>
      <c r="AB232" s="26">
        <f t="shared" si="126"/>
        <v>3</v>
      </c>
      <c r="AC232" s="26">
        <f t="shared" si="127"/>
        <v>-43</v>
      </c>
      <c r="AD232" s="26" t="e">
        <f t="shared" si="128"/>
        <v>#VALUE!</v>
      </c>
      <c r="AE232" s="26">
        <f t="shared" si="129"/>
        <v>-9</v>
      </c>
      <c r="AF232" s="26" t="e">
        <f t="shared" si="130"/>
        <v>#VALUE!</v>
      </c>
      <c r="AG232" s="47">
        <f t="shared" si="137"/>
        <v>-0.31818181818181818</v>
      </c>
      <c r="AH232" s="47">
        <f t="shared" si="131"/>
        <v>0.12</v>
      </c>
      <c r="AI232" s="47">
        <f t="shared" si="132"/>
        <v>-0.66153846153846152</v>
      </c>
      <c r="AJ232" s="47" t="e">
        <f t="shared" si="133"/>
        <v>#VALUE!</v>
      </c>
      <c r="AK232" s="47">
        <f t="shared" si="134"/>
        <v>-0.21951219512195122</v>
      </c>
      <c r="AL232" s="47" t="e">
        <f t="shared" si="135"/>
        <v>#VALUE!</v>
      </c>
    </row>
    <row r="233" spans="1:38" x14ac:dyDescent="0.35">
      <c r="A233" s="23" t="s">
        <v>96</v>
      </c>
      <c r="B233" s="23" t="s">
        <v>76</v>
      </c>
      <c r="C233" s="27" t="s">
        <v>66</v>
      </c>
      <c r="D233" s="27" t="s">
        <v>66</v>
      </c>
      <c r="E233" s="25">
        <v>0</v>
      </c>
      <c r="F233" s="27" t="s">
        <v>66</v>
      </c>
      <c r="G233" s="25">
        <v>312</v>
      </c>
      <c r="H233" s="27" t="s">
        <v>66</v>
      </c>
      <c r="I233" s="27" t="s">
        <v>66</v>
      </c>
      <c r="J233" s="27" t="s">
        <v>66</v>
      </c>
      <c r="K233" s="27" t="s">
        <v>66</v>
      </c>
      <c r="L233" s="25">
        <v>140</v>
      </c>
      <c r="M233" s="27" t="s">
        <v>66</v>
      </c>
      <c r="N233" s="25">
        <v>48</v>
      </c>
      <c r="O233" s="27" t="s">
        <v>66</v>
      </c>
      <c r="P233" s="25">
        <v>75</v>
      </c>
      <c r="Q233" s="25">
        <v>79</v>
      </c>
      <c r="R233" s="25">
        <v>88</v>
      </c>
      <c r="S233" s="27" t="s">
        <v>66</v>
      </c>
      <c r="T233" s="25">
        <v>84</v>
      </c>
      <c r="U233" s="25">
        <v>128</v>
      </c>
      <c r="V233" s="25">
        <v>489</v>
      </c>
      <c r="W233" s="25">
        <v>571</v>
      </c>
      <c r="X233" s="27" t="s">
        <v>66</v>
      </c>
      <c r="Y233" s="27" t="s">
        <v>66</v>
      </c>
      <c r="Z233" s="25">
        <v>517</v>
      </c>
      <c r="AA233" s="26" t="e">
        <f t="shared" si="136"/>
        <v>#VALUE!</v>
      </c>
      <c r="AB233" s="26">
        <f t="shared" si="126"/>
        <v>414</v>
      </c>
      <c r="AC233" s="26">
        <f t="shared" si="127"/>
        <v>492</v>
      </c>
      <c r="AD233" s="26" t="e">
        <f t="shared" si="128"/>
        <v>#VALUE!</v>
      </c>
      <c r="AE233" s="26" t="e">
        <f t="shared" si="129"/>
        <v>#VALUE!</v>
      </c>
      <c r="AF233" s="26">
        <f t="shared" si="130"/>
        <v>433</v>
      </c>
      <c r="AG233" s="47" t="e">
        <f t="shared" si="137"/>
        <v>#VALUE!</v>
      </c>
      <c r="AH233" s="47">
        <f t="shared" si="131"/>
        <v>5.52</v>
      </c>
      <c r="AI233" s="47">
        <f t="shared" si="132"/>
        <v>6.2278481012658231</v>
      </c>
      <c r="AJ233" s="47" t="e">
        <f t="shared" si="133"/>
        <v>#VALUE!</v>
      </c>
      <c r="AK233" s="47" t="e">
        <f t="shared" si="134"/>
        <v>#VALUE!</v>
      </c>
      <c r="AL233" s="47">
        <f t="shared" si="135"/>
        <v>5.1547619047619051</v>
      </c>
    </row>
    <row r="234" spans="1:38" x14ac:dyDescent="0.35">
      <c r="A234" s="23" t="s">
        <v>98</v>
      </c>
      <c r="B234" s="23" t="s">
        <v>79</v>
      </c>
      <c r="C234" s="25">
        <v>294</v>
      </c>
      <c r="D234" s="25">
        <v>138</v>
      </c>
      <c r="E234" s="25">
        <v>130</v>
      </c>
      <c r="F234" s="25">
        <v>159</v>
      </c>
      <c r="G234" s="25">
        <v>273</v>
      </c>
      <c r="H234" s="25">
        <v>340</v>
      </c>
      <c r="I234" s="25">
        <v>442</v>
      </c>
      <c r="J234" s="25">
        <v>160</v>
      </c>
      <c r="K234" s="25">
        <v>398</v>
      </c>
      <c r="L234" s="25">
        <v>285</v>
      </c>
      <c r="M234" s="25">
        <v>359</v>
      </c>
      <c r="N234" s="25">
        <v>114</v>
      </c>
      <c r="O234" s="25">
        <v>517</v>
      </c>
      <c r="P234" s="25">
        <v>241</v>
      </c>
      <c r="Q234" s="25">
        <v>175</v>
      </c>
      <c r="R234" s="25">
        <v>334</v>
      </c>
      <c r="S234" s="25">
        <v>80</v>
      </c>
      <c r="T234" s="25">
        <v>291</v>
      </c>
      <c r="U234" s="25">
        <v>537</v>
      </c>
      <c r="V234" s="25">
        <v>202</v>
      </c>
      <c r="W234" s="27" t="s">
        <v>66</v>
      </c>
      <c r="X234" s="25">
        <v>168</v>
      </c>
      <c r="Y234" s="25">
        <v>115</v>
      </c>
      <c r="Z234" s="25">
        <v>117</v>
      </c>
      <c r="AA234" s="26">
        <f t="shared" si="136"/>
        <v>20</v>
      </c>
      <c r="AB234" s="26">
        <f t="shared" si="126"/>
        <v>-39</v>
      </c>
      <c r="AC234" s="26" t="e">
        <f t="shared" si="127"/>
        <v>#VALUE!</v>
      </c>
      <c r="AD234" s="26">
        <f t="shared" si="128"/>
        <v>-166</v>
      </c>
      <c r="AE234" s="26">
        <f t="shared" si="129"/>
        <v>35</v>
      </c>
      <c r="AF234" s="26">
        <f t="shared" si="130"/>
        <v>-174</v>
      </c>
      <c r="AG234" s="47">
        <f t="shared" si="137"/>
        <v>3.8684719535783368E-2</v>
      </c>
      <c r="AH234" s="47">
        <f t="shared" si="131"/>
        <v>-0.16182572614107885</v>
      </c>
      <c r="AI234" s="47" t="e">
        <f t="shared" si="132"/>
        <v>#VALUE!</v>
      </c>
      <c r="AJ234" s="47">
        <f t="shared" si="133"/>
        <v>-0.49700598802395207</v>
      </c>
      <c r="AK234" s="47">
        <f t="shared" si="134"/>
        <v>0.4375</v>
      </c>
      <c r="AL234" s="47">
        <f t="shared" si="135"/>
        <v>-0.59793814432989689</v>
      </c>
    </row>
    <row r="235" spans="1:38" x14ac:dyDescent="0.35">
      <c r="A235" s="23" t="s">
        <v>99</v>
      </c>
      <c r="B235" s="23" t="s">
        <v>80</v>
      </c>
      <c r="C235" s="25">
        <v>28</v>
      </c>
      <c r="D235" s="25">
        <v>28</v>
      </c>
      <c r="E235" s="25">
        <v>18</v>
      </c>
      <c r="F235" s="25">
        <v>37</v>
      </c>
      <c r="G235" s="25">
        <v>123</v>
      </c>
      <c r="H235" s="25">
        <v>137</v>
      </c>
      <c r="I235" s="25">
        <v>13</v>
      </c>
      <c r="J235" s="25">
        <v>97</v>
      </c>
      <c r="K235" s="25">
        <v>47</v>
      </c>
      <c r="L235" s="25">
        <v>104</v>
      </c>
      <c r="M235" s="25">
        <v>126</v>
      </c>
      <c r="N235" s="25">
        <v>196</v>
      </c>
      <c r="O235" s="25">
        <v>41</v>
      </c>
      <c r="P235" s="25">
        <v>24</v>
      </c>
      <c r="Q235" s="25">
        <v>70</v>
      </c>
      <c r="R235" s="25">
        <v>167</v>
      </c>
      <c r="S235" s="25">
        <v>126</v>
      </c>
      <c r="T235" s="25">
        <v>135</v>
      </c>
      <c r="U235" s="25">
        <v>34</v>
      </c>
      <c r="V235" s="25">
        <v>42</v>
      </c>
      <c r="W235" s="25">
        <v>22</v>
      </c>
      <c r="X235" s="27" t="s">
        <v>66</v>
      </c>
      <c r="Y235" s="25">
        <v>111</v>
      </c>
      <c r="Z235" s="25">
        <v>55</v>
      </c>
      <c r="AA235" s="26">
        <f t="shared" si="136"/>
        <v>-7</v>
      </c>
      <c r="AB235" s="26">
        <f t="shared" si="126"/>
        <v>18</v>
      </c>
      <c r="AC235" s="26">
        <f t="shared" si="127"/>
        <v>-48</v>
      </c>
      <c r="AD235" s="26" t="e">
        <f t="shared" si="128"/>
        <v>#VALUE!</v>
      </c>
      <c r="AE235" s="26">
        <f t="shared" si="129"/>
        <v>-15</v>
      </c>
      <c r="AF235" s="26">
        <f t="shared" si="130"/>
        <v>-80</v>
      </c>
      <c r="AG235" s="47">
        <f t="shared" si="137"/>
        <v>-0.17073170731707318</v>
      </c>
      <c r="AH235" s="47">
        <f t="shared" si="131"/>
        <v>0.75</v>
      </c>
      <c r="AI235" s="47">
        <f t="shared" si="132"/>
        <v>-0.68571428571428572</v>
      </c>
      <c r="AJ235" s="47" t="e">
        <f t="shared" si="133"/>
        <v>#VALUE!</v>
      </c>
      <c r="AK235" s="47">
        <f t="shared" si="134"/>
        <v>-0.11904761904761904</v>
      </c>
      <c r="AL235" s="47">
        <f t="shared" si="135"/>
        <v>-0.59259259259259256</v>
      </c>
    </row>
    <row r="236" spans="1:38" x14ac:dyDescent="0.35">
      <c r="A236" s="23" t="s">
        <v>100</v>
      </c>
      <c r="B236" s="23" t="s">
        <v>81</v>
      </c>
      <c r="C236" s="25">
        <v>102</v>
      </c>
      <c r="D236" s="25">
        <v>49</v>
      </c>
      <c r="E236" s="25">
        <v>32</v>
      </c>
      <c r="F236" s="25">
        <v>41</v>
      </c>
      <c r="G236" s="25">
        <v>86</v>
      </c>
      <c r="H236" s="25">
        <v>60</v>
      </c>
      <c r="I236" s="25">
        <v>35</v>
      </c>
      <c r="J236" s="25">
        <v>140</v>
      </c>
      <c r="K236" s="25">
        <v>94</v>
      </c>
      <c r="L236" s="25">
        <v>13</v>
      </c>
      <c r="M236" s="25">
        <v>145</v>
      </c>
      <c r="N236" s="25">
        <v>57</v>
      </c>
      <c r="O236" s="25">
        <v>60</v>
      </c>
      <c r="P236" s="25">
        <v>165</v>
      </c>
      <c r="Q236" s="27" t="s">
        <v>66</v>
      </c>
      <c r="R236" s="25">
        <v>28</v>
      </c>
      <c r="S236" s="25">
        <v>53</v>
      </c>
      <c r="T236" s="25">
        <v>103</v>
      </c>
      <c r="U236" s="25">
        <v>115</v>
      </c>
      <c r="V236" s="25">
        <v>21</v>
      </c>
      <c r="W236" s="25">
        <v>43</v>
      </c>
      <c r="X236" s="25">
        <v>54</v>
      </c>
      <c r="Y236" s="25">
        <v>84</v>
      </c>
      <c r="Z236" s="27" t="s">
        <v>66</v>
      </c>
      <c r="AA236" s="26">
        <f t="shared" si="136"/>
        <v>55</v>
      </c>
      <c r="AB236" s="26">
        <f t="shared" si="126"/>
        <v>-144</v>
      </c>
      <c r="AC236" s="26" t="e">
        <f t="shared" si="127"/>
        <v>#VALUE!</v>
      </c>
      <c r="AD236" s="26">
        <f t="shared" si="128"/>
        <v>26</v>
      </c>
      <c r="AE236" s="26">
        <f t="shared" si="129"/>
        <v>31</v>
      </c>
      <c r="AF236" s="26" t="e">
        <f t="shared" si="130"/>
        <v>#VALUE!</v>
      </c>
      <c r="AG236" s="47">
        <f t="shared" si="137"/>
        <v>0.91666666666666663</v>
      </c>
      <c r="AH236" s="47">
        <f t="shared" si="131"/>
        <v>-0.87272727272727268</v>
      </c>
      <c r="AI236" s="47" t="e">
        <f t="shared" si="132"/>
        <v>#VALUE!</v>
      </c>
      <c r="AJ236" s="47">
        <f t="shared" si="133"/>
        <v>0.9285714285714286</v>
      </c>
      <c r="AK236" s="47">
        <f t="shared" si="134"/>
        <v>0.58490566037735847</v>
      </c>
      <c r="AL236" s="47" t="e">
        <f t="shared" si="135"/>
        <v>#VALUE!</v>
      </c>
    </row>
    <row r="238" spans="1:38" x14ac:dyDescent="0.35">
      <c r="A238" s="28" t="s">
        <v>101</v>
      </c>
    </row>
    <row r="239" spans="1:38" x14ac:dyDescent="0.35">
      <c r="A239" s="29" t="s">
        <v>103</v>
      </c>
    </row>
    <row r="240" spans="1:38" x14ac:dyDescent="0.35">
      <c r="A240" s="24"/>
      <c r="B240" s="24"/>
      <c r="C240" s="3" t="s">
        <v>22</v>
      </c>
      <c r="D240" s="3" t="s">
        <v>23</v>
      </c>
      <c r="E240" s="3" t="s">
        <v>24</v>
      </c>
      <c r="F240" s="3" t="s">
        <v>25</v>
      </c>
      <c r="G240" s="3" t="s">
        <v>26</v>
      </c>
      <c r="H240" s="3" t="s">
        <v>27</v>
      </c>
      <c r="I240" s="4" t="s">
        <v>22</v>
      </c>
      <c r="J240" s="4" t="s">
        <v>23</v>
      </c>
      <c r="K240" s="4" t="s">
        <v>24</v>
      </c>
      <c r="L240" s="4" t="s">
        <v>25</v>
      </c>
      <c r="M240" s="4" t="s">
        <v>26</v>
      </c>
      <c r="N240" s="4" t="s">
        <v>27</v>
      </c>
      <c r="O240" s="5" t="s">
        <v>22</v>
      </c>
      <c r="P240" s="5" t="s">
        <v>23</v>
      </c>
      <c r="Q240" s="5" t="s">
        <v>24</v>
      </c>
      <c r="R240" s="5" t="s">
        <v>25</v>
      </c>
      <c r="S240" s="5" t="s">
        <v>26</v>
      </c>
      <c r="T240" s="5" t="s">
        <v>27</v>
      </c>
      <c r="U240" s="11" t="s">
        <v>22</v>
      </c>
      <c r="V240" s="11" t="s">
        <v>23</v>
      </c>
      <c r="W240" s="11" t="s">
        <v>24</v>
      </c>
      <c r="X240" s="11" t="s">
        <v>25</v>
      </c>
      <c r="Y240" s="11" t="s">
        <v>26</v>
      </c>
      <c r="Z240" s="11" t="s">
        <v>27</v>
      </c>
      <c r="AA240" s="76" t="s">
        <v>113</v>
      </c>
      <c r="AB240" s="76"/>
      <c r="AC240" s="76"/>
      <c r="AD240" s="76"/>
      <c r="AE240" s="76"/>
      <c r="AF240" s="76"/>
      <c r="AG240" s="76" t="s">
        <v>113</v>
      </c>
      <c r="AH240" s="76"/>
      <c r="AI240" s="76"/>
      <c r="AJ240" s="76"/>
      <c r="AK240" s="76"/>
      <c r="AL240" s="76"/>
    </row>
    <row r="241" spans="1:38" x14ac:dyDescent="0.35">
      <c r="A241" s="24"/>
      <c r="B241" s="24"/>
      <c r="C241" s="6" t="s">
        <v>28</v>
      </c>
      <c r="D241" s="6" t="s">
        <v>29</v>
      </c>
      <c r="E241" s="6" t="s">
        <v>30</v>
      </c>
      <c r="F241" s="6" t="s">
        <v>31</v>
      </c>
      <c r="G241" s="6" t="s">
        <v>32</v>
      </c>
      <c r="H241" s="6" t="s">
        <v>33</v>
      </c>
      <c r="I241" s="7" t="s">
        <v>28</v>
      </c>
      <c r="J241" s="7" t="s">
        <v>29</v>
      </c>
      <c r="K241" s="7" t="s">
        <v>30</v>
      </c>
      <c r="L241" s="7" t="s">
        <v>31</v>
      </c>
      <c r="M241" s="7" t="s">
        <v>32</v>
      </c>
      <c r="N241" s="7" t="s">
        <v>33</v>
      </c>
      <c r="O241" s="8" t="s">
        <v>28</v>
      </c>
      <c r="P241" s="8" t="s">
        <v>29</v>
      </c>
      <c r="Q241" s="8" t="s">
        <v>30</v>
      </c>
      <c r="R241" s="8" t="s">
        <v>31</v>
      </c>
      <c r="S241" s="8" t="s">
        <v>32</v>
      </c>
      <c r="T241" s="8" t="s">
        <v>33</v>
      </c>
      <c r="U241" s="12" t="s">
        <v>28</v>
      </c>
      <c r="V241" s="12" t="s">
        <v>29</v>
      </c>
      <c r="W241" s="12" t="s">
        <v>30</v>
      </c>
      <c r="X241" s="12" t="s">
        <v>31</v>
      </c>
      <c r="Y241" s="12" t="s">
        <v>32</v>
      </c>
      <c r="Z241" s="12" t="s">
        <v>33</v>
      </c>
      <c r="AA241" s="45" t="s">
        <v>22</v>
      </c>
      <c r="AB241" s="45" t="s">
        <v>23</v>
      </c>
      <c r="AC241" s="45" t="s">
        <v>24</v>
      </c>
      <c r="AD241" s="45" t="s">
        <v>25</v>
      </c>
      <c r="AE241" s="45" t="s">
        <v>26</v>
      </c>
      <c r="AF241" s="45" t="s">
        <v>27</v>
      </c>
      <c r="AG241" s="45" t="s">
        <v>22</v>
      </c>
      <c r="AH241" s="45" t="s">
        <v>23</v>
      </c>
      <c r="AI241" s="45" t="s">
        <v>24</v>
      </c>
      <c r="AJ241" s="45" t="s">
        <v>25</v>
      </c>
      <c r="AK241" s="45" t="s">
        <v>26</v>
      </c>
      <c r="AL241" s="45" t="s">
        <v>27</v>
      </c>
    </row>
    <row r="242" spans="1:38" x14ac:dyDescent="0.35">
      <c r="A242" s="24"/>
      <c r="B242" s="24"/>
      <c r="C242" s="6" t="s">
        <v>34</v>
      </c>
      <c r="D242" s="6" t="s">
        <v>34</v>
      </c>
      <c r="E242" s="6" t="s">
        <v>34</v>
      </c>
      <c r="F242" s="6" t="s">
        <v>34</v>
      </c>
      <c r="G242" s="6" t="s">
        <v>34</v>
      </c>
      <c r="H242" s="6" t="s">
        <v>34</v>
      </c>
      <c r="I242" s="9" t="s">
        <v>35</v>
      </c>
      <c r="J242" s="9" t="s">
        <v>35</v>
      </c>
      <c r="K242" s="9" t="s">
        <v>35</v>
      </c>
      <c r="L242" s="9" t="s">
        <v>35</v>
      </c>
      <c r="M242" s="9" t="s">
        <v>35</v>
      </c>
      <c r="N242" s="9" t="s">
        <v>35</v>
      </c>
      <c r="O242" s="10" t="s">
        <v>36</v>
      </c>
      <c r="P242" s="10" t="s">
        <v>36</v>
      </c>
      <c r="Q242" s="10" t="s">
        <v>36</v>
      </c>
      <c r="R242" s="10" t="s">
        <v>36</v>
      </c>
      <c r="S242" s="10" t="s">
        <v>36</v>
      </c>
      <c r="T242" s="10" t="s">
        <v>36</v>
      </c>
      <c r="U242" s="13" t="s">
        <v>37</v>
      </c>
      <c r="V242" s="13" t="s">
        <v>37</v>
      </c>
      <c r="W242" s="13" t="s">
        <v>37</v>
      </c>
      <c r="X242" s="13" t="s">
        <v>37</v>
      </c>
      <c r="Y242" s="13" t="s">
        <v>37</v>
      </c>
      <c r="Z242" s="13" t="s">
        <v>37</v>
      </c>
      <c r="AA242" s="46" t="s">
        <v>28</v>
      </c>
      <c r="AB242" s="46" t="s">
        <v>29</v>
      </c>
      <c r="AC242" s="46" t="s">
        <v>30</v>
      </c>
      <c r="AD242" s="46" t="s">
        <v>31</v>
      </c>
      <c r="AE242" s="46" t="s">
        <v>32</v>
      </c>
      <c r="AF242" s="46" t="s">
        <v>33</v>
      </c>
      <c r="AG242" s="46" t="s">
        <v>28</v>
      </c>
      <c r="AH242" s="46" t="s">
        <v>29</v>
      </c>
      <c r="AI242" s="46" t="s">
        <v>30</v>
      </c>
      <c r="AJ242" s="46" t="s">
        <v>31</v>
      </c>
      <c r="AK242" s="46" t="s">
        <v>32</v>
      </c>
      <c r="AL242" s="46" t="s">
        <v>33</v>
      </c>
    </row>
    <row r="243" spans="1:38" x14ac:dyDescent="0.35">
      <c r="A243" s="18" t="s">
        <v>42</v>
      </c>
      <c r="B243" s="23" t="s">
        <v>40</v>
      </c>
      <c r="C243" s="25">
        <v>8439</v>
      </c>
      <c r="D243" s="25">
        <v>7237</v>
      </c>
      <c r="E243" s="25">
        <v>9774</v>
      </c>
      <c r="F243" s="25">
        <v>12263</v>
      </c>
      <c r="G243" s="25">
        <v>18147</v>
      </c>
      <c r="H243" s="25">
        <v>13328</v>
      </c>
      <c r="I243" s="25">
        <v>5763</v>
      </c>
      <c r="J243" s="25">
        <v>5649</v>
      </c>
      <c r="K243" s="25">
        <v>6209</v>
      </c>
      <c r="L243" s="25">
        <v>6559</v>
      </c>
      <c r="M243" s="25">
        <v>10412</v>
      </c>
      <c r="N243" s="25">
        <v>8334</v>
      </c>
      <c r="O243" s="25">
        <v>4685</v>
      </c>
      <c r="P243" s="25">
        <v>5332</v>
      </c>
      <c r="Q243" s="25">
        <v>7186</v>
      </c>
      <c r="R243" s="25">
        <v>8427</v>
      </c>
      <c r="S243" s="25">
        <v>10488</v>
      </c>
      <c r="T243" s="25">
        <v>9928</v>
      </c>
      <c r="U243" s="25">
        <v>6208</v>
      </c>
      <c r="V243" s="25">
        <v>5782</v>
      </c>
      <c r="W243" s="25">
        <v>7638</v>
      </c>
      <c r="X243" s="25">
        <v>9333</v>
      </c>
      <c r="Y243" s="25">
        <v>13502</v>
      </c>
      <c r="Z243" s="25">
        <v>9534</v>
      </c>
      <c r="AA243" s="26">
        <f>U243-O243</f>
        <v>1523</v>
      </c>
      <c r="AB243" s="26">
        <f t="shared" ref="AB243:AB261" si="138">V243-P243</f>
        <v>450</v>
      </c>
      <c r="AC243" s="26">
        <f t="shared" ref="AC243:AC261" si="139">W243-Q243</f>
        <v>452</v>
      </c>
      <c r="AD243" s="26">
        <f t="shared" ref="AD243:AD261" si="140">X243-R243</f>
        <v>906</v>
      </c>
      <c r="AE243" s="26">
        <f t="shared" ref="AE243:AE261" si="141">Y243-S243</f>
        <v>3014</v>
      </c>
      <c r="AF243" s="26">
        <f t="shared" ref="AF243:AF261" si="142">Z243-T243</f>
        <v>-394</v>
      </c>
      <c r="AG243" s="47">
        <f>(U243-O243)/O243</f>
        <v>0.32508004268943436</v>
      </c>
      <c r="AH243" s="47">
        <f t="shared" ref="AH243:AH261" si="143">(V243-P243)/P243</f>
        <v>8.4396099024756185E-2</v>
      </c>
      <c r="AI243" s="47">
        <f t="shared" ref="AI243:AI261" si="144">(W243-Q243)/Q243</f>
        <v>6.2900083495686057E-2</v>
      </c>
      <c r="AJ243" s="47">
        <f t="shared" ref="AJ243:AJ261" si="145">(X243-R243)/R243</f>
        <v>0.10751156995372019</v>
      </c>
      <c r="AK243" s="47">
        <f t="shared" ref="AK243:AK261" si="146">(Y243-S243)/S243</f>
        <v>0.28737604881769641</v>
      </c>
      <c r="AL243" s="47">
        <f t="shared" ref="AL243:AL261" si="147">(Z243-T243)/T243</f>
        <v>-3.9685737308622078E-2</v>
      </c>
    </row>
    <row r="244" spans="1:38" x14ac:dyDescent="0.35">
      <c r="A244" s="23" t="s">
        <v>86</v>
      </c>
      <c r="B244" s="23" t="s">
        <v>85</v>
      </c>
      <c r="C244" s="25">
        <v>4377</v>
      </c>
      <c r="D244" s="25">
        <v>4773</v>
      </c>
      <c r="E244" s="25">
        <v>5198</v>
      </c>
      <c r="F244" s="25">
        <v>7909</v>
      </c>
      <c r="G244" s="25">
        <v>10037</v>
      </c>
      <c r="H244" s="25">
        <v>8452</v>
      </c>
      <c r="I244" s="25">
        <v>3802</v>
      </c>
      <c r="J244" s="25">
        <v>3716</v>
      </c>
      <c r="K244" s="25">
        <v>4567</v>
      </c>
      <c r="L244" s="25">
        <v>5080</v>
      </c>
      <c r="M244" s="25">
        <v>5955</v>
      </c>
      <c r="N244" s="25">
        <v>6206</v>
      </c>
      <c r="O244" s="25">
        <v>3159</v>
      </c>
      <c r="P244" s="25">
        <v>3330</v>
      </c>
      <c r="Q244" s="25">
        <v>4850</v>
      </c>
      <c r="R244" s="25">
        <v>5097</v>
      </c>
      <c r="S244" s="25">
        <v>6023</v>
      </c>
      <c r="T244" s="25">
        <v>6906</v>
      </c>
      <c r="U244" s="25">
        <v>4428</v>
      </c>
      <c r="V244" s="25">
        <v>4244</v>
      </c>
      <c r="W244" s="25">
        <v>4651</v>
      </c>
      <c r="X244" s="25">
        <v>6620</v>
      </c>
      <c r="Y244" s="25">
        <v>7883</v>
      </c>
      <c r="Z244" s="25">
        <v>6310</v>
      </c>
      <c r="AA244" s="26">
        <f t="shared" ref="AA244:AA261" si="148">U244-O244</f>
        <v>1269</v>
      </c>
      <c r="AB244" s="26">
        <f t="shared" si="138"/>
        <v>914</v>
      </c>
      <c r="AC244" s="26">
        <f t="shared" si="139"/>
        <v>-199</v>
      </c>
      <c r="AD244" s="26">
        <f t="shared" si="140"/>
        <v>1523</v>
      </c>
      <c r="AE244" s="26">
        <f t="shared" si="141"/>
        <v>1860</v>
      </c>
      <c r="AF244" s="26">
        <f t="shared" si="142"/>
        <v>-596</v>
      </c>
      <c r="AG244" s="47">
        <f t="shared" ref="AG244:AG261" si="149">(U244-O244)/O244</f>
        <v>0.40170940170940173</v>
      </c>
      <c r="AH244" s="47">
        <f t="shared" si="143"/>
        <v>0.27447447447447448</v>
      </c>
      <c r="AI244" s="47">
        <f t="shared" si="144"/>
        <v>-4.1030927835051544E-2</v>
      </c>
      <c r="AJ244" s="47">
        <f t="shared" si="145"/>
        <v>0.29880321757896799</v>
      </c>
      <c r="AK244" s="47">
        <f t="shared" si="146"/>
        <v>0.30881620454922798</v>
      </c>
      <c r="AL244" s="47">
        <f t="shared" si="147"/>
        <v>-8.6301766579785694E-2</v>
      </c>
    </row>
    <row r="245" spans="1:38" x14ac:dyDescent="0.35">
      <c r="A245" s="23" t="s">
        <v>65</v>
      </c>
      <c r="B245" s="23" t="s">
        <v>65</v>
      </c>
      <c r="C245" s="25">
        <v>4248</v>
      </c>
      <c r="D245" s="25">
        <v>4614</v>
      </c>
      <c r="E245" s="25">
        <v>5059</v>
      </c>
      <c r="F245" s="25">
        <v>7760</v>
      </c>
      <c r="G245" s="25">
        <v>9818</v>
      </c>
      <c r="H245" s="25">
        <v>8169</v>
      </c>
      <c r="I245" s="25">
        <v>3761</v>
      </c>
      <c r="J245" s="27" t="s">
        <v>66</v>
      </c>
      <c r="K245" s="27" t="s">
        <v>66</v>
      </c>
      <c r="L245" s="25">
        <v>5006</v>
      </c>
      <c r="M245" s="25">
        <v>5862</v>
      </c>
      <c r="N245" s="25">
        <v>6003</v>
      </c>
      <c r="O245" s="27" t="s">
        <v>66</v>
      </c>
      <c r="P245" s="25">
        <v>3283</v>
      </c>
      <c r="Q245" s="25">
        <v>4806</v>
      </c>
      <c r="R245" s="25">
        <v>5058</v>
      </c>
      <c r="S245" s="25">
        <v>5978</v>
      </c>
      <c r="T245" s="25">
        <v>6708</v>
      </c>
      <c r="U245" s="25">
        <v>4401</v>
      </c>
      <c r="V245" s="25">
        <v>4188</v>
      </c>
      <c r="W245" s="25">
        <v>4620</v>
      </c>
      <c r="X245" s="25">
        <v>6571</v>
      </c>
      <c r="Y245" s="25">
        <v>7755</v>
      </c>
      <c r="Z245" s="25">
        <v>6142</v>
      </c>
      <c r="AA245" s="43" t="e">
        <f t="shared" si="148"/>
        <v>#VALUE!</v>
      </c>
      <c r="AB245" s="43">
        <f t="shared" si="138"/>
        <v>905</v>
      </c>
      <c r="AC245" s="43">
        <f t="shared" si="139"/>
        <v>-186</v>
      </c>
      <c r="AD245" s="43">
        <f t="shared" si="140"/>
        <v>1513</v>
      </c>
      <c r="AE245" s="43">
        <f t="shared" si="141"/>
        <v>1777</v>
      </c>
      <c r="AF245" s="43">
        <f t="shared" si="142"/>
        <v>-566</v>
      </c>
      <c r="AG245" s="50" t="e">
        <f t="shared" si="149"/>
        <v>#VALUE!</v>
      </c>
      <c r="AH245" s="50">
        <f t="shared" si="143"/>
        <v>0.27566250380749313</v>
      </c>
      <c r="AI245" s="50">
        <f t="shared" si="144"/>
        <v>-3.870162297128589E-2</v>
      </c>
      <c r="AJ245" s="50">
        <f t="shared" si="145"/>
        <v>0.29913009094503756</v>
      </c>
      <c r="AK245" s="50">
        <f t="shared" si="146"/>
        <v>0.29725660756105721</v>
      </c>
      <c r="AL245" s="50">
        <f t="shared" si="147"/>
        <v>-8.4376863446630895E-2</v>
      </c>
    </row>
    <row r="246" spans="1:38" x14ac:dyDescent="0.35">
      <c r="A246" s="23" t="s">
        <v>95</v>
      </c>
      <c r="B246" s="23" t="s">
        <v>75</v>
      </c>
      <c r="C246" s="25">
        <v>3204</v>
      </c>
      <c r="D246" s="25">
        <v>1603</v>
      </c>
      <c r="E246" s="25">
        <v>2749</v>
      </c>
      <c r="F246" s="25">
        <v>2733</v>
      </c>
      <c r="G246" s="25">
        <v>4991</v>
      </c>
      <c r="H246" s="25">
        <v>2175</v>
      </c>
      <c r="I246" s="25">
        <v>1523</v>
      </c>
      <c r="J246" s="25">
        <v>1494</v>
      </c>
      <c r="K246" s="25">
        <v>1102</v>
      </c>
      <c r="L246" s="25">
        <v>910</v>
      </c>
      <c r="M246" s="25">
        <v>2981</v>
      </c>
      <c r="N246" s="25">
        <v>925</v>
      </c>
      <c r="O246" s="25">
        <v>909</v>
      </c>
      <c r="P246" s="25">
        <v>1185</v>
      </c>
      <c r="Q246" s="25">
        <v>1503</v>
      </c>
      <c r="R246" s="25">
        <v>2320</v>
      </c>
      <c r="S246" s="25">
        <v>2835</v>
      </c>
      <c r="T246" s="25">
        <v>1542</v>
      </c>
      <c r="U246" s="25">
        <v>1354</v>
      </c>
      <c r="V246" s="25">
        <v>1103</v>
      </c>
      <c r="W246" s="25">
        <v>2179</v>
      </c>
      <c r="X246" s="25">
        <v>1655</v>
      </c>
      <c r="Y246" s="25">
        <v>3445</v>
      </c>
      <c r="Z246" s="25">
        <v>1532</v>
      </c>
      <c r="AA246" s="26">
        <f t="shared" si="148"/>
        <v>445</v>
      </c>
      <c r="AB246" s="26">
        <f t="shared" si="138"/>
        <v>-82</v>
      </c>
      <c r="AC246" s="26">
        <f t="shared" si="139"/>
        <v>676</v>
      </c>
      <c r="AD246" s="26">
        <f t="shared" si="140"/>
        <v>-665</v>
      </c>
      <c r="AE246" s="26">
        <f t="shared" si="141"/>
        <v>610</v>
      </c>
      <c r="AF246" s="26">
        <f t="shared" si="142"/>
        <v>-10</v>
      </c>
      <c r="AG246" s="47">
        <f t="shared" si="149"/>
        <v>0.48954895489548955</v>
      </c>
      <c r="AH246" s="47">
        <f t="shared" si="143"/>
        <v>-6.9198312236286919E-2</v>
      </c>
      <c r="AI246" s="47">
        <f t="shared" si="144"/>
        <v>0.44976713240186295</v>
      </c>
      <c r="AJ246" s="47">
        <f t="shared" si="145"/>
        <v>-0.28663793103448276</v>
      </c>
      <c r="AK246" s="47">
        <f t="shared" si="146"/>
        <v>0.21516754850088182</v>
      </c>
      <c r="AL246" s="47">
        <f t="shared" si="147"/>
        <v>-6.4850843060959796E-3</v>
      </c>
    </row>
    <row r="247" spans="1:38" x14ac:dyDescent="0.35">
      <c r="A247" s="23" t="s">
        <v>82</v>
      </c>
      <c r="B247" s="23" t="s">
        <v>82</v>
      </c>
      <c r="C247" s="25">
        <v>3204</v>
      </c>
      <c r="D247" s="27" t="s">
        <v>66</v>
      </c>
      <c r="E247" s="25">
        <v>2749</v>
      </c>
      <c r="F247" s="27" t="s">
        <v>66</v>
      </c>
      <c r="G247" s="25">
        <v>4991</v>
      </c>
      <c r="H247" s="25">
        <v>2084</v>
      </c>
      <c r="I247" s="27" t="s">
        <v>66</v>
      </c>
      <c r="J247" s="25">
        <v>1494</v>
      </c>
      <c r="K247" s="27" t="s">
        <v>66</v>
      </c>
      <c r="L247" s="27" t="s">
        <v>66</v>
      </c>
      <c r="M247" s="27" t="s">
        <v>66</v>
      </c>
      <c r="N247" s="25">
        <v>887</v>
      </c>
      <c r="O247" s="25">
        <v>909</v>
      </c>
      <c r="P247" s="25">
        <v>1185</v>
      </c>
      <c r="Q247" s="25">
        <v>1503</v>
      </c>
      <c r="R247" s="25">
        <v>2320</v>
      </c>
      <c r="S247" s="27" t="s">
        <v>66</v>
      </c>
      <c r="T247" s="27" t="s">
        <v>66</v>
      </c>
      <c r="U247" s="27" t="s">
        <v>66</v>
      </c>
      <c r="V247" s="27" t="s">
        <v>66</v>
      </c>
      <c r="W247" s="27" t="s">
        <v>66</v>
      </c>
      <c r="X247" s="27" t="s">
        <v>66</v>
      </c>
      <c r="Y247" s="27" t="s">
        <v>66</v>
      </c>
      <c r="Z247" s="27" t="s">
        <v>66</v>
      </c>
      <c r="AA247" s="26" t="e">
        <f t="shared" si="148"/>
        <v>#VALUE!</v>
      </c>
      <c r="AB247" s="26" t="e">
        <f t="shared" si="138"/>
        <v>#VALUE!</v>
      </c>
      <c r="AC247" s="26" t="e">
        <f t="shared" si="139"/>
        <v>#VALUE!</v>
      </c>
      <c r="AD247" s="26" t="e">
        <f t="shared" si="140"/>
        <v>#VALUE!</v>
      </c>
      <c r="AE247" s="26" t="e">
        <f t="shared" si="141"/>
        <v>#VALUE!</v>
      </c>
      <c r="AF247" s="26" t="e">
        <f t="shared" si="142"/>
        <v>#VALUE!</v>
      </c>
      <c r="AG247" s="47" t="e">
        <f t="shared" si="149"/>
        <v>#VALUE!</v>
      </c>
      <c r="AH247" s="47" t="e">
        <f t="shared" si="143"/>
        <v>#VALUE!</v>
      </c>
      <c r="AI247" s="47" t="e">
        <f t="shared" si="144"/>
        <v>#VALUE!</v>
      </c>
      <c r="AJ247" s="47" t="e">
        <f t="shared" si="145"/>
        <v>#VALUE!</v>
      </c>
      <c r="AK247" s="47" t="e">
        <f t="shared" si="146"/>
        <v>#VALUE!</v>
      </c>
      <c r="AL247" s="47" t="e">
        <f t="shared" si="147"/>
        <v>#VALUE!</v>
      </c>
    </row>
    <row r="248" spans="1:38" x14ac:dyDescent="0.35">
      <c r="A248" s="23" t="s">
        <v>83</v>
      </c>
      <c r="B248" s="23" t="s">
        <v>78</v>
      </c>
      <c r="C248" s="25">
        <v>452</v>
      </c>
      <c r="D248" s="25">
        <v>451</v>
      </c>
      <c r="E248" s="25">
        <v>422</v>
      </c>
      <c r="F248" s="25">
        <v>390</v>
      </c>
      <c r="G248" s="25">
        <v>680</v>
      </c>
      <c r="H248" s="25">
        <v>709</v>
      </c>
      <c r="I248" s="25">
        <v>188</v>
      </c>
      <c r="J248" s="25">
        <v>260</v>
      </c>
      <c r="K248" s="25">
        <v>261</v>
      </c>
      <c r="L248" s="25">
        <v>271</v>
      </c>
      <c r="M248" s="25">
        <v>709</v>
      </c>
      <c r="N248" s="25">
        <v>330</v>
      </c>
      <c r="O248" s="25">
        <v>139</v>
      </c>
      <c r="P248" s="25">
        <v>240</v>
      </c>
      <c r="Q248" s="25">
        <v>166</v>
      </c>
      <c r="R248" s="25">
        <v>366</v>
      </c>
      <c r="S248" s="25">
        <v>503</v>
      </c>
      <c r="T248" s="25">
        <v>466</v>
      </c>
      <c r="U248" s="25">
        <v>241</v>
      </c>
      <c r="V248" s="25">
        <v>177</v>
      </c>
      <c r="W248" s="25">
        <v>293</v>
      </c>
      <c r="X248" s="25">
        <v>368</v>
      </c>
      <c r="Y248" s="25">
        <v>953</v>
      </c>
      <c r="Z248" s="25">
        <v>472</v>
      </c>
      <c r="AA248" s="26">
        <f t="shared" si="148"/>
        <v>102</v>
      </c>
      <c r="AB248" s="26">
        <f t="shared" si="138"/>
        <v>-63</v>
      </c>
      <c r="AC248" s="26">
        <f t="shared" si="139"/>
        <v>127</v>
      </c>
      <c r="AD248" s="26">
        <f t="shared" si="140"/>
        <v>2</v>
      </c>
      <c r="AE248" s="26">
        <f t="shared" si="141"/>
        <v>450</v>
      </c>
      <c r="AF248" s="26">
        <f t="shared" si="142"/>
        <v>6</v>
      </c>
      <c r="AG248" s="47">
        <f t="shared" si="149"/>
        <v>0.73381294964028776</v>
      </c>
      <c r="AH248" s="47">
        <f t="shared" si="143"/>
        <v>-0.26250000000000001</v>
      </c>
      <c r="AI248" s="47">
        <f t="shared" si="144"/>
        <v>0.76506024096385539</v>
      </c>
      <c r="AJ248" s="47">
        <f t="shared" si="145"/>
        <v>5.4644808743169399E-3</v>
      </c>
      <c r="AK248" s="47">
        <f t="shared" si="146"/>
        <v>0.89463220675944333</v>
      </c>
      <c r="AL248" s="47">
        <f t="shared" si="147"/>
        <v>1.2875536480686695E-2</v>
      </c>
    </row>
    <row r="249" spans="1:38" x14ac:dyDescent="0.35">
      <c r="A249" s="23" t="s">
        <v>84</v>
      </c>
      <c r="B249" s="23" t="s">
        <v>84</v>
      </c>
      <c r="C249" s="27" t="s">
        <v>66</v>
      </c>
      <c r="D249" s="27" t="s">
        <v>66</v>
      </c>
      <c r="E249" s="27" t="s">
        <v>66</v>
      </c>
      <c r="F249" s="27" t="s">
        <v>66</v>
      </c>
      <c r="G249" s="27" t="s">
        <v>66</v>
      </c>
      <c r="H249" s="25">
        <v>657</v>
      </c>
      <c r="I249" s="25">
        <v>164</v>
      </c>
      <c r="J249" s="25">
        <v>260</v>
      </c>
      <c r="K249" s="27" t="s">
        <v>66</v>
      </c>
      <c r="L249" s="27" t="s">
        <v>66</v>
      </c>
      <c r="M249" s="27" t="s">
        <v>66</v>
      </c>
      <c r="N249" s="27" t="s">
        <v>66</v>
      </c>
      <c r="O249" s="27" t="s">
        <v>66</v>
      </c>
      <c r="P249" s="25">
        <v>240</v>
      </c>
      <c r="Q249" s="25">
        <v>166</v>
      </c>
      <c r="R249" s="27" t="s">
        <v>66</v>
      </c>
      <c r="S249" s="27" t="s">
        <v>66</v>
      </c>
      <c r="T249" s="25">
        <v>446</v>
      </c>
      <c r="U249" s="27" t="s">
        <v>66</v>
      </c>
      <c r="V249" s="25">
        <v>177</v>
      </c>
      <c r="W249" s="25">
        <v>293</v>
      </c>
      <c r="X249" s="27" t="s">
        <v>66</v>
      </c>
      <c r="Y249" s="25">
        <v>953</v>
      </c>
      <c r="Z249" s="25">
        <v>450</v>
      </c>
      <c r="AA249" s="26" t="e">
        <f t="shared" si="148"/>
        <v>#VALUE!</v>
      </c>
      <c r="AB249" s="26">
        <f t="shared" si="138"/>
        <v>-63</v>
      </c>
      <c r="AC249" s="26">
        <f t="shared" si="139"/>
        <v>127</v>
      </c>
      <c r="AD249" s="26" t="e">
        <f t="shared" si="140"/>
        <v>#VALUE!</v>
      </c>
      <c r="AE249" s="26" t="e">
        <f t="shared" si="141"/>
        <v>#VALUE!</v>
      </c>
      <c r="AF249" s="26">
        <f t="shared" si="142"/>
        <v>4</v>
      </c>
      <c r="AG249" s="47" t="e">
        <f t="shared" si="149"/>
        <v>#VALUE!</v>
      </c>
      <c r="AH249" s="47">
        <f t="shared" si="143"/>
        <v>-0.26250000000000001</v>
      </c>
      <c r="AI249" s="47">
        <f t="shared" si="144"/>
        <v>0.76506024096385539</v>
      </c>
      <c r="AJ249" s="47" t="e">
        <f t="shared" si="145"/>
        <v>#VALUE!</v>
      </c>
      <c r="AK249" s="47" t="e">
        <f t="shared" si="146"/>
        <v>#VALUE!</v>
      </c>
      <c r="AL249" s="47">
        <f t="shared" si="147"/>
        <v>8.9686098654708519E-3</v>
      </c>
    </row>
    <row r="250" spans="1:38" x14ac:dyDescent="0.35">
      <c r="A250" s="23" t="s">
        <v>89</v>
      </c>
      <c r="B250" s="23" t="s">
        <v>69</v>
      </c>
      <c r="C250" s="25">
        <v>96</v>
      </c>
      <c r="D250" s="25">
        <v>67</v>
      </c>
      <c r="E250" s="25">
        <v>178</v>
      </c>
      <c r="F250" s="25">
        <v>271</v>
      </c>
      <c r="G250" s="25">
        <v>414</v>
      </c>
      <c r="H250" s="25">
        <v>142</v>
      </c>
      <c r="I250" s="25">
        <v>70</v>
      </c>
      <c r="J250" s="25">
        <v>38</v>
      </c>
      <c r="K250" s="25">
        <v>121</v>
      </c>
      <c r="L250" s="25">
        <v>91</v>
      </c>
      <c r="M250" s="25">
        <v>74</v>
      </c>
      <c r="N250" s="25">
        <v>124</v>
      </c>
      <c r="O250" s="25">
        <v>121</v>
      </c>
      <c r="P250" s="25">
        <v>125</v>
      </c>
      <c r="Q250" s="25">
        <v>79</v>
      </c>
      <c r="R250" s="25">
        <v>231</v>
      </c>
      <c r="S250" s="25">
        <v>112</v>
      </c>
      <c r="T250" s="25">
        <v>236</v>
      </c>
      <c r="U250" s="25">
        <v>94</v>
      </c>
      <c r="V250" s="25">
        <v>56</v>
      </c>
      <c r="W250" s="25">
        <v>82</v>
      </c>
      <c r="X250" s="25">
        <v>156</v>
      </c>
      <c r="Y250" s="25">
        <v>350</v>
      </c>
      <c r="Z250" s="25">
        <v>274</v>
      </c>
      <c r="AA250" s="26">
        <f t="shared" si="148"/>
        <v>-27</v>
      </c>
      <c r="AB250" s="26">
        <f t="shared" si="138"/>
        <v>-69</v>
      </c>
      <c r="AC250" s="26">
        <f t="shared" si="139"/>
        <v>3</v>
      </c>
      <c r="AD250" s="26">
        <f t="shared" si="140"/>
        <v>-75</v>
      </c>
      <c r="AE250" s="26">
        <f t="shared" si="141"/>
        <v>238</v>
      </c>
      <c r="AF250" s="26">
        <f t="shared" si="142"/>
        <v>38</v>
      </c>
      <c r="AG250" s="47">
        <f t="shared" si="149"/>
        <v>-0.2231404958677686</v>
      </c>
      <c r="AH250" s="47">
        <f t="shared" si="143"/>
        <v>-0.55200000000000005</v>
      </c>
      <c r="AI250" s="47">
        <f t="shared" si="144"/>
        <v>3.7974683544303799E-2</v>
      </c>
      <c r="AJ250" s="47">
        <f t="shared" si="145"/>
        <v>-0.32467532467532467</v>
      </c>
      <c r="AK250" s="47">
        <f t="shared" si="146"/>
        <v>2.125</v>
      </c>
      <c r="AL250" s="47">
        <f t="shared" si="147"/>
        <v>0.16101694915254236</v>
      </c>
    </row>
    <row r="251" spans="1:38" x14ac:dyDescent="0.35">
      <c r="A251" s="23" t="s">
        <v>92</v>
      </c>
      <c r="B251" s="23" t="s">
        <v>72</v>
      </c>
      <c r="C251" s="25">
        <v>21</v>
      </c>
      <c r="D251" s="25">
        <v>83</v>
      </c>
      <c r="E251" s="25">
        <v>51</v>
      </c>
      <c r="F251" s="25">
        <v>213</v>
      </c>
      <c r="G251" s="25">
        <v>493</v>
      </c>
      <c r="H251" s="25">
        <v>373</v>
      </c>
      <c r="I251" s="27" t="s">
        <v>66</v>
      </c>
      <c r="J251" s="27" t="s">
        <v>66</v>
      </c>
      <c r="K251" s="27" t="s">
        <v>66</v>
      </c>
      <c r="L251" s="25">
        <v>49</v>
      </c>
      <c r="M251" s="25">
        <v>337</v>
      </c>
      <c r="N251" s="25">
        <v>144</v>
      </c>
      <c r="O251" s="27" t="s">
        <v>66</v>
      </c>
      <c r="P251" s="27" t="s">
        <v>66</v>
      </c>
      <c r="Q251" s="25">
        <v>115</v>
      </c>
      <c r="R251" s="25">
        <v>32</v>
      </c>
      <c r="S251" s="25">
        <v>424</v>
      </c>
      <c r="T251" s="25">
        <v>313</v>
      </c>
      <c r="U251" s="25">
        <v>12</v>
      </c>
      <c r="V251" s="25">
        <v>14</v>
      </c>
      <c r="W251" s="25">
        <v>27</v>
      </c>
      <c r="X251" s="25">
        <v>292</v>
      </c>
      <c r="Y251" s="25">
        <v>287</v>
      </c>
      <c r="Z251" s="25">
        <v>254</v>
      </c>
      <c r="AA251" s="26" t="e">
        <f t="shared" si="148"/>
        <v>#VALUE!</v>
      </c>
      <c r="AB251" s="26" t="e">
        <f t="shared" si="138"/>
        <v>#VALUE!</v>
      </c>
      <c r="AC251" s="26">
        <f t="shared" si="139"/>
        <v>-88</v>
      </c>
      <c r="AD251" s="26">
        <f t="shared" si="140"/>
        <v>260</v>
      </c>
      <c r="AE251" s="26">
        <f t="shared" si="141"/>
        <v>-137</v>
      </c>
      <c r="AF251" s="26">
        <f t="shared" si="142"/>
        <v>-59</v>
      </c>
      <c r="AG251" s="47" t="e">
        <f t="shared" si="149"/>
        <v>#VALUE!</v>
      </c>
      <c r="AH251" s="47" t="e">
        <f t="shared" si="143"/>
        <v>#VALUE!</v>
      </c>
      <c r="AI251" s="47">
        <f t="shared" si="144"/>
        <v>-0.76521739130434785</v>
      </c>
      <c r="AJ251" s="47">
        <f t="shared" si="145"/>
        <v>8.125</v>
      </c>
      <c r="AK251" s="47">
        <f t="shared" si="146"/>
        <v>-0.32311320754716982</v>
      </c>
      <c r="AL251" s="47">
        <f t="shared" si="147"/>
        <v>-0.18849840255591055</v>
      </c>
    </row>
    <row r="252" spans="1:38" x14ac:dyDescent="0.35">
      <c r="A252" s="23" t="s">
        <v>97</v>
      </c>
      <c r="B252" s="23" t="s">
        <v>77</v>
      </c>
      <c r="C252" s="25">
        <v>41</v>
      </c>
      <c r="D252" s="25">
        <v>33</v>
      </c>
      <c r="E252" s="25">
        <v>937</v>
      </c>
      <c r="F252" s="25">
        <v>345</v>
      </c>
      <c r="G252" s="25">
        <v>256</v>
      </c>
      <c r="H252" s="25">
        <v>826</v>
      </c>
      <c r="I252" s="25">
        <v>40</v>
      </c>
      <c r="J252" s="25">
        <v>28</v>
      </c>
      <c r="K252" s="25">
        <v>48</v>
      </c>
      <c r="L252" s="25">
        <v>65</v>
      </c>
      <c r="M252" s="25">
        <v>140</v>
      </c>
      <c r="N252" s="25">
        <v>389</v>
      </c>
      <c r="O252" s="25">
        <v>42</v>
      </c>
      <c r="P252" s="25">
        <v>36</v>
      </c>
      <c r="Q252" s="25">
        <v>35</v>
      </c>
      <c r="R252" s="25">
        <v>106</v>
      </c>
      <c r="S252" s="25">
        <v>82</v>
      </c>
      <c r="T252" s="25">
        <v>197</v>
      </c>
      <c r="U252" s="25">
        <v>16</v>
      </c>
      <c r="V252" s="25">
        <v>34</v>
      </c>
      <c r="W252" s="25">
        <v>42</v>
      </c>
      <c r="X252" s="25">
        <v>76</v>
      </c>
      <c r="Y252" s="25">
        <v>317</v>
      </c>
      <c r="Z252" s="25">
        <v>345</v>
      </c>
      <c r="AA252" s="26">
        <f t="shared" si="148"/>
        <v>-26</v>
      </c>
      <c r="AB252" s="26">
        <f t="shared" si="138"/>
        <v>-2</v>
      </c>
      <c r="AC252" s="26">
        <f t="shared" si="139"/>
        <v>7</v>
      </c>
      <c r="AD252" s="26">
        <f t="shared" si="140"/>
        <v>-30</v>
      </c>
      <c r="AE252" s="26">
        <f t="shared" si="141"/>
        <v>235</v>
      </c>
      <c r="AF252" s="26">
        <f t="shared" si="142"/>
        <v>148</v>
      </c>
      <c r="AG252" s="47">
        <f t="shared" si="149"/>
        <v>-0.61904761904761907</v>
      </c>
      <c r="AH252" s="47">
        <f t="shared" si="143"/>
        <v>-5.5555555555555552E-2</v>
      </c>
      <c r="AI252" s="47">
        <f t="shared" si="144"/>
        <v>0.2</v>
      </c>
      <c r="AJ252" s="47">
        <f t="shared" si="145"/>
        <v>-0.28301886792452829</v>
      </c>
      <c r="AK252" s="47">
        <f t="shared" si="146"/>
        <v>2.8658536585365852</v>
      </c>
      <c r="AL252" s="47">
        <f t="shared" si="147"/>
        <v>0.75126903553299496</v>
      </c>
    </row>
    <row r="253" spans="1:38" x14ac:dyDescent="0.35">
      <c r="A253" s="23" t="s">
        <v>87</v>
      </c>
      <c r="B253" s="23" t="s">
        <v>67</v>
      </c>
      <c r="C253" s="25">
        <v>129</v>
      </c>
      <c r="D253" s="25">
        <v>159</v>
      </c>
      <c r="E253" s="25">
        <v>139</v>
      </c>
      <c r="F253" s="25">
        <v>149</v>
      </c>
      <c r="G253" s="25">
        <v>219</v>
      </c>
      <c r="H253" s="25">
        <v>283</v>
      </c>
      <c r="I253" s="25">
        <v>41</v>
      </c>
      <c r="J253" s="27" t="s">
        <v>66</v>
      </c>
      <c r="K253" s="27" t="s">
        <v>66</v>
      </c>
      <c r="L253" s="25">
        <v>74</v>
      </c>
      <c r="M253" s="25">
        <v>93</v>
      </c>
      <c r="N253" s="25">
        <v>203</v>
      </c>
      <c r="O253" s="27" t="s">
        <v>66</v>
      </c>
      <c r="P253" s="25">
        <v>47</v>
      </c>
      <c r="Q253" s="25">
        <v>44</v>
      </c>
      <c r="R253" s="25">
        <v>39</v>
      </c>
      <c r="S253" s="25">
        <v>45</v>
      </c>
      <c r="T253" s="25">
        <v>198</v>
      </c>
      <c r="U253" s="25">
        <v>27</v>
      </c>
      <c r="V253" s="25">
        <v>56</v>
      </c>
      <c r="W253" s="25">
        <v>31</v>
      </c>
      <c r="X253" s="25">
        <v>49</v>
      </c>
      <c r="Y253" s="25">
        <v>128</v>
      </c>
      <c r="Z253" s="25">
        <v>168</v>
      </c>
      <c r="AA253" s="26" t="e">
        <f t="shared" si="148"/>
        <v>#VALUE!</v>
      </c>
      <c r="AB253" s="26">
        <f t="shared" si="138"/>
        <v>9</v>
      </c>
      <c r="AC253" s="26">
        <f t="shared" si="139"/>
        <v>-13</v>
      </c>
      <c r="AD253" s="26">
        <f t="shared" si="140"/>
        <v>10</v>
      </c>
      <c r="AE253" s="26">
        <f t="shared" si="141"/>
        <v>83</v>
      </c>
      <c r="AF253" s="26">
        <f t="shared" si="142"/>
        <v>-30</v>
      </c>
      <c r="AG253" s="47" t="e">
        <f t="shared" si="149"/>
        <v>#VALUE!</v>
      </c>
      <c r="AH253" s="47">
        <f t="shared" si="143"/>
        <v>0.19148936170212766</v>
      </c>
      <c r="AI253" s="47">
        <f t="shared" si="144"/>
        <v>-0.29545454545454547</v>
      </c>
      <c r="AJ253" s="47">
        <f t="shared" si="145"/>
        <v>0.25641025641025639</v>
      </c>
      <c r="AK253" s="47">
        <f t="shared" si="146"/>
        <v>1.8444444444444446</v>
      </c>
      <c r="AL253" s="47">
        <f t="shared" si="147"/>
        <v>-0.15151515151515152</v>
      </c>
    </row>
    <row r="254" spans="1:38" x14ac:dyDescent="0.35">
      <c r="A254" s="23" t="s">
        <v>99</v>
      </c>
      <c r="B254" s="23" t="s">
        <v>80</v>
      </c>
      <c r="C254" s="25">
        <v>89</v>
      </c>
      <c r="D254" s="25">
        <v>36</v>
      </c>
      <c r="E254" s="25">
        <v>70</v>
      </c>
      <c r="F254" s="25">
        <v>57</v>
      </c>
      <c r="G254" s="25">
        <v>89</v>
      </c>
      <c r="H254" s="25">
        <v>38</v>
      </c>
      <c r="I254" s="25">
        <v>51</v>
      </c>
      <c r="J254" s="25">
        <v>23</v>
      </c>
      <c r="K254" s="25">
        <v>45</v>
      </c>
      <c r="L254" s="25">
        <v>30</v>
      </c>
      <c r="M254" s="25">
        <v>42</v>
      </c>
      <c r="N254" s="25">
        <v>51</v>
      </c>
      <c r="O254" s="25">
        <v>27</v>
      </c>
      <c r="P254" s="25">
        <v>11</v>
      </c>
      <c r="Q254" s="25">
        <v>13</v>
      </c>
      <c r="R254" s="25">
        <v>17</v>
      </c>
      <c r="S254" s="25">
        <v>40</v>
      </c>
      <c r="T254" s="25">
        <v>25</v>
      </c>
      <c r="U254" s="25">
        <v>26</v>
      </c>
      <c r="V254" s="25">
        <v>29</v>
      </c>
      <c r="W254" s="25">
        <v>16</v>
      </c>
      <c r="X254" s="25">
        <v>41</v>
      </c>
      <c r="Y254" s="25">
        <v>29</v>
      </c>
      <c r="Z254" s="25">
        <v>51</v>
      </c>
      <c r="AA254" s="26">
        <f t="shared" si="148"/>
        <v>-1</v>
      </c>
      <c r="AB254" s="26">
        <f t="shared" si="138"/>
        <v>18</v>
      </c>
      <c r="AC254" s="26">
        <f t="shared" si="139"/>
        <v>3</v>
      </c>
      <c r="AD254" s="26">
        <f t="shared" si="140"/>
        <v>24</v>
      </c>
      <c r="AE254" s="26">
        <f t="shared" si="141"/>
        <v>-11</v>
      </c>
      <c r="AF254" s="26">
        <f t="shared" si="142"/>
        <v>26</v>
      </c>
      <c r="AG254" s="47">
        <f t="shared" si="149"/>
        <v>-3.7037037037037035E-2</v>
      </c>
      <c r="AH254" s="47">
        <f t="shared" si="143"/>
        <v>1.6363636363636365</v>
      </c>
      <c r="AI254" s="47">
        <f t="shared" si="144"/>
        <v>0.23076923076923078</v>
      </c>
      <c r="AJ254" s="47">
        <f t="shared" si="145"/>
        <v>1.411764705882353</v>
      </c>
      <c r="AK254" s="47">
        <f t="shared" si="146"/>
        <v>-0.27500000000000002</v>
      </c>
      <c r="AL254" s="47">
        <f t="shared" si="147"/>
        <v>1.04</v>
      </c>
    </row>
    <row r="255" spans="1:38" x14ac:dyDescent="0.35">
      <c r="A255" s="23" t="s">
        <v>88</v>
      </c>
      <c r="B255" s="23" t="s">
        <v>68</v>
      </c>
      <c r="C255" s="27" t="s">
        <v>66</v>
      </c>
      <c r="D255" s="25">
        <v>0</v>
      </c>
      <c r="E255" s="27" t="s">
        <v>66</v>
      </c>
      <c r="F255" s="25">
        <v>20</v>
      </c>
      <c r="G255" s="25">
        <v>32</v>
      </c>
      <c r="H255" s="25">
        <v>61</v>
      </c>
      <c r="I255" s="27" t="s">
        <v>66</v>
      </c>
      <c r="J255" s="27" t="s">
        <v>66</v>
      </c>
      <c r="K255" s="25">
        <v>17</v>
      </c>
      <c r="L255" s="25">
        <v>0</v>
      </c>
      <c r="M255" s="25">
        <v>0</v>
      </c>
      <c r="N255" s="25">
        <v>24</v>
      </c>
      <c r="O255" s="25">
        <v>0</v>
      </c>
      <c r="P255" s="27" t="s">
        <v>66</v>
      </c>
      <c r="Q255" s="27" t="s">
        <v>66</v>
      </c>
      <c r="R255" s="27" t="s">
        <v>66</v>
      </c>
      <c r="S255" s="27" t="s">
        <v>66</v>
      </c>
      <c r="T255" s="25">
        <v>15</v>
      </c>
      <c r="U255" s="27" t="s">
        <v>66</v>
      </c>
      <c r="V255" s="25">
        <v>0</v>
      </c>
      <c r="W255" s="27" t="s">
        <v>66</v>
      </c>
      <c r="X255" s="27" t="s">
        <v>66</v>
      </c>
      <c r="Y255" s="25">
        <v>49</v>
      </c>
      <c r="Z255" s="25">
        <v>55</v>
      </c>
      <c r="AA255" s="26" t="e">
        <f t="shared" si="148"/>
        <v>#VALUE!</v>
      </c>
      <c r="AB255" s="26" t="e">
        <f t="shared" si="138"/>
        <v>#VALUE!</v>
      </c>
      <c r="AC255" s="26" t="e">
        <f t="shared" si="139"/>
        <v>#VALUE!</v>
      </c>
      <c r="AD255" s="26" t="e">
        <f t="shared" si="140"/>
        <v>#VALUE!</v>
      </c>
      <c r="AE255" s="26" t="e">
        <f t="shared" si="141"/>
        <v>#VALUE!</v>
      </c>
      <c r="AF255" s="26">
        <f t="shared" si="142"/>
        <v>40</v>
      </c>
      <c r="AG255" s="47" t="e">
        <f t="shared" si="149"/>
        <v>#VALUE!</v>
      </c>
      <c r="AH255" s="47" t="e">
        <f t="shared" si="143"/>
        <v>#VALUE!</v>
      </c>
      <c r="AI255" s="47" t="e">
        <f t="shared" si="144"/>
        <v>#VALUE!</v>
      </c>
      <c r="AJ255" s="47" t="e">
        <f t="shared" si="145"/>
        <v>#VALUE!</v>
      </c>
      <c r="AK255" s="47" t="e">
        <f t="shared" si="146"/>
        <v>#VALUE!</v>
      </c>
      <c r="AL255" s="47">
        <f t="shared" si="147"/>
        <v>2.6666666666666665</v>
      </c>
    </row>
    <row r="256" spans="1:38" x14ac:dyDescent="0.35">
      <c r="A256" s="23" t="s">
        <v>90</v>
      </c>
      <c r="B256" s="23" t="s">
        <v>70</v>
      </c>
      <c r="C256" s="27" t="s">
        <v>66</v>
      </c>
      <c r="D256" s="25">
        <v>0</v>
      </c>
      <c r="E256" s="27" t="s">
        <v>66</v>
      </c>
      <c r="F256" s="25">
        <v>0</v>
      </c>
      <c r="G256" s="27" t="s">
        <v>66</v>
      </c>
      <c r="H256" s="27" t="s">
        <v>66</v>
      </c>
      <c r="I256" s="25">
        <v>0</v>
      </c>
      <c r="J256" s="25">
        <v>0</v>
      </c>
      <c r="K256" s="25">
        <v>0</v>
      </c>
      <c r="L256" s="25">
        <v>0</v>
      </c>
      <c r="M256" s="27" t="s">
        <v>66</v>
      </c>
      <c r="N256" s="25">
        <v>0</v>
      </c>
      <c r="O256" s="25">
        <v>0</v>
      </c>
      <c r="P256" s="27" t="s">
        <v>66</v>
      </c>
      <c r="Q256" s="25">
        <v>0</v>
      </c>
      <c r="R256" s="25">
        <v>0</v>
      </c>
      <c r="S256" s="27" t="s">
        <v>66</v>
      </c>
      <c r="T256" s="25">
        <v>7</v>
      </c>
      <c r="U256" s="25">
        <v>0</v>
      </c>
      <c r="V256" s="27" t="s">
        <v>66</v>
      </c>
      <c r="W256" s="27" t="s">
        <v>66</v>
      </c>
      <c r="X256" s="25">
        <v>0</v>
      </c>
      <c r="Y256" s="27" t="s">
        <v>66</v>
      </c>
      <c r="Z256" s="27" t="s">
        <v>66</v>
      </c>
      <c r="AA256" s="26">
        <f t="shared" si="148"/>
        <v>0</v>
      </c>
      <c r="AB256" s="26" t="e">
        <f t="shared" si="138"/>
        <v>#VALUE!</v>
      </c>
      <c r="AC256" s="26" t="e">
        <f t="shared" si="139"/>
        <v>#VALUE!</v>
      </c>
      <c r="AD256" s="26">
        <f t="shared" si="140"/>
        <v>0</v>
      </c>
      <c r="AE256" s="26" t="e">
        <f t="shared" si="141"/>
        <v>#VALUE!</v>
      </c>
      <c r="AF256" s="26" t="e">
        <f t="shared" si="142"/>
        <v>#VALUE!</v>
      </c>
      <c r="AG256" s="47" t="e">
        <f t="shared" si="149"/>
        <v>#DIV/0!</v>
      </c>
      <c r="AH256" s="47" t="e">
        <f t="shared" si="143"/>
        <v>#VALUE!</v>
      </c>
      <c r="AI256" s="47" t="e">
        <f t="shared" si="144"/>
        <v>#VALUE!</v>
      </c>
      <c r="AJ256" s="47" t="e">
        <f t="shared" si="145"/>
        <v>#DIV/0!</v>
      </c>
      <c r="AK256" s="47" t="e">
        <f t="shared" si="146"/>
        <v>#VALUE!</v>
      </c>
      <c r="AL256" s="47" t="e">
        <f t="shared" si="147"/>
        <v>#VALUE!</v>
      </c>
    </row>
    <row r="257" spans="1:38" x14ac:dyDescent="0.35">
      <c r="A257" s="23" t="s">
        <v>91</v>
      </c>
      <c r="B257" s="23" t="s">
        <v>71</v>
      </c>
      <c r="C257" s="27" t="s">
        <v>66</v>
      </c>
      <c r="D257" s="27" t="s">
        <v>66</v>
      </c>
      <c r="E257" s="25">
        <v>0</v>
      </c>
      <c r="F257" s="27" t="s">
        <v>66</v>
      </c>
      <c r="G257" s="25">
        <v>28</v>
      </c>
      <c r="H257" s="25">
        <v>35</v>
      </c>
      <c r="I257" s="25">
        <v>0</v>
      </c>
      <c r="J257" s="25">
        <v>0</v>
      </c>
      <c r="K257" s="27" t="s">
        <v>66</v>
      </c>
      <c r="L257" s="27" t="s">
        <v>66</v>
      </c>
      <c r="M257" s="25">
        <v>23</v>
      </c>
      <c r="N257" s="25">
        <v>37</v>
      </c>
      <c r="O257" s="27" t="s">
        <v>66</v>
      </c>
      <c r="P257" s="25">
        <v>128</v>
      </c>
      <c r="Q257" s="25">
        <v>95</v>
      </c>
      <c r="R257" s="27" t="s">
        <v>66</v>
      </c>
      <c r="S257" s="25">
        <v>75</v>
      </c>
      <c r="T257" s="25">
        <v>46</v>
      </c>
      <c r="U257" s="25">
        <v>0</v>
      </c>
      <c r="V257" s="27" t="s">
        <v>66</v>
      </c>
      <c r="W257" s="25">
        <v>63</v>
      </c>
      <c r="X257" s="25">
        <v>24</v>
      </c>
      <c r="Y257" s="25">
        <v>52</v>
      </c>
      <c r="Z257" s="27" t="s">
        <v>66</v>
      </c>
      <c r="AA257" s="26" t="e">
        <f t="shared" si="148"/>
        <v>#VALUE!</v>
      </c>
      <c r="AB257" s="26" t="e">
        <f t="shared" si="138"/>
        <v>#VALUE!</v>
      </c>
      <c r="AC257" s="26">
        <f t="shared" si="139"/>
        <v>-32</v>
      </c>
      <c r="AD257" s="26" t="e">
        <f t="shared" si="140"/>
        <v>#VALUE!</v>
      </c>
      <c r="AE257" s="26">
        <f t="shared" si="141"/>
        <v>-23</v>
      </c>
      <c r="AF257" s="26" t="e">
        <f t="shared" si="142"/>
        <v>#VALUE!</v>
      </c>
      <c r="AG257" s="47" t="e">
        <f t="shared" si="149"/>
        <v>#VALUE!</v>
      </c>
      <c r="AH257" s="47" t="e">
        <f t="shared" si="143"/>
        <v>#VALUE!</v>
      </c>
      <c r="AI257" s="47">
        <f t="shared" si="144"/>
        <v>-0.33684210526315789</v>
      </c>
      <c r="AJ257" s="47" t="e">
        <f t="shared" si="145"/>
        <v>#VALUE!</v>
      </c>
      <c r="AK257" s="47">
        <f t="shared" si="146"/>
        <v>-0.30666666666666664</v>
      </c>
      <c r="AL257" s="47" t="e">
        <f t="shared" si="147"/>
        <v>#VALUE!</v>
      </c>
    </row>
    <row r="258" spans="1:38" x14ac:dyDescent="0.35">
      <c r="A258" s="23" t="s">
        <v>93</v>
      </c>
      <c r="B258" s="23" t="s">
        <v>73</v>
      </c>
      <c r="C258" s="27" t="s">
        <v>66</v>
      </c>
      <c r="D258" s="25">
        <v>112</v>
      </c>
      <c r="E258" s="25">
        <v>108</v>
      </c>
      <c r="F258" s="25">
        <v>26</v>
      </c>
      <c r="G258" s="25">
        <v>157</v>
      </c>
      <c r="H258" s="25">
        <v>250</v>
      </c>
      <c r="I258" s="27" t="s">
        <v>66</v>
      </c>
      <c r="J258" s="27" t="s">
        <v>66</v>
      </c>
      <c r="K258" s="25">
        <v>16</v>
      </c>
      <c r="L258" s="25">
        <v>41</v>
      </c>
      <c r="M258" s="25">
        <v>39</v>
      </c>
      <c r="N258" s="25">
        <v>40</v>
      </c>
      <c r="O258" s="27" t="s">
        <v>66</v>
      </c>
      <c r="P258" s="27" t="s">
        <v>66</v>
      </c>
      <c r="Q258" s="25">
        <v>23</v>
      </c>
      <c r="R258" s="25">
        <v>30</v>
      </c>
      <c r="S258" s="25">
        <v>118</v>
      </c>
      <c r="T258" s="25">
        <v>101</v>
      </c>
      <c r="U258" s="27" t="s">
        <v>66</v>
      </c>
      <c r="V258" s="25">
        <v>24</v>
      </c>
      <c r="W258" s="25">
        <v>45</v>
      </c>
      <c r="X258" s="27" t="s">
        <v>66</v>
      </c>
      <c r="Y258" s="25">
        <v>88</v>
      </c>
      <c r="Z258" s="25">
        <v>120</v>
      </c>
      <c r="AA258" s="26" t="e">
        <f t="shared" si="148"/>
        <v>#VALUE!</v>
      </c>
      <c r="AB258" s="26" t="e">
        <f t="shared" si="138"/>
        <v>#VALUE!</v>
      </c>
      <c r="AC258" s="26">
        <f t="shared" si="139"/>
        <v>22</v>
      </c>
      <c r="AD258" s="26" t="e">
        <f t="shared" si="140"/>
        <v>#VALUE!</v>
      </c>
      <c r="AE258" s="26">
        <f t="shared" si="141"/>
        <v>-30</v>
      </c>
      <c r="AF258" s="26">
        <f t="shared" si="142"/>
        <v>19</v>
      </c>
      <c r="AG258" s="47" t="e">
        <f t="shared" si="149"/>
        <v>#VALUE!</v>
      </c>
      <c r="AH258" s="47" t="e">
        <f t="shared" si="143"/>
        <v>#VALUE!</v>
      </c>
      <c r="AI258" s="47">
        <f t="shared" si="144"/>
        <v>0.95652173913043481</v>
      </c>
      <c r="AJ258" s="47" t="e">
        <f t="shared" si="145"/>
        <v>#VALUE!</v>
      </c>
      <c r="AK258" s="47">
        <f t="shared" si="146"/>
        <v>-0.25423728813559321</v>
      </c>
      <c r="AL258" s="47">
        <f t="shared" si="147"/>
        <v>0.18811881188118812</v>
      </c>
    </row>
    <row r="259" spans="1:38" x14ac:dyDescent="0.35">
      <c r="A259" s="23" t="s">
        <v>94</v>
      </c>
      <c r="B259" s="23" t="s">
        <v>74</v>
      </c>
      <c r="C259" s="25">
        <v>0</v>
      </c>
      <c r="D259" s="25">
        <v>0</v>
      </c>
      <c r="E259" s="25">
        <v>0</v>
      </c>
      <c r="F259" s="27" t="s">
        <v>66</v>
      </c>
      <c r="G259" s="27" t="s">
        <v>66</v>
      </c>
      <c r="H259" s="27" t="s">
        <v>66</v>
      </c>
      <c r="I259" s="27" t="s">
        <v>66</v>
      </c>
      <c r="J259" s="27" t="s">
        <v>66</v>
      </c>
      <c r="K259" s="25">
        <v>0</v>
      </c>
      <c r="L259" s="27" t="s">
        <v>66</v>
      </c>
      <c r="M259" s="27" t="s">
        <v>66</v>
      </c>
      <c r="N259" s="27" t="s">
        <v>66</v>
      </c>
      <c r="O259" s="25">
        <v>0</v>
      </c>
      <c r="P259" s="25">
        <v>0</v>
      </c>
      <c r="Q259" s="27" t="s">
        <v>66</v>
      </c>
      <c r="R259" s="25">
        <v>0</v>
      </c>
      <c r="S259" s="27" t="s">
        <v>66</v>
      </c>
      <c r="T259" s="27" t="s">
        <v>66</v>
      </c>
      <c r="U259" s="27" t="s">
        <v>66</v>
      </c>
      <c r="V259" s="25">
        <v>0</v>
      </c>
      <c r="W259" s="25">
        <v>0</v>
      </c>
      <c r="X259" s="27" t="s">
        <v>66</v>
      </c>
      <c r="Y259" s="27" t="s">
        <v>66</v>
      </c>
      <c r="Z259" s="25">
        <v>0</v>
      </c>
      <c r="AA259" s="26" t="e">
        <f t="shared" si="148"/>
        <v>#VALUE!</v>
      </c>
      <c r="AB259" s="26">
        <f t="shared" si="138"/>
        <v>0</v>
      </c>
      <c r="AC259" s="26" t="e">
        <f t="shared" si="139"/>
        <v>#VALUE!</v>
      </c>
      <c r="AD259" s="26" t="e">
        <f t="shared" si="140"/>
        <v>#VALUE!</v>
      </c>
      <c r="AE259" s="26" t="e">
        <f t="shared" si="141"/>
        <v>#VALUE!</v>
      </c>
      <c r="AF259" s="26" t="e">
        <f t="shared" si="142"/>
        <v>#VALUE!</v>
      </c>
      <c r="AG259" s="47" t="e">
        <f t="shared" si="149"/>
        <v>#VALUE!</v>
      </c>
      <c r="AH259" s="47" t="e">
        <f t="shared" si="143"/>
        <v>#DIV/0!</v>
      </c>
      <c r="AI259" s="47" t="e">
        <f t="shared" si="144"/>
        <v>#VALUE!</v>
      </c>
      <c r="AJ259" s="47" t="e">
        <f t="shared" si="145"/>
        <v>#VALUE!</v>
      </c>
      <c r="AK259" s="47" t="e">
        <f t="shared" si="146"/>
        <v>#VALUE!</v>
      </c>
      <c r="AL259" s="47" t="e">
        <f t="shared" si="147"/>
        <v>#VALUE!</v>
      </c>
    </row>
    <row r="260" spans="1:38" x14ac:dyDescent="0.35">
      <c r="A260" s="23" t="s">
        <v>96</v>
      </c>
      <c r="B260" s="23" t="s">
        <v>76</v>
      </c>
      <c r="C260" s="27" t="s">
        <v>66</v>
      </c>
      <c r="D260" s="27" t="s">
        <v>66</v>
      </c>
      <c r="E260" s="27" t="s">
        <v>66</v>
      </c>
      <c r="F260" s="27" t="s">
        <v>66</v>
      </c>
      <c r="G260" s="25">
        <v>7</v>
      </c>
      <c r="H260" s="27" t="s">
        <v>66</v>
      </c>
      <c r="I260" s="25">
        <v>0</v>
      </c>
      <c r="J260" s="25">
        <v>0</v>
      </c>
      <c r="K260" s="25">
        <v>0</v>
      </c>
      <c r="L260" s="25">
        <v>0</v>
      </c>
      <c r="M260" s="27" t="s">
        <v>66</v>
      </c>
      <c r="N260" s="27" t="s">
        <v>66</v>
      </c>
      <c r="O260" s="25">
        <v>0</v>
      </c>
      <c r="P260" s="25">
        <v>0</v>
      </c>
      <c r="Q260" s="27" t="s">
        <v>66</v>
      </c>
      <c r="R260" s="27" t="s">
        <v>66</v>
      </c>
      <c r="S260" s="27" t="s">
        <v>66</v>
      </c>
      <c r="T260" s="27" t="s">
        <v>66</v>
      </c>
      <c r="U260" s="25">
        <v>0</v>
      </c>
      <c r="V260" s="25">
        <v>0</v>
      </c>
      <c r="W260" s="25">
        <v>0</v>
      </c>
      <c r="X260" s="25">
        <v>0</v>
      </c>
      <c r="Y260" s="25">
        <v>15</v>
      </c>
      <c r="Z260" s="27" t="s">
        <v>66</v>
      </c>
      <c r="AA260" s="26">
        <f t="shared" si="148"/>
        <v>0</v>
      </c>
      <c r="AB260" s="26">
        <f t="shared" si="138"/>
        <v>0</v>
      </c>
      <c r="AC260" s="26" t="e">
        <f t="shared" si="139"/>
        <v>#VALUE!</v>
      </c>
      <c r="AD260" s="26" t="e">
        <f t="shared" si="140"/>
        <v>#VALUE!</v>
      </c>
      <c r="AE260" s="26" t="e">
        <f t="shared" si="141"/>
        <v>#VALUE!</v>
      </c>
      <c r="AF260" s="26" t="e">
        <f t="shared" si="142"/>
        <v>#VALUE!</v>
      </c>
      <c r="AG260" s="47" t="e">
        <f t="shared" si="149"/>
        <v>#DIV/0!</v>
      </c>
      <c r="AH260" s="47" t="e">
        <f t="shared" si="143"/>
        <v>#DIV/0!</v>
      </c>
      <c r="AI260" s="47" t="e">
        <f t="shared" si="144"/>
        <v>#VALUE!</v>
      </c>
      <c r="AJ260" s="47" t="e">
        <f t="shared" si="145"/>
        <v>#VALUE!</v>
      </c>
      <c r="AK260" s="47" t="e">
        <f t="shared" si="146"/>
        <v>#VALUE!</v>
      </c>
      <c r="AL260" s="47" t="e">
        <f t="shared" si="147"/>
        <v>#VALUE!</v>
      </c>
    </row>
    <row r="261" spans="1:38" x14ac:dyDescent="0.35">
      <c r="A261" s="23" t="s">
        <v>98</v>
      </c>
      <c r="B261" s="23" t="s">
        <v>79</v>
      </c>
      <c r="C261" s="25">
        <v>99</v>
      </c>
      <c r="D261" s="25">
        <v>54</v>
      </c>
      <c r="E261" s="27" t="s">
        <v>66</v>
      </c>
      <c r="F261" s="27" t="s">
        <v>66</v>
      </c>
      <c r="G261" s="27" t="s">
        <v>66</v>
      </c>
      <c r="H261" s="25">
        <v>107</v>
      </c>
      <c r="I261" s="27" t="s">
        <v>66</v>
      </c>
      <c r="J261" s="27" t="s">
        <v>66</v>
      </c>
      <c r="K261" s="27" t="s">
        <v>66</v>
      </c>
      <c r="L261" s="27" t="s">
        <v>66</v>
      </c>
      <c r="M261" s="27" t="s">
        <v>66</v>
      </c>
      <c r="N261" s="25">
        <v>25</v>
      </c>
      <c r="O261" s="25">
        <v>166</v>
      </c>
      <c r="P261" s="27" t="s">
        <v>66</v>
      </c>
      <c r="Q261" s="25">
        <v>190</v>
      </c>
      <c r="R261" s="25">
        <v>92</v>
      </c>
      <c r="S261" s="25">
        <v>216</v>
      </c>
      <c r="T261" s="25">
        <v>17</v>
      </c>
      <c r="U261" s="25">
        <v>20</v>
      </c>
      <c r="V261" s="25">
        <v>25</v>
      </c>
      <c r="W261" s="25">
        <v>230</v>
      </c>
      <c r="X261" s="25">
        <v>44</v>
      </c>
      <c r="Y261" s="27" t="s">
        <v>66</v>
      </c>
      <c r="Z261" s="25">
        <v>65</v>
      </c>
      <c r="AA261" s="26">
        <f t="shared" si="148"/>
        <v>-146</v>
      </c>
      <c r="AB261" s="26" t="e">
        <f t="shared" si="138"/>
        <v>#VALUE!</v>
      </c>
      <c r="AC261" s="26">
        <f t="shared" si="139"/>
        <v>40</v>
      </c>
      <c r="AD261" s="26">
        <f t="shared" si="140"/>
        <v>-48</v>
      </c>
      <c r="AE261" s="26" t="e">
        <f t="shared" si="141"/>
        <v>#VALUE!</v>
      </c>
      <c r="AF261" s="26">
        <f t="shared" si="142"/>
        <v>48</v>
      </c>
      <c r="AG261" s="47">
        <f t="shared" si="149"/>
        <v>-0.87951807228915657</v>
      </c>
      <c r="AH261" s="47" t="e">
        <f t="shared" si="143"/>
        <v>#VALUE!</v>
      </c>
      <c r="AI261" s="47">
        <f t="shared" si="144"/>
        <v>0.21052631578947367</v>
      </c>
      <c r="AJ261" s="47">
        <f t="shared" si="145"/>
        <v>-0.52173913043478259</v>
      </c>
      <c r="AK261" s="47" t="e">
        <f t="shared" si="146"/>
        <v>#VALUE!</v>
      </c>
      <c r="AL261" s="47">
        <f t="shared" si="147"/>
        <v>2.8235294117647061</v>
      </c>
    </row>
    <row r="262" spans="1:38" x14ac:dyDescent="0.35">
      <c r="A262" s="23" t="s">
        <v>100</v>
      </c>
      <c r="B262" s="23" t="s">
        <v>81</v>
      </c>
      <c r="C262" s="27" t="s">
        <v>66</v>
      </c>
      <c r="D262" s="25">
        <v>18</v>
      </c>
      <c r="E262" s="25">
        <v>13</v>
      </c>
      <c r="F262" s="25">
        <v>17</v>
      </c>
      <c r="G262" s="25">
        <v>13</v>
      </c>
      <c r="H262" s="25">
        <v>140</v>
      </c>
      <c r="I262" s="27" t="s">
        <v>66</v>
      </c>
      <c r="J262" s="27" t="s">
        <v>66</v>
      </c>
      <c r="K262" s="27" t="s">
        <v>66</v>
      </c>
      <c r="L262" s="27" t="s">
        <v>66</v>
      </c>
      <c r="M262" s="27" t="s">
        <v>66</v>
      </c>
      <c r="N262" s="25">
        <v>23</v>
      </c>
      <c r="O262" s="27" t="s">
        <v>66</v>
      </c>
      <c r="P262" s="27" t="s">
        <v>66</v>
      </c>
      <c r="Q262" s="27" t="s">
        <v>66</v>
      </c>
      <c r="R262" s="25">
        <v>50</v>
      </c>
      <c r="S262" s="25">
        <v>29</v>
      </c>
      <c r="T262" s="25">
        <v>39</v>
      </c>
      <c r="U262" s="27" t="s">
        <v>66</v>
      </c>
      <c r="V262" s="27" t="s">
        <v>66</v>
      </c>
      <c r="W262" s="25">
        <v>0</v>
      </c>
      <c r="X262" s="27" t="s">
        <v>66</v>
      </c>
      <c r="Y262" s="25">
        <v>23</v>
      </c>
      <c r="Z262" s="25">
        <v>12</v>
      </c>
      <c r="AA262" s="26" t="e">
        <f t="shared" ref="AA262" si="150">U262-O262</f>
        <v>#VALUE!</v>
      </c>
      <c r="AB262" s="26" t="e">
        <f t="shared" ref="AB262" si="151">V262-P262</f>
        <v>#VALUE!</v>
      </c>
      <c r="AC262" s="26" t="e">
        <f t="shared" ref="AC262" si="152">W262-Q262</f>
        <v>#VALUE!</v>
      </c>
      <c r="AD262" s="26" t="e">
        <f t="shared" ref="AD262" si="153">X262-R262</f>
        <v>#VALUE!</v>
      </c>
      <c r="AE262" s="26">
        <f t="shared" ref="AE262" si="154">Y262-S262</f>
        <v>-6</v>
      </c>
      <c r="AF262" s="26">
        <f t="shared" ref="AF262" si="155">Z262-T262</f>
        <v>-27</v>
      </c>
      <c r="AG262" s="47" t="e">
        <f t="shared" ref="AG262" si="156">(U262-O262)/O262</f>
        <v>#VALUE!</v>
      </c>
      <c r="AH262" s="47" t="e">
        <f t="shared" ref="AH262" si="157">(V262-P262)/P262</f>
        <v>#VALUE!</v>
      </c>
      <c r="AI262" s="47" t="e">
        <f t="shared" ref="AI262" si="158">(W262-Q262)/Q262</f>
        <v>#VALUE!</v>
      </c>
      <c r="AJ262" s="47" t="e">
        <f t="shared" ref="AJ262" si="159">(X262-R262)/R262</f>
        <v>#VALUE!</v>
      </c>
      <c r="AK262" s="47">
        <f t="shared" ref="AK262" si="160">(Y262-S262)/S262</f>
        <v>-0.20689655172413793</v>
      </c>
      <c r="AL262" s="47">
        <f t="shared" ref="AL262" si="161">(Z262-T262)/T262</f>
        <v>-0.69230769230769229</v>
      </c>
    </row>
    <row r="263" spans="1:38" x14ac:dyDescent="0.35">
      <c r="A263" s="37"/>
      <c r="B263" s="37"/>
      <c r="C263" s="39"/>
      <c r="D263" s="38"/>
      <c r="E263" s="38"/>
      <c r="F263" s="38"/>
      <c r="G263" s="38"/>
      <c r="H263" s="38"/>
      <c r="I263" s="39"/>
      <c r="J263" s="39"/>
      <c r="K263" s="39"/>
      <c r="L263" s="39"/>
      <c r="M263" s="39"/>
      <c r="N263" s="38"/>
      <c r="O263" s="39"/>
      <c r="P263" s="39"/>
      <c r="Q263" s="39"/>
      <c r="R263" s="38"/>
      <c r="S263" s="38"/>
      <c r="T263" s="38"/>
      <c r="U263" s="39"/>
      <c r="V263" s="39"/>
      <c r="W263" s="38"/>
      <c r="X263" s="39"/>
      <c r="Y263" s="38"/>
      <c r="Z263" s="38"/>
    </row>
    <row r="264" spans="1:38" x14ac:dyDescent="0.35">
      <c r="A264" s="28" t="s">
        <v>101</v>
      </c>
    </row>
    <row r="265" spans="1:38" x14ac:dyDescent="0.35">
      <c r="A265" s="29" t="s">
        <v>104</v>
      </c>
    </row>
    <row r="266" spans="1:38" x14ac:dyDescent="0.35">
      <c r="A266" s="24"/>
      <c r="B266" s="24"/>
      <c r="C266" s="3" t="s">
        <v>22</v>
      </c>
      <c r="D266" s="3" t="s">
        <v>23</v>
      </c>
      <c r="E266" s="3" t="s">
        <v>24</v>
      </c>
      <c r="F266" s="3" t="s">
        <v>25</v>
      </c>
      <c r="G266" s="3" t="s">
        <v>26</v>
      </c>
      <c r="H266" s="3" t="s">
        <v>27</v>
      </c>
      <c r="I266" s="4" t="s">
        <v>22</v>
      </c>
      <c r="J266" s="4" t="s">
        <v>23</v>
      </c>
      <c r="K266" s="4" t="s">
        <v>24</v>
      </c>
      <c r="L266" s="4" t="s">
        <v>25</v>
      </c>
      <c r="M266" s="4" t="s">
        <v>26</v>
      </c>
      <c r="N266" s="4" t="s">
        <v>27</v>
      </c>
      <c r="O266" s="5" t="s">
        <v>22</v>
      </c>
      <c r="P266" s="5" t="s">
        <v>23</v>
      </c>
      <c r="Q266" s="5" t="s">
        <v>24</v>
      </c>
      <c r="R266" s="5" t="s">
        <v>25</v>
      </c>
      <c r="S266" s="5" t="s">
        <v>26</v>
      </c>
      <c r="T266" s="5" t="s">
        <v>27</v>
      </c>
      <c r="U266" s="11" t="s">
        <v>22</v>
      </c>
      <c r="V266" s="11" t="s">
        <v>23</v>
      </c>
      <c r="W266" s="11" t="s">
        <v>24</v>
      </c>
      <c r="X266" s="11" t="s">
        <v>25</v>
      </c>
      <c r="Y266" s="11" t="s">
        <v>26</v>
      </c>
      <c r="Z266" s="11" t="s">
        <v>27</v>
      </c>
      <c r="AA266" s="76" t="s">
        <v>113</v>
      </c>
      <c r="AB266" s="76"/>
      <c r="AC266" s="76"/>
      <c r="AD266" s="76"/>
      <c r="AE266" s="76"/>
      <c r="AF266" s="76"/>
      <c r="AG266" s="76" t="s">
        <v>113</v>
      </c>
      <c r="AH266" s="76"/>
      <c r="AI266" s="76"/>
      <c r="AJ266" s="76"/>
      <c r="AK266" s="76"/>
      <c r="AL266" s="76"/>
    </row>
    <row r="267" spans="1:38" x14ac:dyDescent="0.35">
      <c r="A267" s="24"/>
      <c r="B267" s="24"/>
      <c r="C267" s="6" t="s">
        <v>28</v>
      </c>
      <c r="D267" s="6" t="s">
        <v>29</v>
      </c>
      <c r="E267" s="6" t="s">
        <v>30</v>
      </c>
      <c r="F267" s="6" t="s">
        <v>31</v>
      </c>
      <c r="G267" s="6" t="s">
        <v>32</v>
      </c>
      <c r="H267" s="6" t="s">
        <v>33</v>
      </c>
      <c r="I267" s="7" t="s">
        <v>28</v>
      </c>
      <c r="J267" s="7" t="s">
        <v>29</v>
      </c>
      <c r="K267" s="7" t="s">
        <v>30</v>
      </c>
      <c r="L267" s="7" t="s">
        <v>31</v>
      </c>
      <c r="M267" s="7" t="s">
        <v>32</v>
      </c>
      <c r="N267" s="7" t="s">
        <v>33</v>
      </c>
      <c r="O267" s="8" t="s">
        <v>28</v>
      </c>
      <c r="P267" s="8" t="s">
        <v>29</v>
      </c>
      <c r="Q267" s="8" t="s">
        <v>30</v>
      </c>
      <c r="R267" s="8" t="s">
        <v>31</v>
      </c>
      <c r="S267" s="8" t="s">
        <v>32</v>
      </c>
      <c r="T267" s="8" t="s">
        <v>33</v>
      </c>
      <c r="U267" s="12" t="s">
        <v>28</v>
      </c>
      <c r="V267" s="12" t="s">
        <v>29</v>
      </c>
      <c r="W267" s="12" t="s">
        <v>30</v>
      </c>
      <c r="X267" s="12" t="s">
        <v>31</v>
      </c>
      <c r="Y267" s="12" t="s">
        <v>32</v>
      </c>
      <c r="Z267" s="12" t="s">
        <v>33</v>
      </c>
      <c r="AA267" s="45" t="s">
        <v>22</v>
      </c>
      <c r="AB267" s="45" t="s">
        <v>23</v>
      </c>
      <c r="AC267" s="45" t="s">
        <v>24</v>
      </c>
      <c r="AD267" s="45" t="s">
        <v>25</v>
      </c>
      <c r="AE267" s="45" t="s">
        <v>26</v>
      </c>
      <c r="AF267" s="45" t="s">
        <v>27</v>
      </c>
      <c r="AG267" s="45" t="s">
        <v>22</v>
      </c>
      <c r="AH267" s="45" t="s">
        <v>23</v>
      </c>
      <c r="AI267" s="45" t="s">
        <v>24</v>
      </c>
      <c r="AJ267" s="45" t="s">
        <v>25</v>
      </c>
      <c r="AK267" s="45" t="s">
        <v>26</v>
      </c>
      <c r="AL267" s="45" t="s">
        <v>27</v>
      </c>
    </row>
    <row r="268" spans="1:38" x14ac:dyDescent="0.35">
      <c r="A268" s="24"/>
      <c r="B268" s="24"/>
      <c r="C268" s="6" t="s">
        <v>34</v>
      </c>
      <c r="D268" s="6" t="s">
        <v>34</v>
      </c>
      <c r="E268" s="6" t="s">
        <v>34</v>
      </c>
      <c r="F268" s="6" t="s">
        <v>34</v>
      </c>
      <c r="G268" s="6" t="s">
        <v>34</v>
      </c>
      <c r="H268" s="6" t="s">
        <v>34</v>
      </c>
      <c r="I268" s="9" t="s">
        <v>35</v>
      </c>
      <c r="J268" s="9" t="s">
        <v>35</v>
      </c>
      <c r="K268" s="9" t="s">
        <v>35</v>
      </c>
      <c r="L268" s="9" t="s">
        <v>35</v>
      </c>
      <c r="M268" s="9" t="s">
        <v>35</v>
      </c>
      <c r="N268" s="9" t="s">
        <v>35</v>
      </c>
      <c r="O268" s="10" t="s">
        <v>36</v>
      </c>
      <c r="P268" s="10" t="s">
        <v>36</v>
      </c>
      <c r="Q268" s="10" t="s">
        <v>36</v>
      </c>
      <c r="R268" s="10" t="s">
        <v>36</v>
      </c>
      <c r="S268" s="10" t="s">
        <v>36</v>
      </c>
      <c r="T268" s="10" t="s">
        <v>36</v>
      </c>
      <c r="U268" s="13" t="s">
        <v>37</v>
      </c>
      <c r="V268" s="13" t="s">
        <v>37</v>
      </c>
      <c r="W268" s="13" t="s">
        <v>37</v>
      </c>
      <c r="X268" s="13" t="s">
        <v>37</v>
      </c>
      <c r="Y268" s="13" t="s">
        <v>37</v>
      </c>
      <c r="Z268" s="13" t="s">
        <v>37</v>
      </c>
      <c r="AA268" s="46" t="s">
        <v>28</v>
      </c>
      <c r="AB268" s="46" t="s">
        <v>29</v>
      </c>
      <c r="AC268" s="46" t="s">
        <v>30</v>
      </c>
      <c r="AD268" s="46" t="s">
        <v>31</v>
      </c>
      <c r="AE268" s="46" t="s">
        <v>32</v>
      </c>
      <c r="AF268" s="46" t="s">
        <v>33</v>
      </c>
      <c r="AG268" s="46" t="s">
        <v>28</v>
      </c>
      <c r="AH268" s="46" t="s">
        <v>29</v>
      </c>
      <c r="AI268" s="46" t="s">
        <v>30</v>
      </c>
      <c r="AJ268" s="46" t="s">
        <v>31</v>
      </c>
      <c r="AK268" s="46" t="s">
        <v>32</v>
      </c>
      <c r="AL268" s="46" t="s">
        <v>33</v>
      </c>
    </row>
    <row r="269" spans="1:38" x14ac:dyDescent="0.35">
      <c r="A269" s="18" t="s">
        <v>42</v>
      </c>
      <c r="B269" s="23" t="s">
        <v>40</v>
      </c>
      <c r="C269" s="25">
        <v>8974</v>
      </c>
      <c r="D269" s="25">
        <v>9657</v>
      </c>
      <c r="E269" s="25">
        <v>10680</v>
      </c>
      <c r="F269" s="25">
        <v>10941</v>
      </c>
      <c r="G269" s="25">
        <v>15460</v>
      </c>
      <c r="H269" s="25">
        <v>18747</v>
      </c>
      <c r="I269" s="25">
        <v>5771</v>
      </c>
      <c r="J269" s="25">
        <v>9528</v>
      </c>
      <c r="K269" s="25">
        <v>6985</v>
      </c>
      <c r="L269" s="25">
        <v>6674</v>
      </c>
      <c r="M269" s="25">
        <v>10263</v>
      </c>
      <c r="N269" s="25">
        <v>13205</v>
      </c>
      <c r="O269" s="25">
        <v>9023</v>
      </c>
      <c r="P269" s="25">
        <v>9305</v>
      </c>
      <c r="Q269" s="25">
        <v>8888</v>
      </c>
      <c r="R269" s="25">
        <v>8574</v>
      </c>
      <c r="S269" s="25">
        <v>11876</v>
      </c>
      <c r="T269" s="25">
        <v>15241</v>
      </c>
      <c r="U269" s="25">
        <v>9822</v>
      </c>
      <c r="V269" s="25">
        <v>9980</v>
      </c>
      <c r="W269" s="25">
        <v>8709</v>
      </c>
      <c r="X269" s="25">
        <v>10403</v>
      </c>
      <c r="Y269" s="25">
        <v>14693</v>
      </c>
      <c r="Z269" s="25">
        <v>16373</v>
      </c>
      <c r="AA269" s="26">
        <f>U269-O269</f>
        <v>799</v>
      </c>
      <c r="AB269" s="26">
        <f t="shared" ref="AB269:AB287" si="162">V269-P269</f>
        <v>675</v>
      </c>
      <c r="AC269" s="26">
        <f t="shared" ref="AC269:AC287" si="163">W269-Q269</f>
        <v>-179</v>
      </c>
      <c r="AD269" s="26">
        <f t="shared" ref="AD269:AD287" si="164">X269-R269</f>
        <v>1829</v>
      </c>
      <c r="AE269" s="26">
        <f t="shared" ref="AE269:AE287" si="165">Y269-S269</f>
        <v>2817</v>
      </c>
      <c r="AF269" s="26">
        <f t="shared" ref="AF269:AF287" si="166">Z269-T269</f>
        <v>1132</v>
      </c>
      <c r="AG269" s="47">
        <f>(U269-O269)/O269</f>
        <v>8.8551479552255341E-2</v>
      </c>
      <c r="AH269" s="47">
        <f t="shared" ref="AH269:AH287" si="167">(V269-P269)/P269</f>
        <v>7.2541644277270279E-2</v>
      </c>
      <c r="AI269" s="47">
        <f t="shared" ref="AI269:AI287" si="168">(W269-Q269)/Q269</f>
        <v>-2.0139513951395141E-2</v>
      </c>
      <c r="AJ269" s="47">
        <f t="shared" ref="AJ269:AJ287" si="169">(X269-R269)/R269</f>
        <v>0.21331933753207372</v>
      </c>
      <c r="AK269" s="47">
        <f t="shared" ref="AK269:AK287" si="170">(Y269-S269)/S269</f>
        <v>0.2372010778039744</v>
      </c>
      <c r="AL269" s="47">
        <f t="shared" ref="AL269:AL287" si="171">(Z269-T269)/T269</f>
        <v>7.4273341644249063E-2</v>
      </c>
    </row>
    <row r="270" spans="1:38" x14ac:dyDescent="0.35">
      <c r="A270" s="23" t="s">
        <v>86</v>
      </c>
      <c r="B270" s="23" t="s">
        <v>85</v>
      </c>
      <c r="C270" s="25">
        <v>8340</v>
      </c>
      <c r="D270" s="25">
        <v>8951</v>
      </c>
      <c r="E270" s="25">
        <v>9756</v>
      </c>
      <c r="F270" s="25">
        <v>9591</v>
      </c>
      <c r="G270" s="25">
        <v>13470</v>
      </c>
      <c r="H270" s="25">
        <v>15977</v>
      </c>
      <c r="I270" s="25">
        <v>5206</v>
      </c>
      <c r="J270" s="25">
        <v>8541</v>
      </c>
      <c r="K270" s="25">
        <v>6334</v>
      </c>
      <c r="L270" s="25">
        <v>6004</v>
      </c>
      <c r="M270" s="25">
        <v>8501</v>
      </c>
      <c r="N270" s="25">
        <v>10896</v>
      </c>
      <c r="O270" s="25">
        <v>8244</v>
      </c>
      <c r="P270" s="25">
        <v>7835</v>
      </c>
      <c r="Q270" s="25">
        <v>8166</v>
      </c>
      <c r="R270" s="25">
        <v>7732</v>
      </c>
      <c r="S270" s="25">
        <v>10056</v>
      </c>
      <c r="T270" s="25">
        <v>12882</v>
      </c>
      <c r="U270" s="25">
        <v>8727</v>
      </c>
      <c r="V270" s="25">
        <v>9056</v>
      </c>
      <c r="W270" s="25">
        <v>7782</v>
      </c>
      <c r="X270" s="25">
        <v>9318</v>
      </c>
      <c r="Y270" s="25">
        <v>11953</v>
      </c>
      <c r="Z270" s="25">
        <v>14205</v>
      </c>
      <c r="AA270" s="26">
        <f t="shared" ref="AA270:AA287" si="172">U270-O270</f>
        <v>483</v>
      </c>
      <c r="AB270" s="26">
        <f t="shared" si="162"/>
        <v>1221</v>
      </c>
      <c r="AC270" s="26">
        <f t="shared" si="163"/>
        <v>-384</v>
      </c>
      <c r="AD270" s="26">
        <f t="shared" si="164"/>
        <v>1586</v>
      </c>
      <c r="AE270" s="26">
        <f t="shared" si="165"/>
        <v>1897</v>
      </c>
      <c r="AF270" s="26">
        <f t="shared" si="166"/>
        <v>1323</v>
      </c>
      <c r="AG270" s="47">
        <f t="shared" ref="AG270:AG287" si="173">(U270-O270)/O270</f>
        <v>5.8588064046579333E-2</v>
      </c>
      <c r="AH270" s="47">
        <f t="shared" si="167"/>
        <v>0.15583918315252074</v>
      </c>
      <c r="AI270" s="47">
        <f t="shared" si="168"/>
        <v>-4.7024246877296103E-2</v>
      </c>
      <c r="AJ270" s="47">
        <f t="shared" si="169"/>
        <v>0.20512157268494569</v>
      </c>
      <c r="AK270" s="47">
        <f t="shared" si="170"/>
        <v>0.18864359586316626</v>
      </c>
      <c r="AL270" s="47">
        <f t="shared" si="171"/>
        <v>0.10270144387517466</v>
      </c>
    </row>
    <row r="271" spans="1:38" x14ac:dyDescent="0.35">
      <c r="A271" s="23" t="s">
        <v>65</v>
      </c>
      <c r="B271" s="23" t="s">
        <v>65</v>
      </c>
      <c r="C271" s="25">
        <v>8253</v>
      </c>
      <c r="D271" s="25">
        <v>8682</v>
      </c>
      <c r="E271" s="25">
        <v>9635</v>
      </c>
      <c r="F271" s="25">
        <v>9412</v>
      </c>
      <c r="G271" s="25">
        <v>13088</v>
      </c>
      <c r="H271" s="25">
        <v>15476</v>
      </c>
      <c r="I271" s="27" t="s">
        <v>66</v>
      </c>
      <c r="J271" s="25">
        <v>8506</v>
      </c>
      <c r="K271" s="25">
        <v>6278</v>
      </c>
      <c r="L271" s="25">
        <v>5874</v>
      </c>
      <c r="M271" s="25">
        <v>8434</v>
      </c>
      <c r="N271" s="25">
        <v>10795</v>
      </c>
      <c r="O271" s="25">
        <v>8204</v>
      </c>
      <c r="P271" s="25">
        <v>7792</v>
      </c>
      <c r="Q271" s="27" t="s">
        <v>66</v>
      </c>
      <c r="R271" s="25">
        <v>7718</v>
      </c>
      <c r="S271" s="25">
        <v>9946</v>
      </c>
      <c r="T271" s="25">
        <v>12720</v>
      </c>
      <c r="U271" s="25">
        <v>8667</v>
      </c>
      <c r="V271" s="25">
        <v>9015</v>
      </c>
      <c r="W271" s="25">
        <v>7773</v>
      </c>
      <c r="X271" s="25">
        <v>9230</v>
      </c>
      <c r="Y271" s="25">
        <v>11818</v>
      </c>
      <c r="Z271" s="25">
        <v>14012</v>
      </c>
      <c r="AA271" s="43">
        <f t="shared" si="172"/>
        <v>463</v>
      </c>
      <c r="AB271" s="43">
        <f t="shared" si="162"/>
        <v>1223</v>
      </c>
      <c r="AC271" s="43" t="e">
        <f t="shared" si="163"/>
        <v>#VALUE!</v>
      </c>
      <c r="AD271" s="43">
        <f t="shared" si="164"/>
        <v>1512</v>
      </c>
      <c r="AE271" s="43">
        <f t="shared" si="165"/>
        <v>1872</v>
      </c>
      <c r="AF271" s="43">
        <f t="shared" si="166"/>
        <v>1292</v>
      </c>
      <c r="AG271" s="50">
        <f t="shared" si="173"/>
        <v>5.6435884934178449E-2</v>
      </c>
      <c r="AH271" s="50">
        <f t="shared" si="167"/>
        <v>0.15695585215605751</v>
      </c>
      <c r="AI271" s="50" t="e">
        <f t="shared" si="168"/>
        <v>#VALUE!</v>
      </c>
      <c r="AJ271" s="50">
        <f t="shared" si="169"/>
        <v>0.19590567504534853</v>
      </c>
      <c r="AK271" s="50">
        <f t="shared" si="170"/>
        <v>0.18821636838930222</v>
      </c>
      <c r="AL271" s="50">
        <f t="shared" si="171"/>
        <v>0.10157232704402516</v>
      </c>
    </row>
    <row r="272" spans="1:38" x14ac:dyDescent="0.35">
      <c r="A272" s="23" t="s">
        <v>83</v>
      </c>
      <c r="B272" s="23" t="s">
        <v>78</v>
      </c>
      <c r="C272" s="25">
        <v>406</v>
      </c>
      <c r="D272" s="25">
        <v>294</v>
      </c>
      <c r="E272" s="25">
        <v>488</v>
      </c>
      <c r="F272" s="25">
        <v>686</v>
      </c>
      <c r="G272" s="25">
        <v>644</v>
      </c>
      <c r="H272" s="25">
        <v>786</v>
      </c>
      <c r="I272" s="25">
        <v>219</v>
      </c>
      <c r="J272" s="25">
        <v>469</v>
      </c>
      <c r="K272" s="25">
        <v>225</v>
      </c>
      <c r="L272" s="25">
        <v>255</v>
      </c>
      <c r="M272" s="25">
        <v>921</v>
      </c>
      <c r="N272" s="25">
        <v>754</v>
      </c>
      <c r="O272" s="25">
        <v>235</v>
      </c>
      <c r="P272" s="25">
        <v>422</v>
      </c>
      <c r="Q272" s="25">
        <v>266</v>
      </c>
      <c r="R272" s="25">
        <v>286</v>
      </c>
      <c r="S272" s="25">
        <v>600</v>
      </c>
      <c r="T272" s="25">
        <v>822</v>
      </c>
      <c r="U272" s="25">
        <v>298</v>
      </c>
      <c r="V272" s="25">
        <v>410</v>
      </c>
      <c r="W272" s="25">
        <v>336</v>
      </c>
      <c r="X272" s="25">
        <v>408</v>
      </c>
      <c r="Y272" s="25">
        <v>574</v>
      </c>
      <c r="Z272" s="25">
        <v>810</v>
      </c>
      <c r="AA272" s="26">
        <f t="shared" si="172"/>
        <v>63</v>
      </c>
      <c r="AB272" s="26">
        <f t="shared" si="162"/>
        <v>-12</v>
      </c>
      <c r="AC272" s="26">
        <f t="shared" si="163"/>
        <v>70</v>
      </c>
      <c r="AD272" s="26">
        <f t="shared" si="164"/>
        <v>122</v>
      </c>
      <c r="AE272" s="26">
        <f t="shared" si="165"/>
        <v>-26</v>
      </c>
      <c r="AF272" s="26">
        <f t="shared" si="166"/>
        <v>-12</v>
      </c>
      <c r="AG272" s="47">
        <f t="shared" si="173"/>
        <v>0.26808510638297872</v>
      </c>
      <c r="AH272" s="47">
        <f t="shared" si="167"/>
        <v>-2.843601895734597E-2</v>
      </c>
      <c r="AI272" s="47">
        <f t="shared" si="168"/>
        <v>0.26315789473684209</v>
      </c>
      <c r="AJ272" s="47">
        <f t="shared" si="169"/>
        <v>0.42657342657342656</v>
      </c>
      <c r="AK272" s="47">
        <f t="shared" si="170"/>
        <v>-4.3333333333333335E-2</v>
      </c>
      <c r="AL272" s="47">
        <f t="shared" si="171"/>
        <v>-1.4598540145985401E-2</v>
      </c>
    </row>
    <row r="273" spans="1:38" x14ac:dyDescent="0.35">
      <c r="A273" s="23" t="s">
        <v>84</v>
      </c>
      <c r="B273" s="23" t="s">
        <v>84</v>
      </c>
      <c r="C273" s="25">
        <v>368</v>
      </c>
      <c r="D273" s="27" t="s">
        <v>66</v>
      </c>
      <c r="E273" s="27" t="s">
        <v>66</v>
      </c>
      <c r="F273" s="25">
        <v>686</v>
      </c>
      <c r="G273" s="25">
        <v>610</v>
      </c>
      <c r="H273" s="25">
        <v>750</v>
      </c>
      <c r="I273" s="25">
        <v>219</v>
      </c>
      <c r="J273" s="27" t="s">
        <v>66</v>
      </c>
      <c r="K273" s="27" t="s">
        <v>66</v>
      </c>
      <c r="L273" s="25">
        <v>255</v>
      </c>
      <c r="M273" s="25">
        <v>921</v>
      </c>
      <c r="N273" s="27" t="s">
        <v>66</v>
      </c>
      <c r="O273" s="25">
        <v>235</v>
      </c>
      <c r="P273" s="27" t="s">
        <v>66</v>
      </c>
      <c r="Q273" s="25">
        <v>266</v>
      </c>
      <c r="R273" s="27" t="s">
        <v>66</v>
      </c>
      <c r="S273" s="27" t="s">
        <v>66</v>
      </c>
      <c r="T273" s="25">
        <v>802</v>
      </c>
      <c r="U273" s="27" t="s">
        <v>66</v>
      </c>
      <c r="V273" s="27" t="s">
        <v>66</v>
      </c>
      <c r="W273" s="27" t="s">
        <v>66</v>
      </c>
      <c r="X273" s="27" t="s">
        <v>66</v>
      </c>
      <c r="Y273" s="27" t="s">
        <v>66</v>
      </c>
      <c r="Z273" s="25">
        <v>794</v>
      </c>
      <c r="AA273" s="26" t="e">
        <f t="shared" si="172"/>
        <v>#VALUE!</v>
      </c>
      <c r="AB273" s="26" t="e">
        <f t="shared" si="162"/>
        <v>#VALUE!</v>
      </c>
      <c r="AC273" s="26" t="e">
        <f t="shared" si="163"/>
        <v>#VALUE!</v>
      </c>
      <c r="AD273" s="26" t="e">
        <f t="shared" si="164"/>
        <v>#VALUE!</v>
      </c>
      <c r="AE273" s="26" t="e">
        <f t="shared" si="165"/>
        <v>#VALUE!</v>
      </c>
      <c r="AF273" s="26">
        <f t="shared" si="166"/>
        <v>-8</v>
      </c>
      <c r="AG273" s="47" t="e">
        <f t="shared" si="173"/>
        <v>#VALUE!</v>
      </c>
      <c r="AH273" s="47" t="e">
        <f t="shared" si="167"/>
        <v>#VALUE!</v>
      </c>
      <c r="AI273" s="47" t="e">
        <f t="shared" si="168"/>
        <v>#VALUE!</v>
      </c>
      <c r="AJ273" s="47" t="e">
        <f t="shared" si="169"/>
        <v>#VALUE!</v>
      </c>
      <c r="AK273" s="47" t="e">
        <f t="shared" si="170"/>
        <v>#VALUE!</v>
      </c>
      <c r="AL273" s="47">
        <f t="shared" si="171"/>
        <v>-9.9750623441396506E-3</v>
      </c>
    </row>
    <row r="274" spans="1:38" x14ac:dyDescent="0.35">
      <c r="A274" s="23" t="s">
        <v>93</v>
      </c>
      <c r="B274" s="23" t="s">
        <v>73</v>
      </c>
      <c r="C274" s="27" t="s">
        <v>66</v>
      </c>
      <c r="D274" s="25">
        <v>51</v>
      </c>
      <c r="E274" s="25">
        <v>105</v>
      </c>
      <c r="F274" s="25">
        <v>77</v>
      </c>
      <c r="G274" s="25">
        <v>157</v>
      </c>
      <c r="H274" s="25">
        <v>184</v>
      </c>
      <c r="I274" s="25">
        <v>109</v>
      </c>
      <c r="J274" s="25">
        <v>139</v>
      </c>
      <c r="K274" s="25">
        <v>97</v>
      </c>
      <c r="L274" s="25">
        <v>62</v>
      </c>
      <c r="M274" s="25">
        <v>154</v>
      </c>
      <c r="N274" s="25">
        <v>232</v>
      </c>
      <c r="O274" s="25">
        <v>203</v>
      </c>
      <c r="P274" s="25">
        <v>303</v>
      </c>
      <c r="Q274" s="25">
        <v>102</v>
      </c>
      <c r="R274" s="25">
        <v>82</v>
      </c>
      <c r="S274" s="25">
        <v>438</v>
      </c>
      <c r="T274" s="25">
        <v>391</v>
      </c>
      <c r="U274" s="25">
        <v>384</v>
      </c>
      <c r="V274" s="25">
        <v>282</v>
      </c>
      <c r="W274" s="25">
        <v>76</v>
      </c>
      <c r="X274" s="25">
        <v>37</v>
      </c>
      <c r="Y274" s="25">
        <v>617</v>
      </c>
      <c r="Z274" s="25">
        <v>306</v>
      </c>
      <c r="AA274" s="26">
        <f t="shared" si="172"/>
        <v>181</v>
      </c>
      <c r="AB274" s="26">
        <f t="shared" si="162"/>
        <v>-21</v>
      </c>
      <c r="AC274" s="26">
        <f t="shared" si="163"/>
        <v>-26</v>
      </c>
      <c r="AD274" s="26">
        <f t="shared" si="164"/>
        <v>-45</v>
      </c>
      <c r="AE274" s="26">
        <f t="shared" si="165"/>
        <v>179</v>
      </c>
      <c r="AF274" s="26">
        <f t="shared" si="166"/>
        <v>-85</v>
      </c>
      <c r="AG274" s="47">
        <f t="shared" si="173"/>
        <v>0.89162561576354682</v>
      </c>
      <c r="AH274" s="47">
        <f t="shared" si="167"/>
        <v>-6.9306930693069313E-2</v>
      </c>
      <c r="AI274" s="47">
        <f t="shared" si="168"/>
        <v>-0.25490196078431371</v>
      </c>
      <c r="AJ274" s="47">
        <f t="shared" si="169"/>
        <v>-0.54878048780487809</v>
      </c>
      <c r="AK274" s="47">
        <f t="shared" si="170"/>
        <v>0.408675799086758</v>
      </c>
      <c r="AL274" s="47">
        <f t="shared" si="171"/>
        <v>-0.21739130434782608</v>
      </c>
    </row>
    <row r="275" spans="1:38" x14ac:dyDescent="0.35">
      <c r="A275" s="23" t="s">
        <v>95</v>
      </c>
      <c r="B275" s="23" t="s">
        <v>75</v>
      </c>
      <c r="C275" s="25">
        <v>69</v>
      </c>
      <c r="D275" s="25">
        <v>41</v>
      </c>
      <c r="E275" s="25">
        <v>33</v>
      </c>
      <c r="F275" s="25">
        <v>113</v>
      </c>
      <c r="G275" s="25">
        <v>174</v>
      </c>
      <c r="H275" s="25">
        <v>320</v>
      </c>
      <c r="I275" s="25">
        <v>61</v>
      </c>
      <c r="J275" s="25">
        <v>83</v>
      </c>
      <c r="K275" s="25">
        <v>62</v>
      </c>
      <c r="L275" s="25">
        <v>81</v>
      </c>
      <c r="M275" s="25">
        <v>289</v>
      </c>
      <c r="N275" s="25">
        <v>687</v>
      </c>
      <c r="O275" s="25">
        <v>57</v>
      </c>
      <c r="P275" s="25">
        <v>187</v>
      </c>
      <c r="Q275" s="25">
        <v>116</v>
      </c>
      <c r="R275" s="25">
        <v>124</v>
      </c>
      <c r="S275" s="25">
        <v>259</v>
      </c>
      <c r="T275" s="25">
        <v>571</v>
      </c>
      <c r="U275" s="25">
        <v>112</v>
      </c>
      <c r="V275" s="25">
        <v>62</v>
      </c>
      <c r="W275" s="25">
        <v>234</v>
      </c>
      <c r="X275" s="25">
        <v>274</v>
      </c>
      <c r="Y275" s="25">
        <v>460</v>
      </c>
      <c r="Z275" s="25">
        <v>552</v>
      </c>
      <c r="AA275" s="26">
        <f t="shared" si="172"/>
        <v>55</v>
      </c>
      <c r="AB275" s="26">
        <f t="shared" si="162"/>
        <v>-125</v>
      </c>
      <c r="AC275" s="26">
        <f t="shared" si="163"/>
        <v>118</v>
      </c>
      <c r="AD275" s="26">
        <f t="shared" si="164"/>
        <v>150</v>
      </c>
      <c r="AE275" s="26">
        <f t="shared" si="165"/>
        <v>201</v>
      </c>
      <c r="AF275" s="26">
        <f t="shared" si="166"/>
        <v>-19</v>
      </c>
      <c r="AG275" s="47">
        <f t="shared" si="173"/>
        <v>0.96491228070175439</v>
      </c>
      <c r="AH275" s="47">
        <f t="shared" si="167"/>
        <v>-0.66844919786096257</v>
      </c>
      <c r="AI275" s="47">
        <f t="shared" si="168"/>
        <v>1.0172413793103448</v>
      </c>
      <c r="AJ275" s="47">
        <f t="shared" si="169"/>
        <v>1.2096774193548387</v>
      </c>
      <c r="AK275" s="47">
        <f t="shared" si="170"/>
        <v>0.77606177606177607</v>
      </c>
      <c r="AL275" s="47">
        <f t="shared" si="171"/>
        <v>-3.3274956217162872E-2</v>
      </c>
    </row>
    <row r="276" spans="1:38" x14ac:dyDescent="0.35">
      <c r="A276" s="23" t="s">
        <v>82</v>
      </c>
      <c r="B276" s="23" t="s">
        <v>82</v>
      </c>
      <c r="C276" s="25">
        <v>69</v>
      </c>
      <c r="D276" s="25">
        <v>41</v>
      </c>
      <c r="E276" s="27" t="s">
        <v>66</v>
      </c>
      <c r="F276" s="27" t="s">
        <v>66</v>
      </c>
      <c r="G276" s="25">
        <v>122</v>
      </c>
      <c r="H276" s="25">
        <v>290</v>
      </c>
      <c r="I276" s="27" t="s">
        <v>66</v>
      </c>
      <c r="J276" s="25">
        <v>83</v>
      </c>
      <c r="K276" s="25">
        <v>62</v>
      </c>
      <c r="L276" s="27" t="s">
        <v>66</v>
      </c>
      <c r="M276" s="27" t="s">
        <v>66</v>
      </c>
      <c r="N276" s="25">
        <v>412</v>
      </c>
      <c r="O276" s="25">
        <v>57</v>
      </c>
      <c r="P276" s="25">
        <v>187</v>
      </c>
      <c r="Q276" s="25">
        <v>116</v>
      </c>
      <c r="R276" s="27" t="s">
        <v>66</v>
      </c>
      <c r="S276" s="25">
        <v>244</v>
      </c>
      <c r="T276" s="25">
        <v>336</v>
      </c>
      <c r="U276" s="25">
        <v>112</v>
      </c>
      <c r="V276" s="27" t="s">
        <v>66</v>
      </c>
      <c r="W276" s="27" t="s">
        <v>66</v>
      </c>
      <c r="X276" s="27" t="s">
        <v>66</v>
      </c>
      <c r="Y276" s="27" t="s">
        <v>66</v>
      </c>
      <c r="Z276" s="25">
        <v>336</v>
      </c>
      <c r="AA276" s="26">
        <f t="shared" si="172"/>
        <v>55</v>
      </c>
      <c r="AB276" s="26" t="e">
        <f t="shared" si="162"/>
        <v>#VALUE!</v>
      </c>
      <c r="AC276" s="26" t="e">
        <f t="shared" si="163"/>
        <v>#VALUE!</v>
      </c>
      <c r="AD276" s="26" t="e">
        <f t="shared" si="164"/>
        <v>#VALUE!</v>
      </c>
      <c r="AE276" s="26" t="e">
        <f t="shared" si="165"/>
        <v>#VALUE!</v>
      </c>
      <c r="AF276" s="26">
        <f t="shared" si="166"/>
        <v>0</v>
      </c>
      <c r="AG276" s="47">
        <f t="shared" si="173"/>
        <v>0.96491228070175439</v>
      </c>
      <c r="AH276" s="47" t="e">
        <f t="shared" si="167"/>
        <v>#VALUE!</v>
      </c>
      <c r="AI276" s="47" t="e">
        <f t="shared" si="168"/>
        <v>#VALUE!</v>
      </c>
      <c r="AJ276" s="47" t="e">
        <f t="shared" si="169"/>
        <v>#VALUE!</v>
      </c>
      <c r="AK276" s="47" t="e">
        <f t="shared" si="170"/>
        <v>#VALUE!</v>
      </c>
      <c r="AL276" s="47">
        <f t="shared" si="171"/>
        <v>0</v>
      </c>
    </row>
    <row r="277" spans="1:38" x14ac:dyDescent="0.35">
      <c r="A277" s="23" t="s">
        <v>97</v>
      </c>
      <c r="B277" s="23" t="s">
        <v>77</v>
      </c>
      <c r="C277" s="25">
        <v>22</v>
      </c>
      <c r="D277" s="25">
        <v>24</v>
      </c>
      <c r="E277" s="25">
        <v>88</v>
      </c>
      <c r="F277" s="25">
        <v>118</v>
      </c>
      <c r="G277" s="25">
        <v>213</v>
      </c>
      <c r="H277" s="25">
        <v>399</v>
      </c>
      <c r="I277" s="25">
        <v>39</v>
      </c>
      <c r="J277" s="25">
        <v>29</v>
      </c>
      <c r="K277" s="25">
        <v>85</v>
      </c>
      <c r="L277" s="25">
        <v>55</v>
      </c>
      <c r="M277" s="25">
        <v>75</v>
      </c>
      <c r="N277" s="25">
        <v>158</v>
      </c>
      <c r="O277" s="25">
        <v>23</v>
      </c>
      <c r="P277" s="25">
        <v>42</v>
      </c>
      <c r="Q277" s="25">
        <v>74</v>
      </c>
      <c r="R277" s="25">
        <v>74</v>
      </c>
      <c r="S277" s="25">
        <v>238</v>
      </c>
      <c r="T277" s="25">
        <v>216</v>
      </c>
      <c r="U277" s="25">
        <v>47</v>
      </c>
      <c r="V277" s="25">
        <v>37</v>
      </c>
      <c r="W277" s="25">
        <v>95</v>
      </c>
      <c r="X277" s="25">
        <v>68</v>
      </c>
      <c r="Y277" s="25">
        <v>121</v>
      </c>
      <c r="Z277" s="25">
        <v>229</v>
      </c>
      <c r="AA277" s="26">
        <f t="shared" si="172"/>
        <v>24</v>
      </c>
      <c r="AB277" s="26">
        <f t="shared" si="162"/>
        <v>-5</v>
      </c>
      <c r="AC277" s="26">
        <f t="shared" si="163"/>
        <v>21</v>
      </c>
      <c r="AD277" s="26">
        <f t="shared" si="164"/>
        <v>-6</v>
      </c>
      <c r="AE277" s="26">
        <f t="shared" si="165"/>
        <v>-117</v>
      </c>
      <c r="AF277" s="26">
        <f t="shared" si="166"/>
        <v>13</v>
      </c>
      <c r="AG277" s="47">
        <f t="shared" si="173"/>
        <v>1.0434782608695652</v>
      </c>
      <c r="AH277" s="47">
        <f t="shared" si="167"/>
        <v>-0.11904761904761904</v>
      </c>
      <c r="AI277" s="47">
        <f t="shared" si="168"/>
        <v>0.28378378378378377</v>
      </c>
      <c r="AJ277" s="47">
        <f t="shared" si="169"/>
        <v>-8.1081081081081086E-2</v>
      </c>
      <c r="AK277" s="47">
        <f t="shared" si="170"/>
        <v>-0.49159663865546216</v>
      </c>
      <c r="AL277" s="47">
        <f t="shared" si="171"/>
        <v>6.0185185185185182E-2</v>
      </c>
    </row>
    <row r="278" spans="1:38" x14ac:dyDescent="0.35">
      <c r="A278" s="23" t="s">
        <v>87</v>
      </c>
      <c r="B278" s="23" t="s">
        <v>67</v>
      </c>
      <c r="C278" s="25">
        <v>87</v>
      </c>
      <c r="D278" s="25">
        <v>269</v>
      </c>
      <c r="E278" s="25">
        <v>121</v>
      </c>
      <c r="F278" s="25">
        <v>179</v>
      </c>
      <c r="G278" s="25">
        <v>382</v>
      </c>
      <c r="H278" s="25">
        <v>501</v>
      </c>
      <c r="I278" s="27" t="s">
        <v>66</v>
      </c>
      <c r="J278" s="25">
        <v>35</v>
      </c>
      <c r="K278" s="25">
        <v>56</v>
      </c>
      <c r="L278" s="25">
        <v>130</v>
      </c>
      <c r="M278" s="25">
        <v>67</v>
      </c>
      <c r="N278" s="25">
        <v>101</v>
      </c>
      <c r="O278" s="25">
        <v>40</v>
      </c>
      <c r="P278" s="25">
        <v>43</v>
      </c>
      <c r="Q278" s="27" t="s">
        <v>66</v>
      </c>
      <c r="R278" s="25">
        <v>14</v>
      </c>
      <c r="S278" s="25">
        <v>110</v>
      </c>
      <c r="T278" s="25">
        <v>162</v>
      </c>
      <c r="U278" s="25">
        <v>60</v>
      </c>
      <c r="V278" s="25">
        <v>41</v>
      </c>
      <c r="W278" s="25">
        <v>9</v>
      </c>
      <c r="X278" s="25">
        <v>88</v>
      </c>
      <c r="Y278" s="25">
        <v>135</v>
      </c>
      <c r="Z278" s="25">
        <v>193</v>
      </c>
      <c r="AA278" s="26">
        <f t="shared" si="172"/>
        <v>20</v>
      </c>
      <c r="AB278" s="26">
        <f t="shared" si="162"/>
        <v>-2</v>
      </c>
      <c r="AC278" s="26" t="e">
        <f t="shared" si="163"/>
        <v>#VALUE!</v>
      </c>
      <c r="AD278" s="26">
        <f t="shared" si="164"/>
        <v>74</v>
      </c>
      <c r="AE278" s="26">
        <f t="shared" si="165"/>
        <v>25</v>
      </c>
      <c r="AF278" s="26">
        <f t="shared" si="166"/>
        <v>31</v>
      </c>
      <c r="AG278" s="47">
        <f t="shared" si="173"/>
        <v>0.5</v>
      </c>
      <c r="AH278" s="47">
        <f t="shared" si="167"/>
        <v>-4.6511627906976744E-2</v>
      </c>
      <c r="AI278" s="47" t="e">
        <f t="shared" si="168"/>
        <v>#VALUE!</v>
      </c>
      <c r="AJ278" s="47">
        <f t="shared" si="169"/>
        <v>5.2857142857142856</v>
      </c>
      <c r="AK278" s="47">
        <f t="shared" si="170"/>
        <v>0.22727272727272727</v>
      </c>
      <c r="AL278" s="47">
        <f t="shared" si="171"/>
        <v>0.19135802469135801</v>
      </c>
    </row>
    <row r="279" spans="1:38" x14ac:dyDescent="0.35">
      <c r="A279" s="23" t="s">
        <v>92</v>
      </c>
      <c r="B279" s="23" t="s">
        <v>72</v>
      </c>
      <c r="C279" s="25">
        <v>15</v>
      </c>
      <c r="D279" s="27" t="s">
        <v>66</v>
      </c>
      <c r="E279" s="27" t="s">
        <v>66</v>
      </c>
      <c r="F279" s="25">
        <v>53</v>
      </c>
      <c r="G279" s="25">
        <v>259</v>
      </c>
      <c r="H279" s="25">
        <v>113</v>
      </c>
      <c r="I279" s="27" t="s">
        <v>66</v>
      </c>
      <c r="J279" s="27" t="s">
        <v>66</v>
      </c>
      <c r="K279" s="25">
        <v>66</v>
      </c>
      <c r="L279" s="25">
        <v>42</v>
      </c>
      <c r="M279" s="25">
        <v>107</v>
      </c>
      <c r="N279" s="25">
        <v>53</v>
      </c>
      <c r="O279" s="27" t="s">
        <v>66</v>
      </c>
      <c r="P279" s="25">
        <v>11</v>
      </c>
      <c r="Q279" s="25">
        <v>31</v>
      </c>
      <c r="R279" s="25">
        <v>63</v>
      </c>
      <c r="S279" s="25">
        <v>110</v>
      </c>
      <c r="T279" s="25">
        <v>59</v>
      </c>
      <c r="U279" s="25">
        <v>38</v>
      </c>
      <c r="V279" s="25">
        <v>11</v>
      </c>
      <c r="W279" s="25">
        <v>55</v>
      </c>
      <c r="X279" s="25">
        <v>64</v>
      </c>
      <c r="Y279" s="25">
        <v>135</v>
      </c>
      <c r="Z279" s="25">
        <v>70</v>
      </c>
      <c r="AA279" s="26" t="e">
        <f t="shared" si="172"/>
        <v>#VALUE!</v>
      </c>
      <c r="AB279" s="26">
        <f t="shared" si="162"/>
        <v>0</v>
      </c>
      <c r="AC279" s="26">
        <f t="shared" si="163"/>
        <v>24</v>
      </c>
      <c r="AD279" s="26">
        <f t="shared" si="164"/>
        <v>1</v>
      </c>
      <c r="AE279" s="26">
        <f t="shared" si="165"/>
        <v>25</v>
      </c>
      <c r="AF279" s="26">
        <f t="shared" si="166"/>
        <v>11</v>
      </c>
      <c r="AG279" s="47" t="e">
        <f t="shared" si="173"/>
        <v>#VALUE!</v>
      </c>
      <c r="AH279" s="47">
        <f t="shared" si="167"/>
        <v>0</v>
      </c>
      <c r="AI279" s="47">
        <f t="shared" si="168"/>
        <v>0.77419354838709675</v>
      </c>
      <c r="AJ279" s="47">
        <f t="shared" si="169"/>
        <v>1.5873015873015872E-2</v>
      </c>
      <c r="AK279" s="47">
        <f t="shared" si="170"/>
        <v>0.22727272727272727</v>
      </c>
      <c r="AL279" s="47">
        <f t="shared" si="171"/>
        <v>0.1864406779661017</v>
      </c>
    </row>
    <row r="280" spans="1:38" x14ac:dyDescent="0.35">
      <c r="A280" s="23" t="s">
        <v>89</v>
      </c>
      <c r="B280" s="23" t="s">
        <v>69</v>
      </c>
      <c r="C280" s="25">
        <v>47</v>
      </c>
      <c r="D280" s="25">
        <v>187</v>
      </c>
      <c r="E280" s="25">
        <v>105</v>
      </c>
      <c r="F280" s="25">
        <v>106</v>
      </c>
      <c r="G280" s="25">
        <v>195</v>
      </c>
      <c r="H280" s="25">
        <v>653</v>
      </c>
      <c r="I280" s="25">
        <v>35</v>
      </c>
      <c r="J280" s="25">
        <v>102</v>
      </c>
      <c r="K280" s="25">
        <v>49</v>
      </c>
      <c r="L280" s="25">
        <v>85</v>
      </c>
      <c r="M280" s="25">
        <v>115</v>
      </c>
      <c r="N280" s="25">
        <v>296</v>
      </c>
      <c r="O280" s="25">
        <v>51</v>
      </c>
      <c r="P280" s="25">
        <v>60</v>
      </c>
      <c r="Q280" s="25">
        <v>24</v>
      </c>
      <c r="R280" s="25">
        <v>53</v>
      </c>
      <c r="S280" s="25">
        <v>60</v>
      </c>
      <c r="T280" s="25">
        <v>97</v>
      </c>
      <c r="U280" s="25">
        <v>71</v>
      </c>
      <c r="V280" s="25">
        <v>34</v>
      </c>
      <c r="W280" s="25">
        <v>20</v>
      </c>
      <c r="X280" s="25">
        <v>38</v>
      </c>
      <c r="Y280" s="25">
        <v>51</v>
      </c>
      <c r="Z280" s="25">
        <v>68</v>
      </c>
      <c r="AA280" s="26">
        <f t="shared" si="172"/>
        <v>20</v>
      </c>
      <c r="AB280" s="26">
        <f t="shared" si="162"/>
        <v>-26</v>
      </c>
      <c r="AC280" s="26">
        <f t="shared" si="163"/>
        <v>-4</v>
      </c>
      <c r="AD280" s="26">
        <f t="shared" si="164"/>
        <v>-15</v>
      </c>
      <c r="AE280" s="26">
        <f t="shared" si="165"/>
        <v>-9</v>
      </c>
      <c r="AF280" s="26">
        <f t="shared" si="166"/>
        <v>-29</v>
      </c>
      <c r="AG280" s="47">
        <f t="shared" si="173"/>
        <v>0.39215686274509803</v>
      </c>
      <c r="AH280" s="47">
        <f t="shared" si="167"/>
        <v>-0.43333333333333335</v>
      </c>
      <c r="AI280" s="47">
        <f t="shared" si="168"/>
        <v>-0.16666666666666666</v>
      </c>
      <c r="AJ280" s="47">
        <f t="shared" si="169"/>
        <v>-0.28301886792452829</v>
      </c>
      <c r="AK280" s="47">
        <f t="shared" si="170"/>
        <v>-0.15</v>
      </c>
      <c r="AL280" s="47">
        <f t="shared" si="171"/>
        <v>-0.29896907216494845</v>
      </c>
    </row>
    <row r="281" spans="1:38" x14ac:dyDescent="0.35">
      <c r="A281" s="23" t="s">
        <v>90</v>
      </c>
      <c r="B281" s="23" t="s">
        <v>70</v>
      </c>
      <c r="C281" s="25">
        <v>0</v>
      </c>
      <c r="D281" s="27" t="s">
        <v>66</v>
      </c>
      <c r="E281" s="25">
        <v>0</v>
      </c>
      <c r="F281" s="27" t="s">
        <v>66</v>
      </c>
      <c r="G281" s="27" t="s">
        <v>66</v>
      </c>
      <c r="H281" s="25">
        <v>12</v>
      </c>
      <c r="I281" s="27" t="s">
        <v>66</v>
      </c>
      <c r="J281" s="27" t="s">
        <v>66</v>
      </c>
      <c r="K281" s="27" t="s">
        <v>66</v>
      </c>
      <c r="L281" s="27" t="s">
        <v>66</v>
      </c>
      <c r="M281" s="25">
        <v>0</v>
      </c>
      <c r="N281" s="25">
        <v>0</v>
      </c>
      <c r="O281" s="25">
        <v>0</v>
      </c>
      <c r="P281" s="25">
        <v>0</v>
      </c>
      <c r="Q281" s="27" t="s">
        <v>66</v>
      </c>
      <c r="R281" s="25">
        <v>0</v>
      </c>
      <c r="S281" s="27" t="s">
        <v>66</v>
      </c>
      <c r="T281" s="25">
        <v>0</v>
      </c>
      <c r="U281" s="25">
        <v>0</v>
      </c>
      <c r="V281" s="25">
        <v>0</v>
      </c>
      <c r="W281" s="25">
        <v>0</v>
      </c>
      <c r="X281" s="25">
        <v>0</v>
      </c>
      <c r="Y281" s="25">
        <v>0</v>
      </c>
      <c r="Z281" s="25">
        <v>0</v>
      </c>
      <c r="AA281" s="26">
        <f t="shared" si="172"/>
        <v>0</v>
      </c>
      <c r="AB281" s="26">
        <f t="shared" si="162"/>
        <v>0</v>
      </c>
      <c r="AC281" s="26" t="e">
        <f t="shared" si="163"/>
        <v>#VALUE!</v>
      </c>
      <c r="AD281" s="26">
        <f t="shared" si="164"/>
        <v>0</v>
      </c>
      <c r="AE281" s="26" t="e">
        <f t="shared" si="165"/>
        <v>#VALUE!</v>
      </c>
      <c r="AF281" s="26">
        <f t="shared" si="166"/>
        <v>0</v>
      </c>
      <c r="AG281" s="47" t="e">
        <f t="shared" si="173"/>
        <v>#DIV/0!</v>
      </c>
      <c r="AH281" s="47" t="e">
        <f t="shared" si="167"/>
        <v>#DIV/0!</v>
      </c>
      <c r="AI281" s="47" t="e">
        <f t="shared" si="168"/>
        <v>#VALUE!</v>
      </c>
      <c r="AJ281" s="47" t="e">
        <f t="shared" si="169"/>
        <v>#DIV/0!</v>
      </c>
      <c r="AK281" s="47" t="e">
        <f t="shared" si="170"/>
        <v>#VALUE!</v>
      </c>
      <c r="AL281" s="47" t="e">
        <f t="shared" si="171"/>
        <v>#DIV/0!</v>
      </c>
    </row>
    <row r="282" spans="1:38" x14ac:dyDescent="0.35">
      <c r="A282" s="23" t="s">
        <v>88</v>
      </c>
      <c r="B282" s="23" t="s">
        <v>68</v>
      </c>
      <c r="C282" s="25">
        <v>0</v>
      </c>
      <c r="D282" s="27" t="s">
        <v>66</v>
      </c>
      <c r="E282" s="27" t="s">
        <v>66</v>
      </c>
      <c r="F282" s="25">
        <v>0</v>
      </c>
      <c r="G282" s="27" t="s">
        <v>66</v>
      </c>
      <c r="H282" s="25">
        <v>6</v>
      </c>
      <c r="I282" s="25">
        <v>0</v>
      </c>
      <c r="J282" s="25">
        <v>0</v>
      </c>
      <c r="K282" s="27" t="s">
        <v>66</v>
      </c>
      <c r="L282" s="27" t="s">
        <v>66</v>
      </c>
      <c r="M282" s="27" t="s">
        <v>66</v>
      </c>
      <c r="N282" s="27" t="s">
        <v>66</v>
      </c>
      <c r="O282" s="25">
        <v>0</v>
      </c>
      <c r="P282" s="25">
        <v>0</v>
      </c>
      <c r="Q282" s="27" t="s">
        <v>66</v>
      </c>
      <c r="R282" s="25">
        <v>82</v>
      </c>
      <c r="S282" s="27" t="s">
        <v>66</v>
      </c>
      <c r="T282" s="25">
        <v>18</v>
      </c>
      <c r="U282" s="25">
        <v>0</v>
      </c>
      <c r="V282" s="25">
        <v>0</v>
      </c>
      <c r="W282" s="25">
        <v>0</v>
      </c>
      <c r="X282" s="25">
        <v>0</v>
      </c>
      <c r="Y282" s="27" t="s">
        <v>66</v>
      </c>
      <c r="Z282" s="25">
        <v>40</v>
      </c>
      <c r="AA282" s="26">
        <f t="shared" si="172"/>
        <v>0</v>
      </c>
      <c r="AB282" s="26">
        <f t="shared" si="162"/>
        <v>0</v>
      </c>
      <c r="AC282" s="26" t="e">
        <f t="shared" si="163"/>
        <v>#VALUE!</v>
      </c>
      <c r="AD282" s="26">
        <f t="shared" si="164"/>
        <v>-82</v>
      </c>
      <c r="AE282" s="26" t="e">
        <f t="shared" si="165"/>
        <v>#VALUE!</v>
      </c>
      <c r="AF282" s="26">
        <f t="shared" si="166"/>
        <v>22</v>
      </c>
      <c r="AG282" s="47" t="e">
        <f t="shared" si="173"/>
        <v>#DIV/0!</v>
      </c>
      <c r="AH282" s="47" t="e">
        <f t="shared" si="167"/>
        <v>#DIV/0!</v>
      </c>
      <c r="AI282" s="47" t="e">
        <f t="shared" si="168"/>
        <v>#VALUE!</v>
      </c>
      <c r="AJ282" s="47">
        <f t="shared" si="169"/>
        <v>-1</v>
      </c>
      <c r="AK282" s="47" t="e">
        <f t="shared" si="170"/>
        <v>#VALUE!</v>
      </c>
      <c r="AL282" s="47">
        <f t="shared" si="171"/>
        <v>1.2222222222222223</v>
      </c>
    </row>
    <row r="283" spans="1:38" x14ac:dyDescent="0.35">
      <c r="A283" s="23" t="s">
        <v>91</v>
      </c>
      <c r="B283" s="23" t="s">
        <v>71</v>
      </c>
      <c r="C283" s="25">
        <v>0</v>
      </c>
      <c r="D283" s="25">
        <v>0</v>
      </c>
      <c r="E283" s="27" t="s">
        <v>66</v>
      </c>
      <c r="F283" s="25">
        <v>0</v>
      </c>
      <c r="G283" s="25">
        <v>34</v>
      </c>
      <c r="H283" s="27" t="s">
        <v>66</v>
      </c>
      <c r="I283" s="25">
        <v>0</v>
      </c>
      <c r="J283" s="25">
        <v>0</v>
      </c>
      <c r="K283" s="25">
        <v>21</v>
      </c>
      <c r="L283" s="27" t="s">
        <v>66</v>
      </c>
      <c r="M283" s="25">
        <v>21</v>
      </c>
      <c r="N283" s="27" t="s">
        <v>66</v>
      </c>
      <c r="O283" s="27" t="s">
        <v>66</v>
      </c>
      <c r="P283" s="27" t="s">
        <v>66</v>
      </c>
      <c r="Q283" s="27" t="s">
        <v>66</v>
      </c>
      <c r="R283" s="27" t="s">
        <v>66</v>
      </c>
      <c r="S283" s="25">
        <v>21</v>
      </c>
      <c r="T283" s="27" t="s">
        <v>66</v>
      </c>
      <c r="U283" s="27" t="s">
        <v>66</v>
      </c>
      <c r="V283" s="25">
        <v>0</v>
      </c>
      <c r="W283" s="25">
        <v>0</v>
      </c>
      <c r="X283" s="27" t="s">
        <v>66</v>
      </c>
      <c r="Y283" s="27" t="s">
        <v>66</v>
      </c>
      <c r="Z283" s="27" t="s">
        <v>66</v>
      </c>
      <c r="AA283" s="26" t="e">
        <f t="shared" si="172"/>
        <v>#VALUE!</v>
      </c>
      <c r="AB283" s="26" t="e">
        <f t="shared" si="162"/>
        <v>#VALUE!</v>
      </c>
      <c r="AC283" s="26" t="e">
        <f t="shared" si="163"/>
        <v>#VALUE!</v>
      </c>
      <c r="AD283" s="26" t="e">
        <f t="shared" si="164"/>
        <v>#VALUE!</v>
      </c>
      <c r="AE283" s="26" t="e">
        <f t="shared" si="165"/>
        <v>#VALUE!</v>
      </c>
      <c r="AF283" s="26" t="e">
        <f t="shared" si="166"/>
        <v>#VALUE!</v>
      </c>
      <c r="AG283" s="47" t="e">
        <f t="shared" si="173"/>
        <v>#VALUE!</v>
      </c>
      <c r="AH283" s="47" t="e">
        <f t="shared" si="167"/>
        <v>#VALUE!</v>
      </c>
      <c r="AI283" s="47" t="e">
        <f t="shared" si="168"/>
        <v>#VALUE!</v>
      </c>
      <c r="AJ283" s="47" t="e">
        <f t="shared" si="169"/>
        <v>#VALUE!</v>
      </c>
      <c r="AK283" s="47" t="e">
        <f t="shared" si="170"/>
        <v>#VALUE!</v>
      </c>
      <c r="AL283" s="47" t="e">
        <f t="shared" si="171"/>
        <v>#VALUE!</v>
      </c>
    </row>
    <row r="284" spans="1:38" x14ac:dyDescent="0.35">
      <c r="A284" s="23" t="s">
        <v>94</v>
      </c>
      <c r="B284" s="23" t="s">
        <v>74</v>
      </c>
      <c r="C284" s="27" t="s">
        <v>66</v>
      </c>
      <c r="D284" s="25">
        <v>0</v>
      </c>
      <c r="E284" s="25">
        <v>0</v>
      </c>
      <c r="F284" s="25">
        <v>0</v>
      </c>
      <c r="G284" s="27" t="s">
        <v>66</v>
      </c>
      <c r="H284" s="27" t="s">
        <v>66</v>
      </c>
      <c r="I284" s="27" t="s">
        <v>66</v>
      </c>
      <c r="J284" s="25">
        <v>47</v>
      </c>
      <c r="K284" s="25">
        <v>0</v>
      </c>
      <c r="L284" s="27" t="s">
        <v>66</v>
      </c>
      <c r="M284" s="27" t="s">
        <v>66</v>
      </c>
      <c r="N284" s="25">
        <v>0</v>
      </c>
      <c r="O284" s="27" t="s">
        <v>66</v>
      </c>
      <c r="P284" s="25">
        <v>0</v>
      </c>
      <c r="Q284" s="25">
        <v>0</v>
      </c>
      <c r="R284" s="27" t="s">
        <v>66</v>
      </c>
      <c r="S284" s="27" t="s">
        <v>66</v>
      </c>
      <c r="T284" s="27" t="s">
        <v>66</v>
      </c>
      <c r="U284" s="25">
        <v>0</v>
      </c>
      <c r="V284" s="27" t="s">
        <v>66</v>
      </c>
      <c r="W284" s="27" t="s">
        <v>66</v>
      </c>
      <c r="X284" s="25">
        <v>39</v>
      </c>
      <c r="Y284" s="27" t="s">
        <v>66</v>
      </c>
      <c r="Z284" s="27" t="s">
        <v>66</v>
      </c>
      <c r="AA284" s="26" t="e">
        <f t="shared" si="172"/>
        <v>#VALUE!</v>
      </c>
      <c r="AB284" s="26" t="e">
        <f t="shared" si="162"/>
        <v>#VALUE!</v>
      </c>
      <c r="AC284" s="26" t="e">
        <f t="shared" si="163"/>
        <v>#VALUE!</v>
      </c>
      <c r="AD284" s="26" t="e">
        <f t="shared" si="164"/>
        <v>#VALUE!</v>
      </c>
      <c r="AE284" s="26" t="e">
        <f t="shared" si="165"/>
        <v>#VALUE!</v>
      </c>
      <c r="AF284" s="26" t="e">
        <f t="shared" si="166"/>
        <v>#VALUE!</v>
      </c>
      <c r="AG284" s="47" t="e">
        <f t="shared" si="173"/>
        <v>#VALUE!</v>
      </c>
      <c r="AH284" s="47" t="e">
        <f t="shared" si="167"/>
        <v>#VALUE!</v>
      </c>
      <c r="AI284" s="47" t="e">
        <f t="shared" si="168"/>
        <v>#VALUE!</v>
      </c>
      <c r="AJ284" s="47" t="e">
        <f t="shared" si="169"/>
        <v>#VALUE!</v>
      </c>
      <c r="AK284" s="47" t="e">
        <f t="shared" si="170"/>
        <v>#VALUE!</v>
      </c>
      <c r="AL284" s="47" t="e">
        <f t="shared" si="171"/>
        <v>#VALUE!</v>
      </c>
    </row>
    <row r="285" spans="1:38" x14ac:dyDescent="0.35">
      <c r="A285" s="23" t="s">
        <v>96</v>
      </c>
      <c r="B285" s="23" t="s">
        <v>76</v>
      </c>
      <c r="C285" s="27" t="s">
        <v>66</v>
      </c>
      <c r="D285" s="25">
        <v>0</v>
      </c>
      <c r="E285" s="25">
        <v>0</v>
      </c>
      <c r="F285" s="25">
        <v>0</v>
      </c>
      <c r="G285" s="27" t="s">
        <v>66</v>
      </c>
      <c r="H285" s="27" t="s">
        <v>66</v>
      </c>
      <c r="I285" s="25">
        <v>0</v>
      </c>
      <c r="J285" s="25">
        <v>0</v>
      </c>
      <c r="K285" s="25">
        <v>0</v>
      </c>
      <c r="L285" s="25">
        <v>0</v>
      </c>
      <c r="M285" s="27" t="s">
        <v>66</v>
      </c>
      <c r="N285" s="25">
        <v>0</v>
      </c>
      <c r="O285" s="25">
        <v>0</v>
      </c>
      <c r="P285" s="25">
        <v>0</v>
      </c>
      <c r="Q285" s="25">
        <v>0</v>
      </c>
      <c r="R285" s="27" t="s">
        <v>66</v>
      </c>
      <c r="S285" s="25">
        <v>15</v>
      </c>
      <c r="T285" s="27" t="s">
        <v>66</v>
      </c>
      <c r="U285" s="25">
        <v>0</v>
      </c>
      <c r="V285" s="25">
        <v>0</v>
      </c>
      <c r="W285" s="25">
        <v>0</v>
      </c>
      <c r="X285" s="25">
        <v>0</v>
      </c>
      <c r="Y285" s="25">
        <v>0</v>
      </c>
      <c r="Z285" s="27" t="s">
        <v>66</v>
      </c>
      <c r="AA285" s="26">
        <f t="shared" si="172"/>
        <v>0</v>
      </c>
      <c r="AB285" s="26">
        <f t="shared" si="162"/>
        <v>0</v>
      </c>
      <c r="AC285" s="26">
        <f t="shared" si="163"/>
        <v>0</v>
      </c>
      <c r="AD285" s="26" t="e">
        <f t="shared" si="164"/>
        <v>#VALUE!</v>
      </c>
      <c r="AE285" s="26">
        <f t="shared" si="165"/>
        <v>-15</v>
      </c>
      <c r="AF285" s="26" t="e">
        <f t="shared" si="166"/>
        <v>#VALUE!</v>
      </c>
      <c r="AG285" s="47" t="e">
        <f t="shared" si="173"/>
        <v>#DIV/0!</v>
      </c>
      <c r="AH285" s="47" t="e">
        <f t="shared" si="167"/>
        <v>#DIV/0!</v>
      </c>
      <c r="AI285" s="47" t="e">
        <f t="shared" si="168"/>
        <v>#DIV/0!</v>
      </c>
      <c r="AJ285" s="47" t="e">
        <f t="shared" si="169"/>
        <v>#VALUE!</v>
      </c>
      <c r="AK285" s="47">
        <f t="shared" si="170"/>
        <v>-1</v>
      </c>
      <c r="AL285" s="47" t="e">
        <f t="shared" si="171"/>
        <v>#VALUE!</v>
      </c>
    </row>
    <row r="286" spans="1:38" x14ac:dyDescent="0.35">
      <c r="A286" s="23" t="s">
        <v>98</v>
      </c>
      <c r="B286" s="23" t="s">
        <v>79</v>
      </c>
      <c r="C286" s="25">
        <v>14</v>
      </c>
      <c r="D286" s="27" t="s">
        <v>66</v>
      </c>
      <c r="E286" s="27" t="s">
        <v>66</v>
      </c>
      <c r="F286" s="25">
        <v>154</v>
      </c>
      <c r="G286" s="25">
        <v>247</v>
      </c>
      <c r="H286" s="25">
        <v>90</v>
      </c>
      <c r="I286" s="25">
        <v>6</v>
      </c>
      <c r="J286" s="25">
        <v>28</v>
      </c>
      <c r="K286" s="27" t="s">
        <v>66</v>
      </c>
      <c r="L286" s="27" t="s">
        <v>66</v>
      </c>
      <c r="M286" s="25">
        <v>18</v>
      </c>
      <c r="N286" s="25">
        <v>14</v>
      </c>
      <c r="O286" s="27" t="s">
        <v>66</v>
      </c>
      <c r="P286" s="25">
        <v>275</v>
      </c>
      <c r="Q286" s="25">
        <v>43</v>
      </c>
      <c r="R286" s="27" t="s">
        <v>66</v>
      </c>
      <c r="S286" s="25">
        <v>6</v>
      </c>
      <c r="T286" s="25">
        <v>39</v>
      </c>
      <c r="U286" s="25">
        <v>21</v>
      </c>
      <c r="V286" s="25">
        <v>42</v>
      </c>
      <c r="W286" s="25">
        <v>11</v>
      </c>
      <c r="X286" s="27" t="s">
        <v>66</v>
      </c>
      <c r="Y286" s="25">
        <v>52</v>
      </c>
      <c r="Z286" s="25">
        <v>32</v>
      </c>
      <c r="AA286" s="26" t="e">
        <f t="shared" si="172"/>
        <v>#VALUE!</v>
      </c>
      <c r="AB286" s="26">
        <f t="shared" si="162"/>
        <v>-233</v>
      </c>
      <c r="AC286" s="26">
        <f t="shared" si="163"/>
        <v>-32</v>
      </c>
      <c r="AD286" s="26" t="e">
        <f t="shared" si="164"/>
        <v>#VALUE!</v>
      </c>
      <c r="AE286" s="26">
        <f t="shared" si="165"/>
        <v>46</v>
      </c>
      <c r="AF286" s="26">
        <f t="shared" si="166"/>
        <v>-7</v>
      </c>
      <c r="AG286" s="47" t="e">
        <f t="shared" si="173"/>
        <v>#VALUE!</v>
      </c>
      <c r="AH286" s="47">
        <f t="shared" si="167"/>
        <v>-0.84727272727272729</v>
      </c>
      <c r="AI286" s="47">
        <f t="shared" si="168"/>
        <v>-0.7441860465116279</v>
      </c>
      <c r="AJ286" s="47" t="e">
        <f t="shared" si="169"/>
        <v>#VALUE!</v>
      </c>
      <c r="AK286" s="47">
        <f t="shared" si="170"/>
        <v>7.666666666666667</v>
      </c>
      <c r="AL286" s="47">
        <f t="shared" si="171"/>
        <v>-0.17948717948717949</v>
      </c>
    </row>
    <row r="287" spans="1:38" x14ac:dyDescent="0.35">
      <c r="A287" s="23" t="s">
        <v>99</v>
      </c>
      <c r="B287" s="23" t="s">
        <v>80</v>
      </c>
      <c r="C287" s="25">
        <v>12</v>
      </c>
      <c r="D287" s="25">
        <v>8</v>
      </c>
      <c r="E287" s="27" t="s">
        <v>66</v>
      </c>
      <c r="F287" s="25">
        <v>23</v>
      </c>
      <c r="G287" s="25">
        <v>49</v>
      </c>
      <c r="H287" s="25">
        <v>71</v>
      </c>
      <c r="I287" s="25">
        <v>16</v>
      </c>
      <c r="J287" s="25">
        <v>35</v>
      </c>
      <c r="K287" s="25">
        <v>18</v>
      </c>
      <c r="L287" s="25">
        <v>51</v>
      </c>
      <c r="M287" s="25">
        <v>21</v>
      </c>
      <c r="N287" s="25">
        <v>33</v>
      </c>
      <c r="O287" s="25">
        <v>40</v>
      </c>
      <c r="P287" s="25">
        <v>21</v>
      </c>
      <c r="Q287" s="25">
        <v>15</v>
      </c>
      <c r="R287" s="25">
        <v>20</v>
      </c>
      <c r="S287" s="25">
        <v>38</v>
      </c>
      <c r="T287" s="25">
        <v>54</v>
      </c>
      <c r="U287" s="25">
        <v>60</v>
      </c>
      <c r="V287" s="27" t="s">
        <v>66</v>
      </c>
      <c r="W287" s="25">
        <v>77</v>
      </c>
      <c r="X287" s="25">
        <v>58</v>
      </c>
      <c r="Y287" s="25">
        <v>87</v>
      </c>
      <c r="Z287" s="25">
        <v>24</v>
      </c>
      <c r="AA287" s="26">
        <f t="shared" si="172"/>
        <v>20</v>
      </c>
      <c r="AB287" s="26" t="e">
        <f t="shared" si="162"/>
        <v>#VALUE!</v>
      </c>
      <c r="AC287" s="26">
        <f t="shared" si="163"/>
        <v>62</v>
      </c>
      <c r="AD287" s="26">
        <f t="shared" si="164"/>
        <v>38</v>
      </c>
      <c r="AE287" s="26">
        <f t="shared" si="165"/>
        <v>49</v>
      </c>
      <c r="AF287" s="26">
        <f t="shared" si="166"/>
        <v>-30</v>
      </c>
      <c r="AG287" s="47">
        <f t="shared" si="173"/>
        <v>0.5</v>
      </c>
      <c r="AH287" s="47" t="e">
        <f t="shared" si="167"/>
        <v>#VALUE!</v>
      </c>
      <c r="AI287" s="47">
        <f t="shared" si="168"/>
        <v>4.1333333333333337</v>
      </c>
      <c r="AJ287" s="47">
        <f t="shared" si="169"/>
        <v>1.9</v>
      </c>
      <c r="AK287" s="47">
        <f t="shared" si="170"/>
        <v>1.2894736842105263</v>
      </c>
      <c r="AL287" s="47">
        <f t="shared" si="171"/>
        <v>-0.55555555555555558</v>
      </c>
    </row>
    <row r="288" spans="1:38" x14ac:dyDescent="0.35">
      <c r="A288" s="23" t="s">
        <v>100</v>
      </c>
      <c r="B288" s="23" t="s">
        <v>81</v>
      </c>
      <c r="C288" s="25">
        <v>18</v>
      </c>
      <c r="D288" s="25">
        <v>23</v>
      </c>
      <c r="E288" s="25">
        <v>19</v>
      </c>
      <c r="F288" s="27" t="s">
        <v>66</v>
      </c>
      <c r="G288" s="27" t="s">
        <v>66</v>
      </c>
      <c r="H288" s="25">
        <v>39</v>
      </c>
      <c r="I288" s="27" t="s">
        <v>66</v>
      </c>
      <c r="J288" s="27" t="s">
        <v>66</v>
      </c>
      <c r="K288" s="27" t="s">
        <v>66</v>
      </c>
      <c r="L288" s="27" t="s">
        <v>66</v>
      </c>
      <c r="M288" s="27" t="s">
        <v>66</v>
      </c>
      <c r="N288" s="25">
        <v>70</v>
      </c>
      <c r="O288" s="27" t="s">
        <v>66</v>
      </c>
      <c r="P288" s="27" t="s">
        <v>66</v>
      </c>
      <c r="Q288" s="27" t="s">
        <v>66</v>
      </c>
      <c r="R288" s="25">
        <v>0</v>
      </c>
      <c r="S288" s="27" t="s">
        <v>66</v>
      </c>
      <c r="T288" s="25">
        <v>27</v>
      </c>
      <c r="U288" s="27" t="s">
        <v>66</v>
      </c>
      <c r="V288" s="25">
        <v>0</v>
      </c>
      <c r="W288" s="27" t="s">
        <v>66</v>
      </c>
      <c r="X288" s="25">
        <v>75</v>
      </c>
      <c r="Y288" s="25">
        <v>523</v>
      </c>
      <c r="Z288" s="27" t="s">
        <v>66</v>
      </c>
      <c r="AA288" s="26" t="e">
        <f t="shared" ref="AA288" si="174">U288-O288</f>
        <v>#VALUE!</v>
      </c>
      <c r="AB288" s="26" t="e">
        <f t="shared" ref="AB288" si="175">V288-P288</f>
        <v>#VALUE!</v>
      </c>
      <c r="AC288" s="26" t="e">
        <f t="shared" ref="AC288" si="176">W288-Q288</f>
        <v>#VALUE!</v>
      </c>
      <c r="AD288" s="26">
        <f t="shared" ref="AD288" si="177">X288-R288</f>
        <v>75</v>
      </c>
      <c r="AE288" s="26" t="e">
        <f t="shared" ref="AE288" si="178">Y288-S288</f>
        <v>#VALUE!</v>
      </c>
      <c r="AF288" s="26" t="e">
        <f t="shared" ref="AF288" si="179">Z288-T288</f>
        <v>#VALUE!</v>
      </c>
      <c r="AG288" s="47" t="e">
        <f t="shared" ref="AG288" si="180">(U288-O288)/O288</f>
        <v>#VALUE!</v>
      </c>
      <c r="AH288" s="47" t="e">
        <f t="shared" ref="AH288" si="181">(V288-P288)/P288</f>
        <v>#VALUE!</v>
      </c>
      <c r="AI288" s="47" t="e">
        <f t="shared" ref="AI288" si="182">(W288-Q288)/Q288</f>
        <v>#VALUE!</v>
      </c>
      <c r="AJ288" s="47" t="e">
        <f t="shared" ref="AJ288" si="183">(X288-R288)/R288</f>
        <v>#DIV/0!</v>
      </c>
      <c r="AK288" s="47" t="e">
        <f t="shared" ref="AK288" si="184">(Y288-S288)/S288</f>
        <v>#VALUE!</v>
      </c>
      <c r="AL288" s="47" t="e">
        <f t="shared" ref="AL288" si="185">(Z288-T288)/T288</f>
        <v>#VALUE!</v>
      </c>
    </row>
  </sheetData>
  <mergeCells count="22">
    <mergeCell ref="AA88:AF88"/>
    <mergeCell ref="AG88:AL88"/>
    <mergeCell ref="AA113:AF113"/>
    <mergeCell ref="AA138:AF138"/>
    <mergeCell ref="AA240:AF240"/>
    <mergeCell ref="AG240:AL240"/>
    <mergeCell ref="AA3:AF3"/>
    <mergeCell ref="AG3:AL3"/>
    <mergeCell ref="AA32:AF32"/>
    <mergeCell ref="AG32:AL32"/>
    <mergeCell ref="AA63:AF63"/>
    <mergeCell ref="AG63:AL63"/>
    <mergeCell ref="AA266:AF266"/>
    <mergeCell ref="AG266:AL266"/>
    <mergeCell ref="AG113:AL113"/>
    <mergeCell ref="AA164:AF164"/>
    <mergeCell ref="AG164:AL164"/>
    <mergeCell ref="AA189:AF189"/>
    <mergeCell ref="AG189:AL189"/>
    <mergeCell ref="AA215:AF215"/>
    <mergeCell ref="AG215:AL215"/>
    <mergeCell ref="AG138:AL138"/>
  </mergeCells>
  <conditionalFormatting sqref="Z2">
    <cfRule type="containsErrors" dxfId="48" priority="1">
      <formula>ISERROR(Z2)</formula>
    </cfRule>
  </conditionalFormatting>
  <conditionalFormatting sqref="AA3:AL29">
    <cfRule type="cellIs" dxfId="47" priority="14" operator="lessThan">
      <formula>0</formula>
    </cfRule>
  </conditionalFormatting>
  <conditionalFormatting sqref="AA32:AL58">
    <cfRule type="cellIs" dxfId="46" priority="13" operator="lessThan">
      <formula>0</formula>
    </cfRule>
  </conditionalFormatting>
  <conditionalFormatting sqref="AA63:AL84">
    <cfRule type="cellIs" dxfId="45" priority="12" operator="lessThan">
      <formula>0</formula>
    </cfRule>
  </conditionalFormatting>
  <conditionalFormatting sqref="AA88:AL109">
    <cfRule type="cellIs" dxfId="44" priority="11" operator="lessThan">
      <formula>0</formula>
    </cfRule>
  </conditionalFormatting>
  <conditionalFormatting sqref="AA113:AL134">
    <cfRule type="cellIs" dxfId="43" priority="10" operator="lessThan">
      <formula>0</formula>
    </cfRule>
  </conditionalFormatting>
  <conditionalFormatting sqref="AA138:AL160">
    <cfRule type="cellIs" dxfId="42" priority="2" operator="lessThan">
      <formula>0</formula>
    </cfRule>
  </conditionalFormatting>
  <conditionalFormatting sqref="AA164:AL185">
    <cfRule type="cellIs" dxfId="41" priority="9" operator="lessThan">
      <formula>0</formula>
    </cfRule>
  </conditionalFormatting>
  <conditionalFormatting sqref="AA189:AL211">
    <cfRule type="cellIs" dxfId="40" priority="8" operator="lessThan">
      <formula>0</formula>
    </cfRule>
  </conditionalFormatting>
  <conditionalFormatting sqref="AA215:AL236">
    <cfRule type="cellIs" dxfId="39" priority="7" operator="lessThan">
      <formula>0</formula>
    </cfRule>
  </conditionalFormatting>
  <conditionalFormatting sqref="AA240:AL262">
    <cfRule type="cellIs" dxfId="38" priority="6" operator="lessThan">
      <formula>0</formula>
    </cfRule>
  </conditionalFormatting>
  <conditionalFormatting sqref="AA266:AL288">
    <cfRule type="cellIs" dxfId="37" priority="5" operator="lessThan">
      <formula>0</formula>
    </cfRule>
  </conditionalFormatting>
  <conditionalFormatting sqref="AG66:AL84">
    <cfRule type="colorScale" priority="4">
      <colorScale>
        <cfvo type="min"/>
        <cfvo type="max"/>
        <color rgb="FFFFEF9C"/>
        <color rgb="FF63BE7B"/>
      </colorScale>
    </cfRule>
  </conditionalFormatting>
  <conditionalFormatting sqref="AG91:AL109">
    <cfRule type="colorScale" priority="3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A1348-3E71-4E45-BEA5-5D61E7A551F2}">
  <dimension ref="A1:AS280"/>
  <sheetViews>
    <sheetView topLeftCell="A154" zoomScale="70" zoomScaleNormal="70" workbookViewId="0">
      <pane xSplit="2" topLeftCell="V1" activePane="topRight" state="frozen"/>
      <selection activeCell="A259" sqref="A259"/>
      <selection pane="topRight" activeCell="AQ170" sqref="AQ170"/>
    </sheetView>
  </sheetViews>
  <sheetFormatPr defaultRowHeight="14.5" x14ac:dyDescent="0.35"/>
  <cols>
    <col min="1" max="1" width="22.81640625" customWidth="1"/>
    <col min="2" max="2" width="10.81640625" customWidth="1"/>
    <col min="3" max="8" width="0" hidden="1" customWidth="1"/>
    <col min="9" max="20" width="8.7265625" hidden="1" customWidth="1"/>
    <col min="33" max="38" width="8.7265625" customWidth="1"/>
    <col min="39" max="44" width="8.36328125" customWidth="1"/>
  </cols>
  <sheetData>
    <row r="1" spans="1:44" x14ac:dyDescent="0.35">
      <c r="A1" s="14" t="s">
        <v>38</v>
      </c>
    </row>
    <row r="2" spans="1:44" x14ac:dyDescent="0.35">
      <c r="A2" s="15" t="s">
        <v>39</v>
      </c>
    </row>
    <row r="3" spans="1:44" x14ac:dyDescent="0.35">
      <c r="A3" s="16"/>
      <c r="B3" s="16"/>
      <c r="C3" s="3" t="s">
        <v>22</v>
      </c>
      <c r="D3" s="3" t="s">
        <v>23</v>
      </c>
      <c r="E3" s="3" t="s">
        <v>24</v>
      </c>
      <c r="F3" s="3" t="s">
        <v>25</v>
      </c>
      <c r="G3" s="3" t="s">
        <v>26</v>
      </c>
      <c r="H3" s="3" t="s">
        <v>27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  <c r="O3" s="5" t="s">
        <v>22</v>
      </c>
      <c r="P3" s="5" t="s">
        <v>23</v>
      </c>
      <c r="Q3" s="5" t="s">
        <v>24</v>
      </c>
      <c r="R3" s="5" t="s">
        <v>25</v>
      </c>
      <c r="S3" s="5" t="s">
        <v>26</v>
      </c>
      <c r="T3" s="5" t="s">
        <v>27</v>
      </c>
      <c r="U3" s="11" t="s">
        <v>22</v>
      </c>
      <c r="V3" s="11" t="s">
        <v>23</v>
      </c>
      <c r="W3" s="11" t="s">
        <v>24</v>
      </c>
      <c r="X3" s="11" t="s">
        <v>25</v>
      </c>
      <c r="Y3" s="11" t="s">
        <v>26</v>
      </c>
      <c r="Z3" s="11" t="s">
        <v>27</v>
      </c>
      <c r="AA3" s="60" t="s">
        <v>22</v>
      </c>
      <c r="AB3" s="60" t="s">
        <v>23</v>
      </c>
      <c r="AC3" s="60" t="s">
        <v>24</v>
      </c>
      <c r="AD3" s="60" t="s">
        <v>25</v>
      </c>
      <c r="AE3" s="60" t="s">
        <v>26</v>
      </c>
      <c r="AF3" s="60" t="s">
        <v>27</v>
      </c>
      <c r="AG3" s="76" t="s">
        <v>122</v>
      </c>
      <c r="AH3" s="76"/>
      <c r="AI3" s="76"/>
      <c r="AJ3" s="76"/>
      <c r="AK3" s="76"/>
      <c r="AL3" s="76"/>
      <c r="AM3" s="76" t="s">
        <v>122</v>
      </c>
      <c r="AN3" s="76"/>
      <c r="AO3" s="76"/>
      <c r="AP3" s="76"/>
      <c r="AQ3" s="76"/>
      <c r="AR3" s="76"/>
    </row>
    <row r="4" spans="1:44" x14ac:dyDescent="0.35">
      <c r="A4" s="16"/>
      <c r="B4" s="16"/>
      <c r="C4" s="6" t="s">
        <v>28</v>
      </c>
      <c r="D4" s="6" t="s">
        <v>29</v>
      </c>
      <c r="E4" s="6" t="s">
        <v>30</v>
      </c>
      <c r="F4" s="6" t="s">
        <v>31</v>
      </c>
      <c r="G4" s="6" t="s">
        <v>32</v>
      </c>
      <c r="H4" s="6" t="s">
        <v>33</v>
      </c>
      <c r="I4" s="7" t="s">
        <v>28</v>
      </c>
      <c r="J4" s="7" t="s">
        <v>29</v>
      </c>
      <c r="K4" s="7" t="s">
        <v>30</v>
      </c>
      <c r="L4" s="7" t="s">
        <v>31</v>
      </c>
      <c r="M4" s="7" t="s">
        <v>32</v>
      </c>
      <c r="N4" s="7" t="s">
        <v>33</v>
      </c>
      <c r="O4" s="8" t="s">
        <v>28</v>
      </c>
      <c r="P4" s="8" t="s">
        <v>29</v>
      </c>
      <c r="Q4" s="8" t="s">
        <v>30</v>
      </c>
      <c r="R4" s="8" t="s">
        <v>31</v>
      </c>
      <c r="S4" s="8" t="s">
        <v>32</v>
      </c>
      <c r="T4" s="8" t="s">
        <v>33</v>
      </c>
      <c r="U4" s="12" t="s">
        <v>28</v>
      </c>
      <c r="V4" s="12" t="s">
        <v>29</v>
      </c>
      <c r="W4" s="12" t="s">
        <v>30</v>
      </c>
      <c r="X4" s="12" t="s">
        <v>31</v>
      </c>
      <c r="Y4" s="12" t="s">
        <v>32</v>
      </c>
      <c r="Z4" s="12" t="s">
        <v>33</v>
      </c>
      <c r="AA4" s="61" t="s">
        <v>28</v>
      </c>
      <c r="AB4" s="61" t="s">
        <v>29</v>
      </c>
      <c r="AC4" s="61" t="s">
        <v>30</v>
      </c>
      <c r="AD4" s="61" t="s">
        <v>31</v>
      </c>
      <c r="AE4" s="61" t="s">
        <v>32</v>
      </c>
      <c r="AF4" s="61" t="s">
        <v>33</v>
      </c>
      <c r="AG4" s="45" t="s">
        <v>22</v>
      </c>
      <c r="AH4" s="45" t="s">
        <v>23</v>
      </c>
      <c r="AI4" s="45" t="s">
        <v>24</v>
      </c>
      <c r="AJ4" s="45" t="s">
        <v>25</v>
      </c>
      <c r="AK4" s="45" t="s">
        <v>26</v>
      </c>
      <c r="AL4" s="45" t="s">
        <v>27</v>
      </c>
      <c r="AM4" s="45" t="s">
        <v>22</v>
      </c>
      <c r="AN4" s="45" t="s">
        <v>23</v>
      </c>
      <c r="AO4" s="45" t="s">
        <v>24</v>
      </c>
      <c r="AP4" s="45" t="s">
        <v>25</v>
      </c>
      <c r="AQ4" s="45" t="s">
        <v>26</v>
      </c>
      <c r="AR4" s="45" t="s">
        <v>27</v>
      </c>
    </row>
    <row r="5" spans="1:44" x14ac:dyDescent="0.35">
      <c r="A5" s="16"/>
      <c r="B5" s="16"/>
      <c r="C5" s="6" t="s">
        <v>34</v>
      </c>
      <c r="D5" s="6" t="s">
        <v>34</v>
      </c>
      <c r="E5" s="6" t="s">
        <v>34</v>
      </c>
      <c r="F5" s="6" t="s">
        <v>34</v>
      </c>
      <c r="G5" s="6" t="s">
        <v>34</v>
      </c>
      <c r="H5" s="6" t="s">
        <v>34</v>
      </c>
      <c r="I5" s="9" t="s">
        <v>35</v>
      </c>
      <c r="J5" s="9" t="s">
        <v>35</v>
      </c>
      <c r="K5" s="9" t="s">
        <v>35</v>
      </c>
      <c r="L5" s="9" t="s">
        <v>35</v>
      </c>
      <c r="M5" s="9" t="s">
        <v>35</v>
      </c>
      <c r="N5" s="9" t="s">
        <v>35</v>
      </c>
      <c r="O5" s="10" t="s">
        <v>36</v>
      </c>
      <c r="P5" s="10" t="s">
        <v>36</v>
      </c>
      <c r="Q5" s="10" t="s">
        <v>36</v>
      </c>
      <c r="R5" s="10" t="s">
        <v>36</v>
      </c>
      <c r="S5" s="10" t="s">
        <v>36</v>
      </c>
      <c r="T5" s="10" t="s">
        <v>36</v>
      </c>
      <c r="U5" s="13" t="s">
        <v>37</v>
      </c>
      <c r="V5" s="13" t="s">
        <v>37</v>
      </c>
      <c r="W5" s="13" t="s">
        <v>37</v>
      </c>
      <c r="X5" s="13" t="s">
        <v>37</v>
      </c>
      <c r="Y5" s="13" t="s">
        <v>37</v>
      </c>
      <c r="Z5" s="13" t="s">
        <v>37</v>
      </c>
      <c r="AA5" s="62" t="s">
        <v>116</v>
      </c>
      <c r="AB5" s="62" t="s">
        <v>116</v>
      </c>
      <c r="AC5" s="62" t="s">
        <v>116</v>
      </c>
      <c r="AD5" s="62" t="s">
        <v>116</v>
      </c>
      <c r="AE5" s="62" t="s">
        <v>116</v>
      </c>
      <c r="AF5" s="62" t="s">
        <v>116</v>
      </c>
      <c r="AG5" s="46" t="s">
        <v>28</v>
      </c>
      <c r="AH5" s="46" t="s">
        <v>29</v>
      </c>
      <c r="AI5" s="46" t="s">
        <v>30</v>
      </c>
      <c r="AJ5" s="46" t="s">
        <v>31</v>
      </c>
      <c r="AK5" s="46" t="s">
        <v>32</v>
      </c>
      <c r="AL5" s="46" t="s">
        <v>33</v>
      </c>
      <c r="AM5" s="46" t="s">
        <v>28</v>
      </c>
      <c r="AN5" s="46" t="s">
        <v>29</v>
      </c>
      <c r="AO5" s="46" t="s">
        <v>30</v>
      </c>
      <c r="AP5" s="46" t="s">
        <v>31</v>
      </c>
      <c r="AQ5" s="46" t="s">
        <v>32</v>
      </c>
      <c r="AR5" s="46" t="s">
        <v>33</v>
      </c>
    </row>
    <row r="6" spans="1:44" s="17" customFormat="1" x14ac:dyDescent="0.35">
      <c r="A6" s="18" t="s">
        <v>42</v>
      </c>
      <c r="B6" s="23" t="s">
        <v>40</v>
      </c>
      <c r="C6" s="25">
        <v>208405</v>
      </c>
      <c r="D6" s="25">
        <v>218936</v>
      </c>
      <c r="E6" s="25">
        <v>233384</v>
      </c>
      <c r="F6" s="25">
        <v>262149</v>
      </c>
      <c r="G6" s="25">
        <v>322059</v>
      </c>
      <c r="H6" s="25">
        <v>407092</v>
      </c>
      <c r="I6" s="25">
        <v>196442</v>
      </c>
      <c r="J6" s="25">
        <v>221666</v>
      </c>
      <c r="K6" s="25">
        <v>226277</v>
      </c>
      <c r="L6" s="25">
        <v>250191</v>
      </c>
      <c r="M6" s="25">
        <v>264763</v>
      </c>
      <c r="N6" s="25">
        <v>337119</v>
      </c>
      <c r="O6" s="25">
        <v>193953</v>
      </c>
      <c r="P6" s="25">
        <v>224948</v>
      </c>
      <c r="Q6" s="25">
        <v>237380</v>
      </c>
      <c r="R6" s="25">
        <v>233843</v>
      </c>
      <c r="S6" s="25">
        <v>293434</v>
      </c>
      <c r="T6" s="25">
        <v>384269</v>
      </c>
      <c r="U6" s="25">
        <v>204971</v>
      </c>
      <c r="V6" s="25">
        <v>230410</v>
      </c>
      <c r="W6" s="25">
        <v>217018</v>
      </c>
      <c r="X6" s="25">
        <v>251330</v>
      </c>
      <c r="Y6" s="25">
        <v>304185</v>
      </c>
      <c r="Z6" s="25">
        <v>390642</v>
      </c>
      <c r="AA6" s="26">
        <v>217120</v>
      </c>
      <c r="AB6" s="26">
        <v>233291</v>
      </c>
      <c r="AC6" s="26">
        <v>234040</v>
      </c>
      <c r="AD6" s="26">
        <v>264204</v>
      </c>
      <c r="AE6" s="26">
        <v>320292</v>
      </c>
      <c r="AF6" s="26">
        <v>395333</v>
      </c>
      <c r="AG6" s="26">
        <f>AA6-U6</f>
        <v>12149</v>
      </c>
      <c r="AH6" s="26">
        <f t="shared" ref="AH6:AL6" si="0">AB6-V6</f>
        <v>2881</v>
      </c>
      <c r="AI6" s="26">
        <f t="shared" si="0"/>
        <v>17022</v>
      </c>
      <c r="AJ6" s="26">
        <f t="shared" si="0"/>
        <v>12874</v>
      </c>
      <c r="AK6" s="26">
        <f t="shared" si="0"/>
        <v>16107</v>
      </c>
      <c r="AL6" s="26">
        <f t="shared" si="0"/>
        <v>4691</v>
      </c>
      <c r="AM6" s="40">
        <f>(AA6-U6)/U6</f>
        <v>5.9271799425284551E-2</v>
      </c>
      <c r="AN6" s="40">
        <f t="shared" ref="AN6:AR6" si="1">(AB6-V6)/V6</f>
        <v>1.2503797578230112E-2</v>
      </c>
      <c r="AO6" s="40">
        <f t="shared" si="1"/>
        <v>7.8435890110497744E-2</v>
      </c>
      <c r="AP6" s="40">
        <f t="shared" si="1"/>
        <v>5.1223491027732465E-2</v>
      </c>
      <c r="AQ6" s="40">
        <f t="shared" si="1"/>
        <v>5.295132896099413E-2</v>
      </c>
      <c r="AR6" s="40">
        <f t="shared" si="1"/>
        <v>1.2008437392804666E-2</v>
      </c>
    </row>
    <row r="7" spans="1:44" s="17" customFormat="1" x14ac:dyDescent="0.35">
      <c r="A7" s="18" t="s">
        <v>43</v>
      </c>
      <c r="B7" s="23" t="s">
        <v>0</v>
      </c>
      <c r="C7" s="25">
        <v>94757</v>
      </c>
      <c r="D7" s="25">
        <v>108322</v>
      </c>
      <c r="E7" s="25">
        <v>109420</v>
      </c>
      <c r="F7" s="25">
        <v>105940</v>
      </c>
      <c r="G7" s="25">
        <v>110780</v>
      </c>
      <c r="H7" s="25">
        <v>152237</v>
      </c>
      <c r="I7" s="25">
        <v>114202</v>
      </c>
      <c r="J7" s="25">
        <v>118745</v>
      </c>
      <c r="K7" s="25">
        <v>124543</v>
      </c>
      <c r="L7" s="25">
        <v>123907</v>
      </c>
      <c r="M7" s="25">
        <v>123742</v>
      </c>
      <c r="N7" s="25">
        <v>174282</v>
      </c>
      <c r="O7" s="25">
        <v>110875</v>
      </c>
      <c r="P7" s="25">
        <v>117596</v>
      </c>
      <c r="Q7" s="25">
        <v>121662</v>
      </c>
      <c r="R7" s="25">
        <v>118112</v>
      </c>
      <c r="S7" s="25">
        <v>130242</v>
      </c>
      <c r="T7" s="25">
        <v>180537</v>
      </c>
      <c r="U7" s="25">
        <v>109553</v>
      </c>
      <c r="V7" s="25">
        <v>119924</v>
      </c>
      <c r="W7" s="25">
        <v>108875</v>
      </c>
      <c r="X7" s="25">
        <v>117547</v>
      </c>
      <c r="Y7" s="25">
        <v>134868</v>
      </c>
      <c r="Z7" s="25">
        <v>176027</v>
      </c>
      <c r="AA7" s="26">
        <v>117629</v>
      </c>
      <c r="AB7" s="26">
        <v>120708</v>
      </c>
      <c r="AC7" s="26">
        <v>117238</v>
      </c>
      <c r="AD7" s="26">
        <v>124955</v>
      </c>
      <c r="AE7" s="26">
        <v>135161</v>
      </c>
      <c r="AF7" s="26">
        <v>173686</v>
      </c>
      <c r="AG7" s="26">
        <f t="shared" ref="AG7:AG8" si="2">AA7-U7</f>
        <v>8076</v>
      </c>
      <c r="AH7" s="26">
        <f t="shared" ref="AH7:AH8" si="3">AB7-V7</f>
        <v>784</v>
      </c>
      <c r="AI7" s="26">
        <f t="shared" ref="AI7:AI8" si="4">AC7-W7</f>
        <v>8363</v>
      </c>
      <c r="AJ7" s="26">
        <f t="shared" ref="AJ7:AJ8" si="5">AD7-X7</f>
        <v>7408</v>
      </c>
      <c r="AK7" s="26">
        <f t="shared" ref="AK7:AK8" si="6">AE7-Y7</f>
        <v>293</v>
      </c>
      <c r="AL7" s="26">
        <f t="shared" ref="AL7:AL8" si="7">AF7-Z7</f>
        <v>-2341</v>
      </c>
      <c r="AM7" s="40">
        <f t="shared" ref="AM7:AM8" si="8">(AA7-U7)/U7</f>
        <v>7.3717743923032694E-2</v>
      </c>
      <c r="AN7" s="40">
        <f t="shared" ref="AN7:AN8" si="9">(AB7-V7)/V7</f>
        <v>6.537473733364464E-3</v>
      </c>
      <c r="AO7" s="40">
        <f t="shared" ref="AO7:AO8" si="10">(AC7-W7)/W7</f>
        <v>7.6812858783008031E-2</v>
      </c>
      <c r="AP7" s="40">
        <f t="shared" ref="AP7:AP8" si="11">(AD7-X7)/X7</f>
        <v>6.3021599870690018E-2</v>
      </c>
      <c r="AQ7" s="42">
        <f t="shared" ref="AQ7:AQ8" si="12">(AE7-Y7)/Y7</f>
        <v>2.1724945873001751E-3</v>
      </c>
      <c r="AR7" s="40">
        <f t="shared" ref="AR7:AR8" si="13">(AF7-Z7)/Z7</f>
        <v>-1.3299096161384333E-2</v>
      </c>
    </row>
    <row r="8" spans="1:44" s="20" customFormat="1" x14ac:dyDescent="0.35">
      <c r="A8" s="19" t="s">
        <v>44</v>
      </c>
      <c r="B8" s="32" t="s">
        <v>1</v>
      </c>
      <c r="C8" s="32">
        <v>113648</v>
      </c>
      <c r="D8" s="32">
        <v>110614</v>
      </c>
      <c r="E8" s="32">
        <v>123964</v>
      </c>
      <c r="F8" s="32">
        <v>156209</v>
      </c>
      <c r="G8" s="32">
        <v>211279</v>
      </c>
      <c r="H8" s="32">
        <v>254855</v>
      </c>
      <c r="I8" s="32">
        <v>82240</v>
      </c>
      <c r="J8" s="32">
        <v>102921</v>
      </c>
      <c r="K8" s="32">
        <v>101734</v>
      </c>
      <c r="L8" s="32">
        <v>126284</v>
      </c>
      <c r="M8" s="32">
        <v>141021</v>
      </c>
      <c r="N8" s="32">
        <v>162837</v>
      </c>
      <c r="O8" s="32">
        <v>83078</v>
      </c>
      <c r="P8" s="32">
        <v>107352</v>
      </c>
      <c r="Q8" s="32">
        <v>115718</v>
      </c>
      <c r="R8" s="32">
        <v>115731</v>
      </c>
      <c r="S8" s="32">
        <v>163192</v>
      </c>
      <c r="T8" s="32">
        <v>203732</v>
      </c>
      <c r="U8" s="32">
        <v>95418</v>
      </c>
      <c r="V8" s="32">
        <v>110486</v>
      </c>
      <c r="W8" s="32">
        <v>108143</v>
      </c>
      <c r="X8" s="32">
        <v>133783</v>
      </c>
      <c r="Y8" s="32">
        <v>169317</v>
      </c>
      <c r="Z8" s="32">
        <v>214615</v>
      </c>
      <c r="AA8" s="51">
        <v>99491</v>
      </c>
      <c r="AB8" s="51">
        <v>112583</v>
      </c>
      <c r="AC8" s="51">
        <v>116802</v>
      </c>
      <c r="AD8" s="51">
        <v>139249</v>
      </c>
      <c r="AE8" s="51">
        <v>185131</v>
      </c>
      <c r="AF8" s="51">
        <v>221647</v>
      </c>
      <c r="AG8" s="51">
        <f t="shared" si="2"/>
        <v>4073</v>
      </c>
      <c r="AH8" s="51">
        <f t="shared" si="3"/>
        <v>2097</v>
      </c>
      <c r="AI8" s="51">
        <f t="shared" si="4"/>
        <v>8659</v>
      </c>
      <c r="AJ8" s="51">
        <f t="shared" si="5"/>
        <v>5466</v>
      </c>
      <c r="AK8" s="51">
        <f t="shared" si="6"/>
        <v>15814</v>
      </c>
      <c r="AL8" s="51">
        <f t="shared" si="7"/>
        <v>7032</v>
      </c>
      <c r="AM8" s="68">
        <f t="shared" si="8"/>
        <v>4.2685866398373476E-2</v>
      </c>
      <c r="AN8" s="68">
        <f t="shared" si="9"/>
        <v>1.8979780243650778E-2</v>
      </c>
      <c r="AO8" s="68">
        <f t="shared" si="10"/>
        <v>8.0069907437374591E-2</v>
      </c>
      <c r="AP8" s="68">
        <f t="shared" si="11"/>
        <v>4.0857209062436929E-2</v>
      </c>
      <c r="AQ8" s="68">
        <f t="shared" si="12"/>
        <v>9.339877271626594E-2</v>
      </c>
      <c r="AR8" s="68">
        <f t="shared" si="13"/>
        <v>3.2765650117652541E-2</v>
      </c>
    </row>
    <row r="9" spans="1:44" s="17" customFormat="1" x14ac:dyDescent="0.35">
      <c r="A9" s="23" t="s">
        <v>45</v>
      </c>
      <c r="B9" s="23" t="s">
        <v>15</v>
      </c>
      <c r="C9" s="25">
        <v>31968</v>
      </c>
      <c r="D9" s="25">
        <v>51416</v>
      </c>
      <c r="E9" s="25">
        <v>45353</v>
      </c>
      <c r="F9" s="25">
        <v>62142</v>
      </c>
      <c r="G9" s="25">
        <v>69053</v>
      </c>
      <c r="H9" s="25">
        <v>81802</v>
      </c>
      <c r="I9" s="25">
        <v>29314</v>
      </c>
      <c r="J9" s="25">
        <v>48098</v>
      </c>
      <c r="K9" s="25">
        <v>39507</v>
      </c>
      <c r="L9" s="25">
        <v>58063</v>
      </c>
      <c r="M9" s="25">
        <v>60459</v>
      </c>
      <c r="N9" s="25">
        <v>70628</v>
      </c>
      <c r="O9" s="25">
        <v>24454</v>
      </c>
      <c r="P9" s="25">
        <v>49298</v>
      </c>
      <c r="Q9" s="25">
        <v>43971</v>
      </c>
      <c r="R9" s="25">
        <v>41968</v>
      </c>
      <c r="S9" s="25">
        <v>61529</v>
      </c>
      <c r="T9" s="25">
        <v>81215</v>
      </c>
      <c r="U9" s="25">
        <v>30165</v>
      </c>
      <c r="V9" s="25">
        <v>47619</v>
      </c>
      <c r="W9" s="25">
        <v>35700</v>
      </c>
      <c r="X9" s="25">
        <v>49085</v>
      </c>
      <c r="Y9" s="25">
        <v>58192</v>
      </c>
      <c r="Z9" s="25">
        <v>79361</v>
      </c>
      <c r="AA9" s="26">
        <v>30560</v>
      </c>
      <c r="AB9" s="26">
        <v>44511</v>
      </c>
      <c r="AC9" s="26">
        <v>34745</v>
      </c>
      <c r="AD9" s="26">
        <v>50023</v>
      </c>
      <c r="AE9" s="26">
        <v>59567</v>
      </c>
      <c r="AF9" s="26">
        <v>79026</v>
      </c>
      <c r="AG9" s="26">
        <f t="shared" ref="AG9:AG30" si="14">AA9-U9</f>
        <v>395</v>
      </c>
      <c r="AH9" s="26">
        <f t="shared" ref="AH9:AH30" si="15">AB9-V9</f>
        <v>-3108</v>
      </c>
      <c r="AI9" s="26">
        <f t="shared" ref="AI9:AI30" si="16">AC9-W9</f>
        <v>-955</v>
      </c>
      <c r="AJ9" s="26">
        <f t="shared" ref="AJ9:AJ30" si="17">AD9-X9</f>
        <v>938</v>
      </c>
      <c r="AK9" s="26">
        <f t="shared" ref="AK9:AK30" si="18">AE9-Y9</f>
        <v>1375</v>
      </c>
      <c r="AL9" s="26">
        <f t="shared" ref="AL9:AL30" si="19">AF9-Z9</f>
        <v>-335</v>
      </c>
      <c r="AM9" s="40">
        <f t="shared" ref="AM9:AM30" si="20">(AA9-U9)/U9</f>
        <v>1.309464611304492E-2</v>
      </c>
      <c r="AN9" s="40">
        <f t="shared" ref="AN9:AN30" si="21">(AB9-V9)/V9</f>
        <v>-6.5268065268065265E-2</v>
      </c>
      <c r="AO9" s="40">
        <f t="shared" ref="AO9:AO30" si="22">(AC9-W9)/W9</f>
        <v>-2.6750700280112043E-2</v>
      </c>
      <c r="AP9" s="40">
        <f t="shared" ref="AP9:AP30" si="23">(AD9-X9)/X9</f>
        <v>1.9109707649994905E-2</v>
      </c>
      <c r="AQ9" s="40">
        <f t="shared" ref="AQ9:AQ30" si="24">(AE9-Y9)/Y9</f>
        <v>2.3628677481440749E-2</v>
      </c>
      <c r="AR9" s="40">
        <f t="shared" ref="AR9:AR30" si="25">(AF9-Z9)/Z9</f>
        <v>-4.221216970552286E-3</v>
      </c>
    </row>
    <row r="10" spans="1:44" s="17" customFormat="1" x14ac:dyDescent="0.35">
      <c r="A10" s="23" t="s">
        <v>46</v>
      </c>
      <c r="B10" s="23" t="s">
        <v>8</v>
      </c>
      <c r="C10" s="25">
        <v>10007</v>
      </c>
      <c r="D10" s="25">
        <v>11343</v>
      </c>
      <c r="E10" s="25">
        <v>14523</v>
      </c>
      <c r="F10" s="25">
        <v>13873</v>
      </c>
      <c r="G10" s="25">
        <v>16034</v>
      </c>
      <c r="H10" s="25">
        <v>17531</v>
      </c>
      <c r="I10" s="25">
        <v>13873</v>
      </c>
      <c r="J10" s="25">
        <v>13660</v>
      </c>
      <c r="K10" s="25">
        <v>18817</v>
      </c>
      <c r="L10" s="25">
        <v>19399</v>
      </c>
      <c r="M10" s="25">
        <v>18545</v>
      </c>
      <c r="N10" s="25">
        <v>16927</v>
      </c>
      <c r="O10" s="25">
        <v>15850</v>
      </c>
      <c r="P10" s="25">
        <v>17302</v>
      </c>
      <c r="Q10" s="25">
        <v>25113</v>
      </c>
      <c r="R10" s="25">
        <v>15350</v>
      </c>
      <c r="S10" s="25">
        <v>19394</v>
      </c>
      <c r="T10" s="25">
        <v>21492</v>
      </c>
      <c r="U10" s="25">
        <v>18027</v>
      </c>
      <c r="V10" s="25">
        <v>18417</v>
      </c>
      <c r="W10" s="25">
        <v>24263</v>
      </c>
      <c r="X10" s="25">
        <v>20017</v>
      </c>
      <c r="Y10" s="25">
        <v>22833</v>
      </c>
      <c r="Z10" s="25">
        <v>23547</v>
      </c>
      <c r="AA10" s="26">
        <v>20248</v>
      </c>
      <c r="AB10" s="26">
        <v>19001</v>
      </c>
      <c r="AC10" s="26">
        <v>25935</v>
      </c>
      <c r="AD10" s="26">
        <v>20953</v>
      </c>
      <c r="AE10" s="26">
        <v>25690</v>
      </c>
      <c r="AF10" s="26">
        <v>23340</v>
      </c>
      <c r="AG10" s="26">
        <f t="shared" si="14"/>
        <v>2221</v>
      </c>
      <c r="AH10" s="26">
        <f t="shared" si="15"/>
        <v>584</v>
      </c>
      <c r="AI10" s="26">
        <f t="shared" si="16"/>
        <v>1672</v>
      </c>
      <c r="AJ10" s="26">
        <f t="shared" si="17"/>
        <v>936</v>
      </c>
      <c r="AK10" s="26">
        <f t="shared" si="18"/>
        <v>2857</v>
      </c>
      <c r="AL10" s="26">
        <f t="shared" si="19"/>
        <v>-207</v>
      </c>
      <c r="AM10" s="40">
        <f t="shared" si="20"/>
        <v>0.12320408276474178</v>
      </c>
      <c r="AN10" s="40">
        <f t="shared" si="21"/>
        <v>3.1709833306184501E-2</v>
      </c>
      <c r="AO10" s="40">
        <f t="shared" si="22"/>
        <v>6.8911511354737665E-2</v>
      </c>
      <c r="AP10" s="40">
        <f t="shared" si="23"/>
        <v>4.6760253784283362E-2</v>
      </c>
      <c r="AQ10" s="40">
        <f t="shared" si="24"/>
        <v>0.12512591424692332</v>
      </c>
      <c r="AR10" s="40">
        <f t="shared" si="25"/>
        <v>-8.7909287807363991E-3</v>
      </c>
    </row>
    <row r="11" spans="1:44" s="17" customFormat="1" x14ac:dyDescent="0.35">
      <c r="A11" s="23" t="s">
        <v>47</v>
      </c>
      <c r="B11" s="23" t="s">
        <v>13</v>
      </c>
      <c r="C11" s="25">
        <v>3280</v>
      </c>
      <c r="D11" s="25">
        <v>3427</v>
      </c>
      <c r="E11" s="25">
        <v>5169</v>
      </c>
      <c r="F11" s="25">
        <v>8371</v>
      </c>
      <c r="G11" s="25">
        <v>16367</v>
      </c>
      <c r="H11" s="25">
        <v>26814</v>
      </c>
      <c r="I11" s="25">
        <v>3999</v>
      </c>
      <c r="J11" s="25">
        <v>3435</v>
      </c>
      <c r="K11" s="25">
        <v>4239</v>
      </c>
      <c r="L11" s="25">
        <v>4518</v>
      </c>
      <c r="M11" s="25">
        <v>7617</v>
      </c>
      <c r="N11" s="25">
        <v>11221</v>
      </c>
      <c r="O11" s="25">
        <v>3960</v>
      </c>
      <c r="P11" s="25">
        <v>3685</v>
      </c>
      <c r="Q11" s="25">
        <v>4632</v>
      </c>
      <c r="R11" s="25">
        <v>5982</v>
      </c>
      <c r="S11" s="25">
        <v>11410</v>
      </c>
      <c r="T11" s="25">
        <v>15672</v>
      </c>
      <c r="U11" s="25">
        <v>3998</v>
      </c>
      <c r="V11" s="25">
        <v>3785</v>
      </c>
      <c r="W11" s="25">
        <v>5026</v>
      </c>
      <c r="X11" s="25">
        <v>6862</v>
      </c>
      <c r="Y11" s="25">
        <v>12037</v>
      </c>
      <c r="Z11" s="25">
        <v>19075</v>
      </c>
      <c r="AA11" s="26">
        <v>3855</v>
      </c>
      <c r="AB11" s="26">
        <v>3555</v>
      </c>
      <c r="AC11" s="26">
        <v>4983</v>
      </c>
      <c r="AD11" s="26">
        <v>6996</v>
      </c>
      <c r="AE11" s="26">
        <v>13699</v>
      </c>
      <c r="AF11" s="26">
        <v>18123</v>
      </c>
      <c r="AG11" s="26">
        <f t="shared" si="14"/>
        <v>-143</v>
      </c>
      <c r="AH11" s="26">
        <f t="shared" si="15"/>
        <v>-230</v>
      </c>
      <c r="AI11" s="26">
        <f t="shared" si="16"/>
        <v>-43</v>
      </c>
      <c r="AJ11" s="26">
        <f t="shared" si="17"/>
        <v>134</v>
      </c>
      <c r="AK11" s="26">
        <f t="shared" si="18"/>
        <v>1662</v>
      </c>
      <c r="AL11" s="26">
        <f t="shared" si="19"/>
        <v>-952</v>
      </c>
      <c r="AM11" s="40">
        <f t="shared" si="20"/>
        <v>-3.5767883941970988E-2</v>
      </c>
      <c r="AN11" s="40">
        <f t="shared" si="21"/>
        <v>-6.0766182298546897E-2</v>
      </c>
      <c r="AO11" s="40">
        <f t="shared" si="22"/>
        <v>-8.5555113410266618E-3</v>
      </c>
      <c r="AP11" s="40">
        <f t="shared" si="23"/>
        <v>1.9527834450597494E-2</v>
      </c>
      <c r="AQ11" s="40">
        <f t="shared" si="24"/>
        <v>0.1380742709977569</v>
      </c>
      <c r="AR11" s="40">
        <f t="shared" si="25"/>
        <v>-4.9908256880733942E-2</v>
      </c>
    </row>
    <row r="12" spans="1:44" s="17" customFormat="1" x14ac:dyDescent="0.35">
      <c r="A12" s="23" t="s">
        <v>49</v>
      </c>
      <c r="B12" s="23" t="s">
        <v>16</v>
      </c>
      <c r="C12" s="25">
        <v>3447</v>
      </c>
      <c r="D12" s="25">
        <v>4010</v>
      </c>
      <c r="E12" s="25">
        <v>4410</v>
      </c>
      <c r="F12" s="25">
        <v>4755</v>
      </c>
      <c r="G12" s="25">
        <v>6846</v>
      </c>
      <c r="H12" s="25">
        <v>8233</v>
      </c>
      <c r="I12" s="25">
        <v>2992</v>
      </c>
      <c r="J12" s="25">
        <v>4860</v>
      </c>
      <c r="K12" s="25">
        <v>3192</v>
      </c>
      <c r="L12" s="25">
        <v>3112</v>
      </c>
      <c r="M12" s="25">
        <v>4849</v>
      </c>
      <c r="N12" s="25">
        <v>6526</v>
      </c>
      <c r="O12" s="25">
        <v>4399</v>
      </c>
      <c r="P12" s="25">
        <v>4140</v>
      </c>
      <c r="Q12" s="25">
        <v>4473</v>
      </c>
      <c r="R12" s="25">
        <v>4039</v>
      </c>
      <c r="S12" s="25">
        <v>5840</v>
      </c>
      <c r="T12" s="25">
        <v>7631</v>
      </c>
      <c r="U12" s="25">
        <v>4540</v>
      </c>
      <c r="V12" s="25">
        <v>4548</v>
      </c>
      <c r="W12" s="25">
        <v>4103</v>
      </c>
      <c r="X12" s="25">
        <v>4765</v>
      </c>
      <c r="Y12" s="25">
        <v>6676</v>
      </c>
      <c r="Z12" s="25">
        <v>8224</v>
      </c>
      <c r="AA12" s="26">
        <v>4910</v>
      </c>
      <c r="AB12" s="26">
        <v>4863</v>
      </c>
      <c r="AC12" s="26">
        <v>5065</v>
      </c>
      <c r="AD12" s="26">
        <v>5645</v>
      </c>
      <c r="AE12" s="26">
        <v>7728</v>
      </c>
      <c r="AF12" s="26">
        <v>10805</v>
      </c>
      <c r="AG12" s="26">
        <f t="shared" si="14"/>
        <v>370</v>
      </c>
      <c r="AH12" s="26">
        <f t="shared" si="15"/>
        <v>315</v>
      </c>
      <c r="AI12" s="26">
        <f t="shared" si="16"/>
        <v>962</v>
      </c>
      <c r="AJ12" s="26">
        <f t="shared" si="17"/>
        <v>880</v>
      </c>
      <c r="AK12" s="26">
        <f t="shared" si="18"/>
        <v>1052</v>
      </c>
      <c r="AL12" s="26">
        <f t="shared" si="19"/>
        <v>2581</v>
      </c>
      <c r="AM12" s="40">
        <f t="shared" si="20"/>
        <v>8.1497797356828189E-2</v>
      </c>
      <c r="AN12" s="40">
        <f t="shared" si="21"/>
        <v>6.9261213720316628E-2</v>
      </c>
      <c r="AO12" s="40">
        <f t="shared" si="22"/>
        <v>0.23446258834998782</v>
      </c>
      <c r="AP12" s="40">
        <f t="shared" si="23"/>
        <v>0.18467995802728226</v>
      </c>
      <c r="AQ12" s="40">
        <f t="shared" si="24"/>
        <v>0.15757938885560216</v>
      </c>
      <c r="AR12" s="40">
        <f t="shared" si="25"/>
        <v>0.31383754863813229</v>
      </c>
    </row>
    <row r="13" spans="1:44" s="17" customFormat="1" x14ac:dyDescent="0.35">
      <c r="A13" s="23" t="s">
        <v>48</v>
      </c>
      <c r="B13" s="23" t="s">
        <v>7</v>
      </c>
      <c r="C13" s="25">
        <v>3631</v>
      </c>
      <c r="D13" s="25">
        <v>3346</v>
      </c>
      <c r="E13" s="25">
        <v>4262</v>
      </c>
      <c r="F13" s="25">
        <v>5811</v>
      </c>
      <c r="G13" s="25">
        <v>8039</v>
      </c>
      <c r="H13" s="25">
        <v>10638</v>
      </c>
      <c r="I13" s="25">
        <v>3929</v>
      </c>
      <c r="J13" s="25">
        <v>3291</v>
      </c>
      <c r="K13" s="25">
        <v>3992</v>
      </c>
      <c r="L13" s="25">
        <v>5181</v>
      </c>
      <c r="M13" s="25">
        <v>6802</v>
      </c>
      <c r="N13" s="25">
        <v>8298</v>
      </c>
      <c r="O13" s="25">
        <v>4143</v>
      </c>
      <c r="P13" s="25">
        <v>4240</v>
      </c>
      <c r="Q13" s="25">
        <v>4845</v>
      </c>
      <c r="R13" s="25">
        <v>5342</v>
      </c>
      <c r="S13" s="25">
        <v>7217</v>
      </c>
      <c r="T13" s="25">
        <v>9630</v>
      </c>
      <c r="U13" s="25">
        <v>4694</v>
      </c>
      <c r="V13" s="25">
        <v>4137</v>
      </c>
      <c r="W13" s="25">
        <v>4589</v>
      </c>
      <c r="X13" s="25">
        <v>6198</v>
      </c>
      <c r="Y13" s="25">
        <v>6991</v>
      </c>
      <c r="Z13" s="25">
        <v>9142</v>
      </c>
      <c r="AA13" s="26">
        <v>4588</v>
      </c>
      <c r="AB13" s="26">
        <v>5036</v>
      </c>
      <c r="AC13" s="26">
        <v>5062</v>
      </c>
      <c r="AD13" s="26">
        <v>6206</v>
      </c>
      <c r="AE13" s="26">
        <v>8207</v>
      </c>
      <c r="AF13" s="26">
        <v>9208</v>
      </c>
      <c r="AG13" s="26">
        <f t="shared" si="14"/>
        <v>-106</v>
      </c>
      <c r="AH13" s="26">
        <f t="shared" si="15"/>
        <v>899</v>
      </c>
      <c r="AI13" s="26">
        <f t="shared" si="16"/>
        <v>473</v>
      </c>
      <c r="AJ13" s="26">
        <f t="shared" si="17"/>
        <v>8</v>
      </c>
      <c r="AK13" s="26">
        <f t="shared" si="18"/>
        <v>1216</v>
      </c>
      <c r="AL13" s="26">
        <f t="shared" si="19"/>
        <v>66</v>
      </c>
      <c r="AM13" s="40">
        <f t="shared" si="20"/>
        <v>-2.258201959948871E-2</v>
      </c>
      <c r="AN13" s="40">
        <f t="shared" si="21"/>
        <v>0.21730722745951173</v>
      </c>
      <c r="AO13" s="40">
        <f t="shared" si="22"/>
        <v>0.10307256482893877</v>
      </c>
      <c r="AP13" s="40">
        <f t="shared" si="23"/>
        <v>1.2907389480477573E-3</v>
      </c>
      <c r="AQ13" s="40">
        <f t="shared" si="24"/>
        <v>0.17393792018309254</v>
      </c>
      <c r="AR13" s="40">
        <f t="shared" si="25"/>
        <v>7.2194268212644932E-3</v>
      </c>
    </row>
    <row r="14" spans="1:44" s="17" customFormat="1" x14ac:dyDescent="0.35">
      <c r="A14" s="23" t="s">
        <v>41</v>
      </c>
      <c r="B14" s="23" t="s">
        <v>41</v>
      </c>
      <c r="C14" s="25">
        <v>1370</v>
      </c>
      <c r="D14" s="25">
        <v>1924</v>
      </c>
      <c r="E14" s="25">
        <v>2377</v>
      </c>
      <c r="F14" s="25">
        <v>2571</v>
      </c>
      <c r="G14" s="25">
        <v>5313</v>
      </c>
      <c r="H14" s="25">
        <v>8091</v>
      </c>
      <c r="I14" s="25">
        <v>2056</v>
      </c>
      <c r="J14" s="25">
        <v>1813</v>
      </c>
      <c r="K14" s="25">
        <v>2571</v>
      </c>
      <c r="L14" s="25">
        <v>2144</v>
      </c>
      <c r="M14" s="25">
        <v>4358</v>
      </c>
      <c r="N14" s="25">
        <v>5636</v>
      </c>
      <c r="O14" s="25">
        <v>1712</v>
      </c>
      <c r="P14" s="25">
        <v>1849</v>
      </c>
      <c r="Q14" s="25">
        <v>2676</v>
      </c>
      <c r="R14" s="25">
        <v>3414</v>
      </c>
      <c r="S14" s="25">
        <v>5428</v>
      </c>
      <c r="T14" s="25">
        <v>6366</v>
      </c>
      <c r="U14" s="25">
        <v>1894</v>
      </c>
      <c r="V14" s="25">
        <v>1656</v>
      </c>
      <c r="W14" s="25">
        <v>2515</v>
      </c>
      <c r="X14" s="25">
        <v>3222</v>
      </c>
      <c r="Y14" s="25">
        <v>6491</v>
      </c>
      <c r="Z14" s="25">
        <v>9070</v>
      </c>
      <c r="AA14" s="26">
        <v>2793</v>
      </c>
      <c r="AB14" s="26">
        <v>2284</v>
      </c>
      <c r="AC14" s="26">
        <v>3454</v>
      </c>
      <c r="AD14" s="26">
        <v>4086</v>
      </c>
      <c r="AE14" s="26">
        <v>7517</v>
      </c>
      <c r="AF14" s="26">
        <v>8381</v>
      </c>
      <c r="AG14" s="26">
        <f t="shared" si="14"/>
        <v>899</v>
      </c>
      <c r="AH14" s="26">
        <f t="shared" si="15"/>
        <v>628</v>
      </c>
      <c r="AI14" s="26">
        <f t="shared" si="16"/>
        <v>939</v>
      </c>
      <c r="AJ14" s="26">
        <f t="shared" si="17"/>
        <v>864</v>
      </c>
      <c r="AK14" s="26">
        <f t="shared" si="18"/>
        <v>1026</v>
      </c>
      <c r="AL14" s="26">
        <f t="shared" si="19"/>
        <v>-689</v>
      </c>
      <c r="AM14" s="40">
        <f t="shared" si="20"/>
        <v>0.47465681098204859</v>
      </c>
      <c r="AN14" s="40">
        <f t="shared" si="21"/>
        <v>0.37922705314009664</v>
      </c>
      <c r="AO14" s="40">
        <f t="shared" si="22"/>
        <v>0.37335984095427438</v>
      </c>
      <c r="AP14" s="40">
        <f t="shared" si="23"/>
        <v>0.26815642458100558</v>
      </c>
      <c r="AQ14" s="40">
        <f t="shared" si="24"/>
        <v>0.15806501309505469</v>
      </c>
      <c r="AR14" s="40">
        <f t="shared" si="25"/>
        <v>-7.5964718853362728E-2</v>
      </c>
    </row>
    <row r="15" spans="1:44" s="17" customFormat="1" x14ac:dyDescent="0.35">
      <c r="A15" s="23" t="s">
        <v>51</v>
      </c>
      <c r="B15" s="23" t="s">
        <v>10</v>
      </c>
      <c r="C15" s="25">
        <v>1400</v>
      </c>
      <c r="D15" s="25">
        <v>1401</v>
      </c>
      <c r="E15" s="25">
        <v>1861</v>
      </c>
      <c r="F15" s="25">
        <v>2882</v>
      </c>
      <c r="G15" s="25">
        <v>3992</v>
      </c>
      <c r="H15" s="25">
        <v>5214</v>
      </c>
      <c r="I15" s="25">
        <v>1747</v>
      </c>
      <c r="J15" s="25">
        <v>2195</v>
      </c>
      <c r="K15" s="25">
        <v>2410</v>
      </c>
      <c r="L15" s="25">
        <v>2856</v>
      </c>
      <c r="M15" s="25">
        <v>4288</v>
      </c>
      <c r="N15" s="25">
        <v>4059</v>
      </c>
      <c r="O15" s="25">
        <v>2225</v>
      </c>
      <c r="P15" s="25">
        <v>2063</v>
      </c>
      <c r="Q15" s="25">
        <v>1718</v>
      </c>
      <c r="R15" s="25">
        <v>2726</v>
      </c>
      <c r="S15" s="25">
        <v>4535</v>
      </c>
      <c r="T15" s="25">
        <v>5751</v>
      </c>
      <c r="U15" s="25">
        <v>2224</v>
      </c>
      <c r="V15" s="25">
        <v>1844</v>
      </c>
      <c r="W15" s="25">
        <v>1897</v>
      </c>
      <c r="X15" s="25">
        <v>3131</v>
      </c>
      <c r="Y15" s="25">
        <v>3911</v>
      </c>
      <c r="Z15" s="25">
        <v>6114</v>
      </c>
      <c r="AA15" s="26">
        <v>2482</v>
      </c>
      <c r="AB15" s="26">
        <v>2182</v>
      </c>
      <c r="AC15" s="26">
        <v>2877</v>
      </c>
      <c r="AD15" s="26">
        <v>4129</v>
      </c>
      <c r="AE15" s="26">
        <v>6674</v>
      </c>
      <c r="AF15" s="26">
        <v>7627</v>
      </c>
      <c r="AG15" s="26">
        <f t="shared" si="14"/>
        <v>258</v>
      </c>
      <c r="AH15" s="26">
        <f t="shared" si="15"/>
        <v>338</v>
      </c>
      <c r="AI15" s="26">
        <f t="shared" si="16"/>
        <v>980</v>
      </c>
      <c r="AJ15" s="26">
        <f t="shared" si="17"/>
        <v>998</v>
      </c>
      <c r="AK15" s="26">
        <f t="shared" si="18"/>
        <v>2763</v>
      </c>
      <c r="AL15" s="26">
        <f t="shared" si="19"/>
        <v>1513</v>
      </c>
      <c r="AM15" s="40">
        <f t="shared" si="20"/>
        <v>0.11600719424460432</v>
      </c>
      <c r="AN15" s="40">
        <f t="shared" si="21"/>
        <v>0.18329718004338394</v>
      </c>
      <c r="AO15" s="40">
        <f t="shared" si="22"/>
        <v>0.51660516605166051</v>
      </c>
      <c r="AP15" s="40">
        <f t="shared" si="23"/>
        <v>0.31874800383264135</v>
      </c>
      <c r="AQ15" s="40">
        <f t="shared" si="24"/>
        <v>0.70646893377652775</v>
      </c>
      <c r="AR15" s="40">
        <f t="shared" si="25"/>
        <v>0.24746483480536474</v>
      </c>
    </row>
    <row r="16" spans="1:44" s="17" customFormat="1" x14ac:dyDescent="0.35">
      <c r="A16" s="23" t="s">
        <v>50</v>
      </c>
      <c r="B16" s="23" t="s">
        <v>12</v>
      </c>
      <c r="C16" s="25">
        <v>3643</v>
      </c>
      <c r="D16" s="25">
        <v>3499</v>
      </c>
      <c r="E16" s="25">
        <v>4159</v>
      </c>
      <c r="F16" s="25">
        <v>6163</v>
      </c>
      <c r="G16" s="25">
        <v>8336</v>
      </c>
      <c r="H16" s="25">
        <v>7222</v>
      </c>
      <c r="I16" s="25">
        <v>2673</v>
      </c>
      <c r="J16" s="25">
        <v>2586</v>
      </c>
      <c r="K16" s="25">
        <v>2908</v>
      </c>
      <c r="L16" s="25">
        <v>3257</v>
      </c>
      <c r="M16" s="25">
        <v>4625</v>
      </c>
      <c r="N16" s="25">
        <v>4052</v>
      </c>
      <c r="O16" s="25">
        <v>2074</v>
      </c>
      <c r="P16" s="25">
        <v>2509</v>
      </c>
      <c r="Q16" s="25">
        <v>2942</v>
      </c>
      <c r="R16" s="25">
        <v>3886</v>
      </c>
      <c r="S16" s="25">
        <v>4528</v>
      </c>
      <c r="T16" s="25">
        <v>4876</v>
      </c>
      <c r="U16" s="25">
        <v>2826</v>
      </c>
      <c r="V16" s="25">
        <v>2869</v>
      </c>
      <c r="W16" s="25">
        <v>3335</v>
      </c>
      <c r="X16" s="25">
        <v>4508</v>
      </c>
      <c r="Y16" s="25">
        <v>5944</v>
      </c>
      <c r="Z16" s="25">
        <v>4830</v>
      </c>
      <c r="AA16" s="26">
        <v>2879</v>
      </c>
      <c r="AB16" s="26">
        <v>3141</v>
      </c>
      <c r="AC16" s="26">
        <v>3645</v>
      </c>
      <c r="AD16" s="26">
        <v>4066</v>
      </c>
      <c r="AE16" s="26">
        <v>5871</v>
      </c>
      <c r="AF16" s="26">
        <v>4701</v>
      </c>
      <c r="AG16" s="26">
        <f t="shared" si="14"/>
        <v>53</v>
      </c>
      <c r="AH16" s="26">
        <f t="shared" si="15"/>
        <v>272</v>
      </c>
      <c r="AI16" s="26">
        <f t="shared" si="16"/>
        <v>310</v>
      </c>
      <c r="AJ16" s="26">
        <f t="shared" si="17"/>
        <v>-442</v>
      </c>
      <c r="AK16" s="26">
        <f t="shared" si="18"/>
        <v>-73</v>
      </c>
      <c r="AL16" s="26">
        <f t="shared" si="19"/>
        <v>-129</v>
      </c>
      <c r="AM16" s="40">
        <f t="shared" si="20"/>
        <v>1.875442321302194E-2</v>
      </c>
      <c r="AN16" s="40">
        <f t="shared" si="21"/>
        <v>9.4806552805855704E-2</v>
      </c>
      <c r="AO16" s="40">
        <f t="shared" si="22"/>
        <v>9.2953523238380811E-2</v>
      </c>
      <c r="AP16" s="40">
        <f t="shared" si="23"/>
        <v>-9.8047914818101156E-2</v>
      </c>
      <c r="AQ16" s="40">
        <f t="shared" si="24"/>
        <v>-1.228129205921938E-2</v>
      </c>
      <c r="AR16" s="40">
        <f t="shared" si="25"/>
        <v>-2.6708074534161491E-2</v>
      </c>
    </row>
    <row r="17" spans="1:44" s="17" customFormat="1" x14ac:dyDescent="0.35">
      <c r="A17" s="23" t="s">
        <v>52</v>
      </c>
      <c r="B17" s="23" t="s">
        <v>11</v>
      </c>
      <c r="C17" s="25">
        <v>1164</v>
      </c>
      <c r="D17" s="25">
        <v>1113</v>
      </c>
      <c r="E17" s="25">
        <v>1263</v>
      </c>
      <c r="F17" s="25">
        <v>2073</v>
      </c>
      <c r="G17" s="25">
        <v>4721</v>
      </c>
      <c r="H17" s="25">
        <v>7809</v>
      </c>
      <c r="I17" s="25">
        <v>1462</v>
      </c>
      <c r="J17" s="25">
        <v>1476</v>
      </c>
      <c r="K17" s="25">
        <v>1561</v>
      </c>
      <c r="L17" s="25">
        <v>1352</v>
      </c>
      <c r="M17" s="25">
        <v>1944</v>
      </c>
      <c r="N17" s="25">
        <v>2111</v>
      </c>
      <c r="O17" s="25">
        <v>1530</v>
      </c>
      <c r="P17" s="25">
        <v>1419</v>
      </c>
      <c r="Q17" s="25">
        <v>1745</v>
      </c>
      <c r="R17" s="25">
        <v>2517</v>
      </c>
      <c r="S17" s="25">
        <v>3007</v>
      </c>
      <c r="T17" s="25">
        <v>3471</v>
      </c>
      <c r="U17" s="25">
        <v>1608</v>
      </c>
      <c r="V17" s="25">
        <v>1562</v>
      </c>
      <c r="W17" s="25">
        <v>1821</v>
      </c>
      <c r="X17" s="25">
        <v>2420</v>
      </c>
      <c r="Y17" s="25">
        <v>3639</v>
      </c>
      <c r="Z17" s="25">
        <v>3873</v>
      </c>
      <c r="AA17" s="26">
        <v>1712</v>
      </c>
      <c r="AB17" s="26">
        <v>1685</v>
      </c>
      <c r="AC17" s="26">
        <v>2284</v>
      </c>
      <c r="AD17" s="26">
        <v>2463</v>
      </c>
      <c r="AE17" s="26">
        <v>3942</v>
      </c>
      <c r="AF17" s="26">
        <v>4252</v>
      </c>
      <c r="AG17" s="26">
        <f t="shared" si="14"/>
        <v>104</v>
      </c>
      <c r="AH17" s="26">
        <f t="shared" si="15"/>
        <v>123</v>
      </c>
      <c r="AI17" s="26">
        <f t="shared" si="16"/>
        <v>463</v>
      </c>
      <c r="AJ17" s="26">
        <f t="shared" si="17"/>
        <v>43</v>
      </c>
      <c r="AK17" s="26">
        <f t="shared" si="18"/>
        <v>303</v>
      </c>
      <c r="AL17" s="26">
        <f t="shared" si="19"/>
        <v>379</v>
      </c>
      <c r="AM17" s="40">
        <f t="shared" si="20"/>
        <v>6.4676616915422883E-2</v>
      </c>
      <c r="AN17" s="40">
        <f t="shared" si="21"/>
        <v>7.8745198463508317E-2</v>
      </c>
      <c r="AO17" s="40">
        <f t="shared" si="22"/>
        <v>0.2542559033498078</v>
      </c>
      <c r="AP17" s="40">
        <f t="shared" si="23"/>
        <v>1.7768595041322315E-2</v>
      </c>
      <c r="AQ17" s="40">
        <f t="shared" si="24"/>
        <v>8.3264633140972794E-2</v>
      </c>
      <c r="AR17" s="40">
        <f t="shared" si="25"/>
        <v>9.7856958430157501E-2</v>
      </c>
    </row>
    <row r="18" spans="1:44" s="17" customFormat="1" x14ac:dyDescent="0.35">
      <c r="A18" s="23" t="s">
        <v>54</v>
      </c>
      <c r="B18" s="23" t="s">
        <v>6</v>
      </c>
      <c r="C18" s="25">
        <v>1554</v>
      </c>
      <c r="D18" s="25">
        <v>1386</v>
      </c>
      <c r="E18" s="25">
        <v>1472</v>
      </c>
      <c r="F18" s="25">
        <v>2579</v>
      </c>
      <c r="G18" s="25">
        <v>2587</v>
      </c>
      <c r="H18" s="25">
        <v>3655</v>
      </c>
      <c r="I18" s="25">
        <v>2699</v>
      </c>
      <c r="J18" s="25">
        <v>1985</v>
      </c>
      <c r="K18" s="25">
        <v>1825</v>
      </c>
      <c r="L18" s="25">
        <v>1631</v>
      </c>
      <c r="M18" s="25">
        <v>1736</v>
      </c>
      <c r="N18" s="25">
        <v>2041</v>
      </c>
      <c r="O18" s="25">
        <v>2092</v>
      </c>
      <c r="P18" s="25">
        <v>1552</v>
      </c>
      <c r="Q18" s="25">
        <v>1663</v>
      </c>
      <c r="R18" s="25">
        <v>2347</v>
      </c>
      <c r="S18" s="25">
        <v>2647</v>
      </c>
      <c r="T18" s="25">
        <v>3132</v>
      </c>
      <c r="U18" s="25">
        <v>3500</v>
      </c>
      <c r="V18" s="25">
        <v>2030</v>
      </c>
      <c r="W18" s="25">
        <v>2251</v>
      </c>
      <c r="X18" s="25">
        <v>2307</v>
      </c>
      <c r="Y18" s="25">
        <v>2785</v>
      </c>
      <c r="Z18" s="25">
        <v>3348</v>
      </c>
      <c r="AA18" s="26">
        <v>2297</v>
      </c>
      <c r="AB18" s="26">
        <v>1824</v>
      </c>
      <c r="AC18" s="26">
        <v>2049</v>
      </c>
      <c r="AD18" s="26">
        <v>2480</v>
      </c>
      <c r="AE18" s="26">
        <v>3177</v>
      </c>
      <c r="AF18" s="26">
        <v>3946</v>
      </c>
      <c r="AG18" s="26">
        <f t="shared" si="14"/>
        <v>-1203</v>
      </c>
      <c r="AH18" s="26">
        <f t="shared" si="15"/>
        <v>-206</v>
      </c>
      <c r="AI18" s="26">
        <f t="shared" si="16"/>
        <v>-202</v>
      </c>
      <c r="AJ18" s="26">
        <f t="shared" si="17"/>
        <v>173</v>
      </c>
      <c r="AK18" s="26">
        <f t="shared" si="18"/>
        <v>392</v>
      </c>
      <c r="AL18" s="26">
        <f t="shared" si="19"/>
        <v>598</v>
      </c>
      <c r="AM18" s="40">
        <f t="shared" si="20"/>
        <v>-0.34371428571428569</v>
      </c>
      <c r="AN18" s="40">
        <f t="shared" si="21"/>
        <v>-0.10147783251231528</v>
      </c>
      <c r="AO18" s="40">
        <f t="shared" si="22"/>
        <v>-8.9737894269213678E-2</v>
      </c>
      <c r="AP18" s="40">
        <f t="shared" si="23"/>
        <v>7.4989163415691368E-2</v>
      </c>
      <c r="AQ18" s="40">
        <f t="shared" si="24"/>
        <v>0.140754039497307</v>
      </c>
      <c r="AR18" s="40">
        <f t="shared" si="25"/>
        <v>0.17861409796893668</v>
      </c>
    </row>
    <row r="19" spans="1:44" s="17" customFormat="1" x14ac:dyDescent="0.35">
      <c r="A19" s="23" t="s">
        <v>53</v>
      </c>
      <c r="B19" s="23" t="s">
        <v>18</v>
      </c>
      <c r="C19" s="25">
        <v>1504</v>
      </c>
      <c r="D19" s="25">
        <v>1296</v>
      </c>
      <c r="E19" s="25">
        <v>1680</v>
      </c>
      <c r="F19" s="25">
        <v>2032</v>
      </c>
      <c r="G19" s="25">
        <v>2425</v>
      </c>
      <c r="H19" s="25">
        <v>1849</v>
      </c>
      <c r="I19" s="25">
        <v>2563</v>
      </c>
      <c r="J19" s="25">
        <v>2815</v>
      </c>
      <c r="K19" s="25">
        <v>2500</v>
      </c>
      <c r="L19" s="25">
        <v>2734</v>
      </c>
      <c r="M19" s="25">
        <v>2580</v>
      </c>
      <c r="N19" s="25">
        <v>2587</v>
      </c>
      <c r="O19" s="25">
        <v>2223</v>
      </c>
      <c r="P19" s="25">
        <v>2405</v>
      </c>
      <c r="Q19" s="25">
        <v>2513</v>
      </c>
      <c r="R19" s="25">
        <v>1893</v>
      </c>
      <c r="S19" s="25">
        <v>2225</v>
      </c>
      <c r="T19" s="25">
        <v>2175</v>
      </c>
      <c r="U19" s="25">
        <v>1898</v>
      </c>
      <c r="V19" s="25">
        <v>1943</v>
      </c>
      <c r="W19" s="25">
        <v>1875</v>
      </c>
      <c r="X19" s="25">
        <v>2310</v>
      </c>
      <c r="Y19" s="25">
        <v>2234</v>
      </c>
      <c r="Z19" s="25">
        <v>2481</v>
      </c>
      <c r="AA19" s="26">
        <v>2201</v>
      </c>
      <c r="AB19" s="26">
        <v>2377</v>
      </c>
      <c r="AC19" s="26">
        <v>2567</v>
      </c>
      <c r="AD19" s="26">
        <v>2265</v>
      </c>
      <c r="AE19" s="26">
        <v>2483</v>
      </c>
      <c r="AF19" s="26">
        <v>2305</v>
      </c>
      <c r="AG19" s="26">
        <f t="shared" si="14"/>
        <v>303</v>
      </c>
      <c r="AH19" s="26">
        <f t="shared" si="15"/>
        <v>434</v>
      </c>
      <c r="AI19" s="26">
        <f t="shared" si="16"/>
        <v>692</v>
      </c>
      <c r="AJ19" s="26">
        <f t="shared" si="17"/>
        <v>-45</v>
      </c>
      <c r="AK19" s="26">
        <f t="shared" si="18"/>
        <v>249</v>
      </c>
      <c r="AL19" s="26">
        <f t="shared" si="19"/>
        <v>-176</v>
      </c>
      <c r="AM19" s="40">
        <f t="shared" si="20"/>
        <v>0.15964172813487881</v>
      </c>
      <c r="AN19" s="40">
        <f t="shared" si="21"/>
        <v>0.22336592897581059</v>
      </c>
      <c r="AO19" s="40">
        <f t="shared" si="22"/>
        <v>0.36906666666666665</v>
      </c>
      <c r="AP19" s="40">
        <f t="shared" si="23"/>
        <v>-1.948051948051948E-2</v>
      </c>
      <c r="AQ19" s="40">
        <f t="shared" si="24"/>
        <v>0.11145926589077887</v>
      </c>
      <c r="AR19" s="40">
        <f t="shared" si="25"/>
        <v>-7.0939137444578804E-2</v>
      </c>
    </row>
    <row r="20" spans="1:44" s="17" customFormat="1" x14ac:dyDescent="0.35">
      <c r="A20" s="23" t="s">
        <v>55</v>
      </c>
      <c r="B20" s="23" t="s">
        <v>4</v>
      </c>
      <c r="C20" s="25">
        <v>630</v>
      </c>
      <c r="D20" s="25">
        <v>633</v>
      </c>
      <c r="E20" s="25">
        <v>809</v>
      </c>
      <c r="F20" s="25">
        <v>2078</v>
      </c>
      <c r="G20" s="25">
        <v>2298</v>
      </c>
      <c r="H20" s="25">
        <v>4656</v>
      </c>
      <c r="I20" s="25">
        <v>987</v>
      </c>
      <c r="J20" s="25">
        <v>1024</v>
      </c>
      <c r="K20" s="25">
        <v>1093</v>
      </c>
      <c r="L20" s="25">
        <v>1510</v>
      </c>
      <c r="M20" s="25">
        <v>1594</v>
      </c>
      <c r="N20" s="25">
        <v>2127</v>
      </c>
      <c r="O20" s="25">
        <v>1321</v>
      </c>
      <c r="P20" s="25">
        <v>991</v>
      </c>
      <c r="Q20" s="25">
        <v>1458</v>
      </c>
      <c r="R20" s="25">
        <v>2032</v>
      </c>
      <c r="S20" s="25">
        <v>2830</v>
      </c>
      <c r="T20" s="25">
        <v>4030</v>
      </c>
      <c r="U20" s="25">
        <v>1278</v>
      </c>
      <c r="V20" s="25">
        <v>1180</v>
      </c>
      <c r="W20" s="25">
        <v>1375</v>
      </c>
      <c r="X20" s="25">
        <v>2801</v>
      </c>
      <c r="Y20" s="25">
        <v>3427</v>
      </c>
      <c r="Z20" s="25">
        <v>5444</v>
      </c>
      <c r="AA20" s="26">
        <v>1353</v>
      </c>
      <c r="AB20" s="26">
        <v>1163</v>
      </c>
      <c r="AC20" s="26">
        <v>1668</v>
      </c>
      <c r="AD20" s="26">
        <v>1890</v>
      </c>
      <c r="AE20" s="26">
        <v>3271</v>
      </c>
      <c r="AF20" s="26">
        <v>4165</v>
      </c>
      <c r="AG20" s="26">
        <f t="shared" si="14"/>
        <v>75</v>
      </c>
      <c r="AH20" s="26">
        <f t="shared" si="15"/>
        <v>-17</v>
      </c>
      <c r="AI20" s="26">
        <f t="shared" si="16"/>
        <v>293</v>
      </c>
      <c r="AJ20" s="26">
        <f t="shared" si="17"/>
        <v>-911</v>
      </c>
      <c r="AK20" s="26">
        <f t="shared" si="18"/>
        <v>-156</v>
      </c>
      <c r="AL20" s="26">
        <f t="shared" si="19"/>
        <v>-1279</v>
      </c>
      <c r="AM20" s="40">
        <f t="shared" si="20"/>
        <v>5.8685446009389672E-2</v>
      </c>
      <c r="AN20" s="40">
        <f t="shared" si="21"/>
        <v>-1.4406779661016949E-2</v>
      </c>
      <c r="AO20" s="40">
        <f t="shared" si="22"/>
        <v>0.21309090909090908</v>
      </c>
      <c r="AP20" s="40">
        <f t="shared" si="23"/>
        <v>-0.32524098536237056</v>
      </c>
      <c r="AQ20" s="40">
        <f t="shared" si="24"/>
        <v>-4.5520863729209222E-2</v>
      </c>
      <c r="AR20" s="40">
        <f t="shared" si="25"/>
        <v>-0.2349375459221161</v>
      </c>
    </row>
    <row r="21" spans="1:44" s="17" customFormat="1" x14ac:dyDescent="0.35">
      <c r="A21" s="23" t="s">
        <v>58</v>
      </c>
      <c r="B21" s="23" t="s">
        <v>5</v>
      </c>
      <c r="C21" s="25">
        <v>930</v>
      </c>
      <c r="D21" s="25">
        <v>892</v>
      </c>
      <c r="E21" s="25">
        <v>1174</v>
      </c>
      <c r="F21" s="25">
        <v>1643</v>
      </c>
      <c r="G21" s="25">
        <v>2916</v>
      </c>
      <c r="H21" s="25">
        <v>4092</v>
      </c>
      <c r="I21" s="25">
        <v>918</v>
      </c>
      <c r="J21" s="25">
        <v>1008</v>
      </c>
      <c r="K21" s="25">
        <v>1026</v>
      </c>
      <c r="L21" s="25">
        <v>1301</v>
      </c>
      <c r="M21" s="25">
        <v>1517</v>
      </c>
      <c r="N21" s="25">
        <v>1783</v>
      </c>
      <c r="O21" s="25">
        <v>1080</v>
      </c>
      <c r="P21" s="25">
        <v>1092</v>
      </c>
      <c r="Q21" s="25">
        <v>891</v>
      </c>
      <c r="R21" s="25">
        <v>2034</v>
      </c>
      <c r="S21" s="25">
        <v>2033</v>
      </c>
      <c r="T21" s="25">
        <v>2660</v>
      </c>
      <c r="U21" s="25">
        <v>1651</v>
      </c>
      <c r="V21" s="25">
        <v>1071</v>
      </c>
      <c r="W21" s="25">
        <v>1034</v>
      </c>
      <c r="X21" s="25">
        <v>1590</v>
      </c>
      <c r="Y21" s="25">
        <v>2360</v>
      </c>
      <c r="Z21" s="25">
        <v>2288</v>
      </c>
      <c r="AA21" s="26">
        <v>1401</v>
      </c>
      <c r="AB21" s="26">
        <v>1112</v>
      </c>
      <c r="AC21" s="26">
        <v>1441</v>
      </c>
      <c r="AD21" s="26">
        <v>1419</v>
      </c>
      <c r="AE21" s="26">
        <v>2650</v>
      </c>
      <c r="AF21" s="26">
        <v>3400</v>
      </c>
      <c r="AG21" s="26">
        <f t="shared" si="14"/>
        <v>-250</v>
      </c>
      <c r="AH21" s="26">
        <f t="shared" si="15"/>
        <v>41</v>
      </c>
      <c r="AI21" s="26">
        <f t="shared" si="16"/>
        <v>407</v>
      </c>
      <c r="AJ21" s="26">
        <f t="shared" si="17"/>
        <v>-171</v>
      </c>
      <c r="AK21" s="26">
        <f t="shared" si="18"/>
        <v>290</v>
      </c>
      <c r="AL21" s="26">
        <f t="shared" si="19"/>
        <v>1112</v>
      </c>
      <c r="AM21" s="40">
        <f t="shared" si="20"/>
        <v>-0.15142337976983647</v>
      </c>
      <c r="AN21" s="40">
        <f t="shared" si="21"/>
        <v>3.8281979458450049E-2</v>
      </c>
      <c r="AO21" s="40">
        <f t="shared" si="22"/>
        <v>0.39361702127659576</v>
      </c>
      <c r="AP21" s="40">
        <f t="shared" si="23"/>
        <v>-0.10754716981132076</v>
      </c>
      <c r="AQ21" s="40">
        <f t="shared" si="24"/>
        <v>0.1228813559322034</v>
      </c>
      <c r="AR21" s="40">
        <f t="shared" si="25"/>
        <v>0.48601398601398599</v>
      </c>
    </row>
    <row r="22" spans="1:44" s="17" customFormat="1" x14ac:dyDescent="0.35">
      <c r="A22" s="23" t="s">
        <v>57</v>
      </c>
      <c r="B22" s="23" t="s">
        <v>9</v>
      </c>
      <c r="C22" s="25">
        <v>1928</v>
      </c>
      <c r="D22" s="25">
        <v>1560</v>
      </c>
      <c r="E22" s="25">
        <v>2208</v>
      </c>
      <c r="F22" s="25">
        <v>2998</v>
      </c>
      <c r="G22" s="25">
        <v>3760</v>
      </c>
      <c r="H22" s="25">
        <v>3145</v>
      </c>
      <c r="I22" s="25">
        <v>1000</v>
      </c>
      <c r="J22" s="25">
        <v>1250</v>
      </c>
      <c r="K22" s="25">
        <v>1551</v>
      </c>
      <c r="L22" s="25">
        <v>1317</v>
      </c>
      <c r="M22" s="25">
        <v>1664</v>
      </c>
      <c r="N22" s="25">
        <v>1741</v>
      </c>
      <c r="O22" s="25">
        <v>1170</v>
      </c>
      <c r="P22" s="25">
        <v>1127</v>
      </c>
      <c r="Q22" s="25">
        <v>1496</v>
      </c>
      <c r="R22" s="25">
        <v>1668</v>
      </c>
      <c r="S22" s="25">
        <v>2266</v>
      </c>
      <c r="T22" s="25">
        <v>2233</v>
      </c>
      <c r="U22" s="25">
        <v>997</v>
      </c>
      <c r="V22" s="25">
        <v>1294</v>
      </c>
      <c r="W22" s="25">
        <v>1870</v>
      </c>
      <c r="X22" s="25">
        <v>1911</v>
      </c>
      <c r="Y22" s="25">
        <v>2026</v>
      </c>
      <c r="Z22" s="25">
        <v>2368</v>
      </c>
      <c r="AA22" s="26">
        <v>1263</v>
      </c>
      <c r="AB22" s="26">
        <v>1280</v>
      </c>
      <c r="AC22" s="26">
        <v>1768</v>
      </c>
      <c r="AD22" s="26">
        <v>2002</v>
      </c>
      <c r="AE22" s="26">
        <v>2270</v>
      </c>
      <c r="AF22" s="26">
        <v>2617</v>
      </c>
      <c r="AG22" s="26">
        <f t="shared" si="14"/>
        <v>266</v>
      </c>
      <c r="AH22" s="26">
        <f t="shared" si="15"/>
        <v>-14</v>
      </c>
      <c r="AI22" s="26">
        <f t="shared" si="16"/>
        <v>-102</v>
      </c>
      <c r="AJ22" s="26">
        <f t="shared" si="17"/>
        <v>91</v>
      </c>
      <c r="AK22" s="26">
        <f t="shared" si="18"/>
        <v>244</v>
      </c>
      <c r="AL22" s="26">
        <f t="shared" si="19"/>
        <v>249</v>
      </c>
      <c r="AM22" s="40">
        <f t="shared" si="20"/>
        <v>0.26680040120361082</v>
      </c>
      <c r="AN22" s="40">
        <f t="shared" si="21"/>
        <v>-1.0819165378670788E-2</v>
      </c>
      <c r="AO22" s="40">
        <f t="shared" si="22"/>
        <v>-5.4545454545454543E-2</v>
      </c>
      <c r="AP22" s="40">
        <f t="shared" si="23"/>
        <v>4.7619047619047616E-2</v>
      </c>
      <c r="AQ22" s="40">
        <f t="shared" si="24"/>
        <v>0.12043435340572557</v>
      </c>
      <c r="AR22" s="40">
        <f t="shared" si="25"/>
        <v>0.10515202702702703</v>
      </c>
    </row>
    <row r="23" spans="1:44" s="17" customFormat="1" x14ac:dyDescent="0.35">
      <c r="A23" s="23" t="s">
        <v>59</v>
      </c>
      <c r="B23" s="23" t="s">
        <v>17</v>
      </c>
      <c r="C23" s="25">
        <v>753</v>
      </c>
      <c r="D23" s="25">
        <v>740</v>
      </c>
      <c r="E23" s="25">
        <v>1035</v>
      </c>
      <c r="F23" s="25">
        <v>1378</v>
      </c>
      <c r="G23" s="25">
        <v>2136</v>
      </c>
      <c r="H23" s="25">
        <v>3504</v>
      </c>
      <c r="I23" s="25">
        <v>805</v>
      </c>
      <c r="J23" s="25">
        <v>906</v>
      </c>
      <c r="K23" s="25">
        <v>927</v>
      </c>
      <c r="L23" s="25">
        <v>813</v>
      </c>
      <c r="M23" s="25">
        <v>942</v>
      </c>
      <c r="N23" s="25">
        <v>1170</v>
      </c>
      <c r="O23" s="25">
        <v>638</v>
      </c>
      <c r="P23" s="25">
        <v>595</v>
      </c>
      <c r="Q23" s="25">
        <v>740</v>
      </c>
      <c r="R23" s="25">
        <v>1384</v>
      </c>
      <c r="S23" s="25">
        <v>1632</v>
      </c>
      <c r="T23" s="25">
        <v>1493</v>
      </c>
      <c r="U23" s="25">
        <v>836</v>
      </c>
      <c r="V23" s="25">
        <v>1063</v>
      </c>
      <c r="W23" s="25">
        <v>752</v>
      </c>
      <c r="X23" s="25">
        <v>1106</v>
      </c>
      <c r="Y23" s="25">
        <v>1163</v>
      </c>
      <c r="Z23" s="25">
        <v>1166</v>
      </c>
      <c r="AA23" s="26">
        <v>826</v>
      </c>
      <c r="AB23" s="26">
        <v>990</v>
      </c>
      <c r="AC23" s="26">
        <v>1260</v>
      </c>
      <c r="AD23" s="26">
        <v>1095</v>
      </c>
      <c r="AE23" s="26">
        <v>2011</v>
      </c>
      <c r="AF23" s="26">
        <v>1558</v>
      </c>
      <c r="AG23" s="26">
        <f t="shared" si="14"/>
        <v>-10</v>
      </c>
      <c r="AH23" s="26">
        <f t="shared" si="15"/>
        <v>-73</v>
      </c>
      <c r="AI23" s="26">
        <f t="shared" si="16"/>
        <v>508</v>
      </c>
      <c r="AJ23" s="26">
        <f t="shared" si="17"/>
        <v>-11</v>
      </c>
      <c r="AK23" s="26">
        <f t="shared" si="18"/>
        <v>848</v>
      </c>
      <c r="AL23" s="26">
        <f t="shared" si="19"/>
        <v>392</v>
      </c>
      <c r="AM23" s="40">
        <f t="shared" si="20"/>
        <v>-1.1961722488038277E-2</v>
      </c>
      <c r="AN23" s="40">
        <f t="shared" si="21"/>
        <v>-6.8673565380997184E-2</v>
      </c>
      <c r="AO23" s="40">
        <f t="shared" si="22"/>
        <v>0.67553191489361697</v>
      </c>
      <c r="AP23" s="40">
        <f t="shared" si="23"/>
        <v>-9.9457504520795662E-3</v>
      </c>
      <c r="AQ23" s="40">
        <f t="shared" si="24"/>
        <v>0.72914875322441963</v>
      </c>
      <c r="AR23" s="40">
        <f t="shared" si="25"/>
        <v>0.33619210977701541</v>
      </c>
    </row>
    <row r="24" spans="1:44" s="17" customFormat="1" x14ac:dyDescent="0.35">
      <c r="A24" s="23" t="s">
        <v>56</v>
      </c>
      <c r="B24" s="23" t="s">
        <v>19</v>
      </c>
      <c r="C24" s="25">
        <v>34924</v>
      </c>
      <c r="D24" s="25">
        <v>12932</v>
      </c>
      <c r="E24" s="25">
        <v>19969</v>
      </c>
      <c r="F24" s="25">
        <v>16886</v>
      </c>
      <c r="G24" s="25">
        <v>24552</v>
      </c>
      <c r="H24" s="25">
        <v>16971</v>
      </c>
      <c r="I24" s="25">
        <v>1798</v>
      </c>
      <c r="J24" s="25">
        <v>1314</v>
      </c>
      <c r="K24" s="25">
        <v>1302</v>
      </c>
      <c r="L24" s="25">
        <v>1364</v>
      </c>
      <c r="M24" s="25">
        <v>1406</v>
      </c>
      <c r="N24" s="25">
        <v>1523</v>
      </c>
      <c r="O24" s="25">
        <v>1971</v>
      </c>
      <c r="P24" s="25">
        <v>1580</v>
      </c>
      <c r="Q24" s="25">
        <v>1844</v>
      </c>
      <c r="R24" s="25">
        <v>1693</v>
      </c>
      <c r="S24" s="25">
        <v>2090</v>
      </c>
      <c r="T24" s="25">
        <v>2462</v>
      </c>
      <c r="U24" s="25">
        <v>1546</v>
      </c>
      <c r="V24" s="25">
        <v>1215</v>
      </c>
      <c r="W24" s="25">
        <v>1342</v>
      </c>
      <c r="X24" s="25">
        <v>1331</v>
      </c>
      <c r="Y24" s="25">
        <v>1227</v>
      </c>
      <c r="Z24" s="25">
        <v>1412</v>
      </c>
      <c r="AA24" s="26">
        <v>1290</v>
      </c>
      <c r="AB24" s="26">
        <v>879</v>
      </c>
      <c r="AC24" s="26">
        <v>1295</v>
      </c>
      <c r="AD24" s="26">
        <v>1148</v>
      </c>
      <c r="AE24" s="26">
        <v>1136</v>
      </c>
      <c r="AF24" s="26">
        <v>1339</v>
      </c>
      <c r="AG24" s="26">
        <f t="shared" si="14"/>
        <v>-256</v>
      </c>
      <c r="AH24" s="26">
        <f t="shared" si="15"/>
        <v>-336</v>
      </c>
      <c r="AI24" s="26">
        <f t="shared" si="16"/>
        <v>-47</v>
      </c>
      <c r="AJ24" s="26">
        <f t="shared" si="17"/>
        <v>-183</v>
      </c>
      <c r="AK24" s="26">
        <f t="shared" si="18"/>
        <v>-91</v>
      </c>
      <c r="AL24" s="26">
        <f t="shared" si="19"/>
        <v>-73</v>
      </c>
      <c r="AM24" s="40">
        <f t="shared" si="20"/>
        <v>-0.16558861578266496</v>
      </c>
      <c r="AN24" s="40">
        <f t="shared" si="21"/>
        <v>-0.27654320987654318</v>
      </c>
      <c r="AO24" s="40">
        <f t="shared" si="22"/>
        <v>-3.5022354694485842E-2</v>
      </c>
      <c r="AP24" s="40">
        <f t="shared" si="23"/>
        <v>-0.13749060856498874</v>
      </c>
      <c r="AQ24" s="40">
        <f t="shared" si="24"/>
        <v>-7.416462917685411E-2</v>
      </c>
      <c r="AR24" s="40">
        <f t="shared" si="25"/>
        <v>-5.1699716713881017E-2</v>
      </c>
    </row>
    <row r="25" spans="1:44" s="17" customFormat="1" x14ac:dyDescent="0.35">
      <c r="A25" s="23" t="s">
        <v>60</v>
      </c>
      <c r="B25" s="23" t="s">
        <v>14</v>
      </c>
      <c r="C25" s="25">
        <v>419</v>
      </c>
      <c r="D25" s="25">
        <v>336</v>
      </c>
      <c r="E25" s="25">
        <v>555</v>
      </c>
      <c r="F25" s="25">
        <v>757</v>
      </c>
      <c r="G25" s="25">
        <v>1354</v>
      </c>
      <c r="H25" s="25">
        <v>2182</v>
      </c>
      <c r="I25" s="25">
        <v>474</v>
      </c>
      <c r="J25" s="25">
        <v>530</v>
      </c>
      <c r="K25" s="25">
        <v>809</v>
      </c>
      <c r="L25" s="25">
        <v>800</v>
      </c>
      <c r="M25" s="25">
        <v>950</v>
      </c>
      <c r="N25" s="25">
        <v>1170</v>
      </c>
      <c r="O25" s="25">
        <v>557</v>
      </c>
      <c r="P25" s="25">
        <v>558</v>
      </c>
      <c r="Q25" s="25">
        <v>782</v>
      </c>
      <c r="R25" s="25">
        <v>862</v>
      </c>
      <c r="S25" s="25">
        <v>1196</v>
      </c>
      <c r="T25" s="25">
        <v>2021</v>
      </c>
      <c r="U25" s="25">
        <v>499</v>
      </c>
      <c r="V25" s="25">
        <v>614</v>
      </c>
      <c r="W25" s="25">
        <v>521</v>
      </c>
      <c r="X25" s="25">
        <v>892</v>
      </c>
      <c r="Y25" s="25">
        <v>1402</v>
      </c>
      <c r="Z25" s="25">
        <v>2104</v>
      </c>
      <c r="AA25" s="26">
        <v>581</v>
      </c>
      <c r="AB25" s="26">
        <v>579</v>
      </c>
      <c r="AC25" s="26">
        <v>666</v>
      </c>
      <c r="AD25" s="26">
        <v>995</v>
      </c>
      <c r="AE25" s="26">
        <v>1445</v>
      </c>
      <c r="AF25" s="26">
        <v>2404</v>
      </c>
      <c r="AG25" s="26">
        <f t="shared" si="14"/>
        <v>82</v>
      </c>
      <c r="AH25" s="26">
        <f t="shared" si="15"/>
        <v>-35</v>
      </c>
      <c r="AI25" s="26">
        <f t="shared" si="16"/>
        <v>145</v>
      </c>
      <c r="AJ25" s="26">
        <f t="shared" si="17"/>
        <v>103</v>
      </c>
      <c r="AK25" s="26">
        <f t="shared" si="18"/>
        <v>43</v>
      </c>
      <c r="AL25" s="26">
        <f t="shared" si="19"/>
        <v>300</v>
      </c>
      <c r="AM25" s="40">
        <f t="shared" si="20"/>
        <v>0.16432865731462926</v>
      </c>
      <c r="AN25" s="40">
        <f t="shared" si="21"/>
        <v>-5.7003257328990226E-2</v>
      </c>
      <c r="AO25" s="40">
        <f t="shared" si="22"/>
        <v>0.27831094049904032</v>
      </c>
      <c r="AP25" s="40">
        <f t="shared" si="23"/>
        <v>0.11547085201793722</v>
      </c>
      <c r="AQ25" s="40">
        <f t="shared" si="24"/>
        <v>3.0670470756062766E-2</v>
      </c>
      <c r="AR25" s="40">
        <f t="shared" si="25"/>
        <v>0.14258555133079848</v>
      </c>
    </row>
    <row r="26" spans="1:44" s="17" customFormat="1" x14ac:dyDescent="0.35">
      <c r="A26" s="23" t="s">
        <v>2</v>
      </c>
      <c r="B26" s="23" t="s">
        <v>2</v>
      </c>
      <c r="C26" s="25">
        <v>395</v>
      </c>
      <c r="D26" s="25">
        <v>353</v>
      </c>
      <c r="E26" s="25">
        <v>438</v>
      </c>
      <c r="F26" s="25">
        <v>744</v>
      </c>
      <c r="G26" s="25">
        <v>947</v>
      </c>
      <c r="H26" s="25">
        <v>1852</v>
      </c>
      <c r="I26" s="25">
        <v>524</v>
      </c>
      <c r="J26" s="25">
        <v>456</v>
      </c>
      <c r="K26" s="25">
        <v>434</v>
      </c>
      <c r="L26" s="25">
        <v>676</v>
      </c>
      <c r="M26" s="25">
        <v>869</v>
      </c>
      <c r="N26" s="25">
        <v>972</v>
      </c>
      <c r="O26" s="25">
        <v>411</v>
      </c>
      <c r="P26" s="25">
        <v>501</v>
      </c>
      <c r="Q26" s="25">
        <v>456</v>
      </c>
      <c r="R26" s="25">
        <v>699</v>
      </c>
      <c r="S26" s="25">
        <v>985</v>
      </c>
      <c r="T26" s="25">
        <v>1459</v>
      </c>
      <c r="U26" s="25">
        <v>425</v>
      </c>
      <c r="V26" s="25">
        <v>592</v>
      </c>
      <c r="W26" s="25">
        <v>411</v>
      </c>
      <c r="X26" s="25">
        <v>700</v>
      </c>
      <c r="Y26" s="25">
        <v>1116</v>
      </c>
      <c r="Z26" s="25">
        <v>1950</v>
      </c>
      <c r="AA26" s="26">
        <v>433</v>
      </c>
      <c r="AB26" s="26">
        <v>380</v>
      </c>
      <c r="AC26" s="26">
        <v>590</v>
      </c>
      <c r="AD26" s="26">
        <v>710</v>
      </c>
      <c r="AE26" s="26">
        <v>1336</v>
      </c>
      <c r="AF26" s="26">
        <v>3107</v>
      </c>
      <c r="AG26" s="26">
        <f t="shared" si="14"/>
        <v>8</v>
      </c>
      <c r="AH26" s="26">
        <f t="shared" si="15"/>
        <v>-212</v>
      </c>
      <c r="AI26" s="26">
        <f t="shared" si="16"/>
        <v>179</v>
      </c>
      <c r="AJ26" s="26">
        <f t="shared" si="17"/>
        <v>10</v>
      </c>
      <c r="AK26" s="26">
        <f t="shared" si="18"/>
        <v>220</v>
      </c>
      <c r="AL26" s="26">
        <f t="shared" si="19"/>
        <v>1157</v>
      </c>
      <c r="AM26" s="40">
        <f t="shared" si="20"/>
        <v>1.8823529411764704E-2</v>
      </c>
      <c r="AN26" s="40">
        <f t="shared" si="21"/>
        <v>-0.35810810810810811</v>
      </c>
      <c r="AO26" s="40">
        <f t="shared" si="22"/>
        <v>0.43552311435523117</v>
      </c>
      <c r="AP26" s="40">
        <f t="shared" si="23"/>
        <v>1.4285714285714285E-2</v>
      </c>
      <c r="AQ26" s="40">
        <f t="shared" si="24"/>
        <v>0.1971326164874552</v>
      </c>
      <c r="AR26" s="40">
        <f t="shared" si="25"/>
        <v>0.59333333333333338</v>
      </c>
    </row>
    <row r="27" spans="1:44" s="17" customFormat="1" x14ac:dyDescent="0.35">
      <c r="A27" s="23" t="s">
        <v>62</v>
      </c>
      <c r="B27" s="23" t="s">
        <v>20</v>
      </c>
      <c r="C27" s="25">
        <v>469</v>
      </c>
      <c r="D27" s="25">
        <v>743</v>
      </c>
      <c r="E27" s="25">
        <v>624</v>
      </c>
      <c r="F27" s="25">
        <v>1231</v>
      </c>
      <c r="G27" s="25">
        <v>3399</v>
      </c>
      <c r="H27" s="25">
        <v>3622</v>
      </c>
      <c r="I27" s="25">
        <v>140</v>
      </c>
      <c r="J27" s="25">
        <v>227</v>
      </c>
      <c r="K27" s="25">
        <v>521</v>
      </c>
      <c r="L27" s="25">
        <v>470</v>
      </c>
      <c r="M27" s="25">
        <v>330</v>
      </c>
      <c r="N27" s="25">
        <v>550</v>
      </c>
      <c r="O27" s="25">
        <v>436</v>
      </c>
      <c r="P27" s="25">
        <v>490</v>
      </c>
      <c r="Q27" s="25">
        <v>465</v>
      </c>
      <c r="R27" s="25">
        <v>844</v>
      </c>
      <c r="S27" s="25">
        <v>1205</v>
      </c>
      <c r="T27" s="25">
        <v>1545</v>
      </c>
      <c r="U27" s="25">
        <v>358</v>
      </c>
      <c r="V27" s="25">
        <v>371</v>
      </c>
      <c r="W27" s="25">
        <v>579</v>
      </c>
      <c r="X27" s="25">
        <v>1269</v>
      </c>
      <c r="Y27" s="25">
        <v>1249</v>
      </c>
      <c r="Z27" s="25">
        <v>1471</v>
      </c>
      <c r="AA27" s="26">
        <v>694</v>
      </c>
      <c r="AB27" s="26">
        <v>622</v>
      </c>
      <c r="AC27" s="26">
        <v>596</v>
      </c>
      <c r="AD27" s="26">
        <v>826</v>
      </c>
      <c r="AE27" s="26">
        <v>1144</v>
      </c>
      <c r="AF27" s="26">
        <v>1853</v>
      </c>
      <c r="AG27" s="26">
        <f t="shared" si="14"/>
        <v>336</v>
      </c>
      <c r="AH27" s="26">
        <f t="shared" si="15"/>
        <v>251</v>
      </c>
      <c r="AI27" s="26">
        <f t="shared" si="16"/>
        <v>17</v>
      </c>
      <c r="AJ27" s="26">
        <f t="shared" si="17"/>
        <v>-443</v>
      </c>
      <c r="AK27" s="26">
        <f t="shared" si="18"/>
        <v>-105</v>
      </c>
      <c r="AL27" s="26">
        <f t="shared" si="19"/>
        <v>382</v>
      </c>
      <c r="AM27" s="40">
        <f t="shared" si="20"/>
        <v>0.93854748603351956</v>
      </c>
      <c r="AN27" s="40">
        <f t="shared" si="21"/>
        <v>0.67654986522911054</v>
      </c>
      <c r="AO27" s="40">
        <f t="shared" si="22"/>
        <v>2.9360967184801381E-2</v>
      </c>
      <c r="AP27" s="40">
        <f t="shared" si="23"/>
        <v>-0.34909377462568952</v>
      </c>
      <c r="AQ27" s="40">
        <f t="shared" si="24"/>
        <v>-8.4067253803042433E-2</v>
      </c>
      <c r="AR27" s="40">
        <f t="shared" si="25"/>
        <v>0.25968728755948334</v>
      </c>
    </row>
    <row r="28" spans="1:44" s="17" customFormat="1" x14ac:dyDescent="0.35">
      <c r="A28" s="23" t="s">
        <v>63</v>
      </c>
      <c r="B28" s="23" t="s">
        <v>21</v>
      </c>
      <c r="C28" s="25">
        <v>1424</v>
      </c>
      <c r="D28" s="25">
        <v>904</v>
      </c>
      <c r="E28" s="25">
        <v>1260</v>
      </c>
      <c r="F28" s="25">
        <v>2413</v>
      </c>
      <c r="G28" s="25">
        <v>3932</v>
      </c>
      <c r="H28" s="25">
        <v>3839</v>
      </c>
      <c r="I28" s="25">
        <v>173</v>
      </c>
      <c r="J28" s="25">
        <v>176</v>
      </c>
      <c r="K28" s="25">
        <v>309</v>
      </c>
      <c r="L28" s="25">
        <v>493</v>
      </c>
      <c r="M28" s="25">
        <v>535</v>
      </c>
      <c r="N28" s="25">
        <v>588</v>
      </c>
      <c r="O28" s="25">
        <v>367</v>
      </c>
      <c r="P28" s="25">
        <v>423</v>
      </c>
      <c r="Q28" s="25">
        <v>423</v>
      </c>
      <c r="R28" s="25">
        <v>349</v>
      </c>
      <c r="S28" s="25">
        <v>846</v>
      </c>
      <c r="T28" s="25">
        <v>1058</v>
      </c>
      <c r="U28" s="25">
        <v>444</v>
      </c>
      <c r="V28" s="25">
        <v>458</v>
      </c>
      <c r="W28" s="25">
        <v>523</v>
      </c>
      <c r="X28" s="25">
        <v>753</v>
      </c>
      <c r="Y28" s="25">
        <v>1276</v>
      </c>
      <c r="Z28" s="25">
        <v>1329</v>
      </c>
      <c r="AA28" s="26">
        <v>582</v>
      </c>
      <c r="AB28" s="26">
        <v>679</v>
      </c>
      <c r="AC28" s="26">
        <v>634</v>
      </c>
      <c r="AD28" s="26">
        <v>574</v>
      </c>
      <c r="AE28" s="26">
        <v>1531</v>
      </c>
      <c r="AF28" s="26">
        <v>1659</v>
      </c>
      <c r="AG28" s="26">
        <f t="shared" si="14"/>
        <v>138</v>
      </c>
      <c r="AH28" s="26">
        <f t="shared" si="15"/>
        <v>221</v>
      </c>
      <c r="AI28" s="26">
        <f t="shared" si="16"/>
        <v>111</v>
      </c>
      <c r="AJ28" s="26">
        <f t="shared" si="17"/>
        <v>-179</v>
      </c>
      <c r="AK28" s="26">
        <f t="shared" si="18"/>
        <v>255</v>
      </c>
      <c r="AL28" s="26">
        <f t="shared" si="19"/>
        <v>330</v>
      </c>
      <c r="AM28" s="40">
        <f t="shared" si="20"/>
        <v>0.3108108108108108</v>
      </c>
      <c r="AN28" s="40">
        <f t="shared" si="21"/>
        <v>0.48253275109170307</v>
      </c>
      <c r="AO28" s="40">
        <f t="shared" si="22"/>
        <v>0.21223709369024857</v>
      </c>
      <c r="AP28" s="40">
        <f t="shared" si="23"/>
        <v>-0.23771580345285526</v>
      </c>
      <c r="AQ28" s="40">
        <f t="shared" si="24"/>
        <v>0.19984326018808776</v>
      </c>
      <c r="AR28" s="40">
        <f t="shared" si="25"/>
        <v>0.24830699774266365</v>
      </c>
    </row>
    <row r="29" spans="1:44" s="17" customFormat="1" x14ac:dyDescent="0.35">
      <c r="A29" s="23" t="s">
        <v>61</v>
      </c>
      <c r="B29" s="23" t="s">
        <v>3</v>
      </c>
      <c r="C29" s="25">
        <v>579</v>
      </c>
      <c r="D29" s="25">
        <v>525</v>
      </c>
      <c r="E29" s="25">
        <v>658</v>
      </c>
      <c r="F29" s="25">
        <v>866</v>
      </c>
      <c r="G29" s="25">
        <v>1143</v>
      </c>
      <c r="H29" s="25">
        <v>1589</v>
      </c>
      <c r="I29" s="25">
        <v>543</v>
      </c>
      <c r="J29" s="25">
        <v>613</v>
      </c>
      <c r="K29" s="25">
        <v>622</v>
      </c>
      <c r="L29" s="25">
        <v>720</v>
      </c>
      <c r="M29" s="25">
        <v>927</v>
      </c>
      <c r="N29" s="25">
        <v>1330</v>
      </c>
      <c r="O29" s="25">
        <v>573</v>
      </c>
      <c r="P29" s="25">
        <v>539</v>
      </c>
      <c r="Q29" s="25">
        <v>664</v>
      </c>
      <c r="R29" s="25">
        <v>1106</v>
      </c>
      <c r="S29" s="25">
        <v>1495</v>
      </c>
      <c r="T29" s="25">
        <v>1426</v>
      </c>
      <c r="U29" s="25">
        <v>1322</v>
      </c>
      <c r="V29" s="25">
        <v>1185</v>
      </c>
      <c r="W29" s="25">
        <v>1274</v>
      </c>
      <c r="X29" s="25">
        <v>996</v>
      </c>
      <c r="Y29" s="25">
        <v>1457</v>
      </c>
      <c r="Z29" s="25">
        <v>1241</v>
      </c>
      <c r="AA29" s="26">
        <v>632</v>
      </c>
      <c r="AB29" s="26">
        <v>548</v>
      </c>
      <c r="AC29" s="26">
        <v>837</v>
      </c>
      <c r="AD29" s="26">
        <v>877</v>
      </c>
      <c r="AE29" s="26">
        <v>1262</v>
      </c>
      <c r="AF29" s="26">
        <v>1436</v>
      </c>
      <c r="AG29" s="26">
        <f t="shared" si="14"/>
        <v>-690</v>
      </c>
      <c r="AH29" s="26">
        <f t="shared" si="15"/>
        <v>-637</v>
      </c>
      <c r="AI29" s="26">
        <f t="shared" si="16"/>
        <v>-437</v>
      </c>
      <c r="AJ29" s="26">
        <f t="shared" si="17"/>
        <v>-119</v>
      </c>
      <c r="AK29" s="26">
        <f t="shared" si="18"/>
        <v>-195</v>
      </c>
      <c r="AL29" s="26">
        <f t="shared" si="19"/>
        <v>195</v>
      </c>
      <c r="AM29" s="40">
        <f t="shared" si="20"/>
        <v>-0.52193645990922843</v>
      </c>
      <c r="AN29" s="40">
        <f t="shared" si="21"/>
        <v>-0.53755274261603381</v>
      </c>
      <c r="AO29" s="40">
        <f t="shared" si="22"/>
        <v>-0.34301412872841447</v>
      </c>
      <c r="AP29" s="40">
        <f t="shared" si="23"/>
        <v>-0.11947791164658635</v>
      </c>
      <c r="AQ29" s="40">
        <f t="shared" si="24"/>
        <v>-0.13383665065202471</v>
      </c>
      <c r="AR29" s="40">
        <f t="shared" si="25"/>
        <v>0.15713134568896051</v>
      </c>
    </row>
    <row r="30" spans="1:44" s="17" customFormat="1" x14ac:dyDescent="0.35">
      <c r="A30" s="23" t="s">
        <v>118</v>
      </c>
      <c r="B30" s="64" t="s">
        <v>117</v>
      </c>
      <c r="C30" s="26">
        <v>173</v>
      </c>
      <c r="D30" s="26">
        <v>163</v>
      </c>
      <c r="E30" s="26">
        <v>152</v>
      </c>
      <c r="F30" s="26">
        <v>466</v>
      </c>
      <c r="G30" s="26">
        <v>1772</v>
      </c>
      <c r="H30" s="26">
        <v>2164</v>
      </c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6">
        <v>140</v>
      </c>
      <c r="V30" s="26">
        <v>108</v>
      </c>
      <c r="W30" s="26">
        <v>148</v>
      </c>
      <c r="X30" s="26">
        <v>242</v>
      </c>
      <c r="Y30" s="26">
        <v>1130</v>
      </c>
      <c r="Z30" s="26">
        <v>1541</v>
      </c>
      <c r="AA30" s="26">
        <v>117</v>
      </c>
      <c r="AB30" s="26">
        <v>111</v>
      </c>
      <c r="AC30" s="26">
        <v>135</v>
      </c>
      <c r="AD30" s="26">
        <v>270</v>
      </c>
      <c r="AE30" s="26">
        <v>906</v>
      </c>
      <c r="AF30" s="26">
        <v>1406</v>
      </c>
      <c r="AG30" s="26">
        <f t="shared" si="14"/>
        <v>-23</v>
      </c>
      <c r="AH30" s="26">
        <f t="shared" si="15"/>
        <v>3</v>
      </c>
      <c r="AI30" s="26">
        <f t="shared" si="16"/>
        <v>-13</v>
      </c>
      <c r="AJ30" s="26">
        <f t="shared" si="17"/>
        <v>28</v>
      </c>
      <c r="AK30" s="26">
        <f t="shared" si="18"/>
        <v>-224</v>
      </c>
      <c r="AL30" s="26">
        <f t="shared" si="19"/>
        <v>-135</v>
      </c>
      <c r="AM30" s="40">
        <f t="shared" si="20"/>
        <v>-0.16428571428571428</v>
      </c>
      <c r="AN30" s="40">
        <f t="shared" si="21"/>
        <v>2.7777777777777776E-2</v>
      </c>
      <c r="AO30" s="40">
        <f t="shared" si="22"/>
        <v>-8.7837837837837843E-2</v>
      </c>
      <c r="AP30" s="40">
        <f t="shared" si="23"/>
        <v>0.11570247933884298</v>
      </c>
      <c r="AQ30" s="40">
        <f t="shared" si="24"/>
        <v>-0.19823008849557522</v>
      </c>
      <c r="AR30" s="40">
        <f t="shared" si="25"/>
        <v>-8.7605451005840357E-2</v>
      </c>
    </row>
    <row r="31" spans="1:44" x14ac:dyDescent="0.35">
      <c r="A31" s="1"/>
      <c r="B31" s="2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</row>
    <row r="32" spans="1:44" x14ac:dyDescent="0.35">
      <c r="A32" s="15" t="s">
        <v>64</v>
      </c>
      <c r="B32" s="2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</row>
    <row r="33" spans="1:45" x14ac:dyDescent="0.35">
      <c r="A33" s="16"/>
      <c r="B33" s="16"/>
      <c r="C33" s="3" t="s">
        <v>22</v>
      </c>
      <c r="D33" s="3" t="s">
        <v>23</v>
      </c>
      <c r="E33" s="3" t="s">
        <v>24</v>
      </c>
      <c r="F33" s="3" t="s">
        <v>25</v>
      </c>
      <c r="G33" s="3" t="s">
        <v>26</v>
      </c>
      <c r="H33" s="3" t="s">
        <v>27</v>
      </c>
      <c r="I33" s="4" t="s">
        <v>22</v>
      </c>
      <c r="J33" s="4" t="s">
        <v>23</v>
      </c>
      <c r="K33" s="4" t="s">
        <v>24</v>
      </c>
      <c r="L33" s="4" t="s">
        <v>25</v>
      </c>
      <c r="M33" s="4" t="s">
        <v>26</v>
      </c>
      <c r="N33" s="4" t="s">
        <v>27</v>
      </c>
      <c r="O33" s="5" t="s">
        <v>22</v>
      </c>
      <c r="P33" s="5" t="s">
        <v>23</v>
      </c>
      <c r="Q33" s="5" t="s">
        <v>24</v>
      </c>
      <c r="R33" s="5" t="s">
        <v>25</v>
      </c>
      <c r="S33" s="5" t="s">
        <v>26</v>
      </c>
      <c r="T33" s="5" t="s">
        <v>27</v>
      </c>
      <c r="U33" s="11" t="s">
        <v>22</v>
      </c>
      <c r="V33" s="11" t="s">
        <v>23</v>
      </c>
      <c r="W33" s="11" t="s">
        <v>24</v>
      </c>
      <c r="X33" s="11" t="s">
        <v>25</v>
      </c>
      <c r="Y33" s="11" t="s">
        <v>26</v>
      </c>
      <c r="Z33" s="11" t="s">
        <v>27</v>
      </c>
      <c r="AA33" s="60" t="s">
        <v>22</v>
      </c>
      <c r="AB33" s="60" t="s">
        <v>23</v>
      </c>
      <c r="AC33" s="60" t="s">
        <v>24</v>
      </c>
      <c r="AD33" s="60" t="s">
        <v>25</v>
      </c>
      <c r="AE33" s="60" t="s">
        <v>26</v>
      </c>
      <c r="AF33" s="60" t="s">
        <v>27</v>
      </c>
      <c r="AG33" s="76" t="s">
        <v>122</v>
      </c>
      <c r="AH33" s="76"/>
      <c r="AI33" s="76"/>
      <c r="AJ33" s="76"/>
      <c r="AK33" s="76"/>
      <c r="AL33" s="76"/>
      <c r="AM33" s="76" t="s">
        <v>122</v>
      </c>
      <c r="AN33" s="76"/>
      <c r="AO33" s="76"/>
      <c r="AP33" s="76"/>
      <c r="AQ33" s="76"/>
      <c r="AR33" s="76"/>
    </row>
    <row r="34" spans="1:45" x14ac:dyDescent="0.35">
      <c r="A34" s="16"/>
      <c r="B34" s="16"/>
      <c r="C34" s="6" t="s">
        <v>28</v>
      </c>
      <c r="D34" s="6" t="s">
        <v>29</v>
      </c>
      <c r="E34" s="6" t="s">
        <v>30</v>
      </c>
      <c r="F34" s="6" t="s">
        <v>31</v>
      </c>
      <c r="G34" s="6" t="s">
        <v>32</v>
      </c>
      <c r="H34" s="6" t="s">
        <v>33</v>
      </c>
      <c r="I34" s="7" t="s">
        <v>28</v>
      </c>
      <c r="J34" s="7" t="s">
        <v>29</v>
      </c>
      <c r="K34" s="7" t="s">
        <v>30</v>
      </c>
      <c r="L34" s="7" t="s">
        <v>31</v>
      </c>
      <c r="M34" s="7" t="s">
        <v>32</v>
      </c>
      <c r="N34" s="7" t="s">
        <v>33</v>
      </c>
      <c r="O34" s="8" t="s">
        <v>28</v>
      </c>
      <c r="P34" s="8" t="s">
        <v>29</v>
      </c>
      <c r="Q34" s="8" t="s">
        <v>30</v>
      </c>
      <c r="R34" s="8" t="s">
        <v>31</v>
      </c>
      <c r="S34" s="8" t="s">
        <v>32</v>
      </c>
      <c r="T34" s="8" t="s">
        <v>33</v>
      </c>
      <c r="U34" s="12" t="s">
        <v>28</v>
      </c>
      <c r="V34" s="12" t="s">
        <v>29</v>
      </c>
      <c r="W34" s="12" t="s">
        <v>30</v>
      </c>
      <c r="X34" s="12" t="s">
        <v>31</v>
      </c>
      <c r="Y34" s="12" t="s">
        <v>32</v>
      </c>
      <c r="Z34" s="12" t="s">
        <v>33</v>
      </c>
      <c r="AA34" s="61" t="s">
        <v>28</v>
      </c>
      <c r="AB34" s="61" t="s">
        <v>29</v>
      </c>
      <c r="AC34" s="61" t="s">
        <v>30</v>
      </c>
      <c r="AD34" s="61" t="s">
        <v>31</v>
      </c>
      <c r="AE34" s="61" t="s">
        <v>32</v>
      </c>
      <c r="AF34" s="61" t="s">
        <v>33</v>
      </c>
      <c r="AG34" s="45" t="s">
        <v>22</v>
      </c>
      <c r="AH34" s="45" t="s">
        <v>23</v>
      </c>
      <c r="AI34" s="45" t="s">
        <v>24</v>
      </c>
      <c r="AJ34" s="45" t="s">
        <v>25</v>
      </c>
      <c r="AK34" s="45" t="s">
        <v>26</v>
      </c>
      <c r="AL34" s="45" t="s">
        <v>27</v>
      </c>
      <c r="AM34" s="45" t="s">
        <v>22</v>
      </c>
      <c r="AN34" s="45" t="s">
        <v>23</v>
      </c>
      <c r="AO34" s="45" t="s">
        <v>24</v>
      </c>
      <c r="AP34" s="45" t="s">
        <v>25</v>
      </c>
      <c r="AQ34" s="45" t="s">
        <v>26</v>
      </c>
      <c r="AR34" s="45" t="s">
        <v>27</v>
      </c>
    </row>
    <row r="35" spans="1:45" x14ac:dyDescent="0.35">
      <c r="A35" s="16"/>
      <c r="B35" s="16"/>
      <c r="C35" s="6" t="s">
        <v>34</v>
      </c>
      <c r="D35" s="6" t="s">
        <v>34</v>
      </c>
      <c r="E35" s="6" t="s">
        <v>34</v>
      </c>
      <c r="F35" s="6" t="s">
        <v>34</v>
      </c>
      <c r="G35" s="6" t="s">
        <v>34</v>
      </c>
      <c r="H35" s="6" t="s">
        <v>34</v>
      </c>
      <c r="I35" s="9" t="s">
        <v>35</v>
      </c>
      <c r="J35" s="9" t="s">
        <v>35</v>
      </c>
      <c r="K35" s="9" t="s">
        <v>35</v>
      </c>
      <c r="L35" s="9" t="s">
        <v>35</v>
      </c>
      <c r="M35" s="9" t="s">
        <v>35</v>
      </c>
      <c r="N35" s="9" t="s">
        <v>35</v>
      </c>
      <c r="O35" s="10" t="s">
        <v>36</v>
      </c>
      <c r="P35" s="10" t="s">
        <v>36</v>
      </c>
      <c r="Q35" s="10" t="s">
        <v>36</v>
      </c>
      <c r="R35" s="10" t="s">
        <v>36</v>
      </c>
      <c r="S35" s="10" t="s">
        <v>36</v>
      </c>
      <c r="T35" s="10" t="s">
        <v>36</v>
      </c>
      <c r="U35" s="13" t="s">
        <v>37</v>
      </c>
      <c r="V35" s="13" t="s">
        <v>37</v>
      </c>
      <c r="W35" s="13" t="s">
        <v>37</v>
      </c>
      <c r="X35" s="13" t="s">
        <v>37</v>
      </c>
      <c r="Y35" s="13" t="s">
        <v>37</v>
      </c>
      <c r="Z35" s="13" t="s">
        <v>37</v>
      </c>
      <c r="AA35" s="62" t="s">
        <v>116</v>
      </c>
      <c r="AB35" s="62" t="s">
        <v>116</v>
      </c>
      <c r="AC35" s="62" t="s">
        <v>116</v>
      </c>
      <c r="AD35" s="62" t="s">
        <v>116</v>
      </c>
      <c r="AE35" s="62" t="s">
        <v>116</v>
      </c>
      <c r="AF35" s="62" t="s">
        <v>116</v>
      </c>
      <c r="AG35" s="46" t="s">
        <v>28</v>
      </c>
      <c r="AH35" s="46" t="s">
        <v>29</v>
      </c>
      <c r="AI35" s="46" t="s">
        <v>30</v>
      </c>
      <c r="AJ35" s="46" t="s">
        <v>31</v>
      </c>
      <c r="AK35" s="46" t="s">
        <v>32</v>
      </c>
      <c r="AL35" s="46" t="s">
        <v>33</v>
      </c>
      <c r="AM35" s="46" t="s">
        <v>28</v>
      </c>
      <c r="AN35" s="46" t="s">
        <v>29</v>
      </c>
      <c r="AO35" s="46" t="s">
        <v>30</v>
      </c>
      <c r="AP35" s="46" t="s">
        <v>31</v>
      </c>
      <c r="AQ35" s="46" t="s">
        <v>32</v>
      </c>
      <c r="AR35" s="46" t="s">
        <v>33</v>
      </c>
    </row>
    <row r="36" spans="1:45" s="17" customFormat="1" x14ac:dyDescent="0.35">
      <c r="A36" s="18" t="s">
        <v>42</v>
      </c>
      <c r="B36" s="23" t="s">
        <v>40</v>
      </c>
      <c r="C36" s="25">
        <v>394683</v>
      </c>
      <c r="D36" s="25">
        <v>379649</v>
      </c>
      <c r="E36" s="25">
        <v>420897</v>
      </c>
      <c r="F36" s="25">
        <v>481794</v>
      </c>
      <c r="G36" s="25">
        <v>587683</v>
      </c>
      <c r="H36" s="25">
        <v>743547</v>
      </c>
      <c r="I36" s="25">
        <v>363554</v>
      </c>
      <c r="J36" s="25">
        <v>409525</v>
      </c>
      <c r="K36" s="25">
        <v>428037</v>
      </c>
      <c r="L36" s="25">
        <v>463233</v>
      </c>
      <c r="M36" s="25">
        <v>495374</v>
      </c>
      <c r="N36" s="25">
        <v>626343</v>
      </c>
      <c r="O36" s="25">
        <v>354167</v>
      </c>
      <c r="P36" s="25">
        <v>409206</v>
      </c>
      <c r="Q36" s="25">
        <v>435921</v>
      </c>
      <c r="R36" s="25">
        <v>432476</v>
      </c>
      <c r="S36" s="25">
        <v>542874</v>
      </c>
      <c r="T36" s="25">
        <v>693081</v>
      </c>
      <c r="U36" s="25">
        <v>368280</v>
      </c>
      <c r="V36" s="25">
        <v>406872</v>
      </c>
      <c r="W36" s="25">
        <v>395473</v>
      </c>
      <c r="X36" s="25">
        <v>465617</v>
      </c>
      <c r="Y36" s="25">
        <v>551678</v>
      </c>
      <c r="Z36" s="65">
        <v>705075</v>
      </c>
      <c r="AA36" s="26">
        <v>395913</v>
      </c>
      <c r="AB36" s="26">
        <v>422187</v>
      </c>
      <c r="AC36" s="26">
        <v>438172</v>
      </c>
      <c r="AD36" s="26">
        <v>484520</v>
      </c>
      <c r="AE36" s="26">
        <v>583605</v>
      </c>
      <c r="AF36" s="26">
        <v>718385</v>
      </c>
      <c r="AG36" s="26">
        <f>AA36-U36</f>
        <v>27633</v>
      </c>
      <c r="AH36" s="26">
        <f t="shared" ref="AH36:AH38" si="26">AB36-V36</f>
        <v>15315</v>
      </c>
      <c r="AI36" s="26">
        <f t="shared" ref="AI36:AI38" si="27">AC36-W36</f>
        <v>42699</v>
      </c>
      <c r="AJ36" s="26">
        <f t="shared" ref="AJ36:AJ38" si="28">AD36-X36</f>
        <v>18903</v>
      </c>
      <c r="AK36" s="26">
        <f t="shared" ref="AK36:AK38" si="29">AE36-Y36</f>
        <v>31927</v>
      </c>
      <c r="AL36" s="26">
        <f t="shared" ref="AL36:AL38" si="30">AF36-Z36</f>
        <v>13310</v>
      </c>
      <c r="AM36" s="40">
        <f>(AA36-U36)/U36</f>
        <v>7.503258390355165E-2</v>
      </c>
      <c r="AN36" s="40">
        <f t="shared" ref="AN36:AN38" si="31">(AB36-V36)/V36</f>
        <v>3.7640830531469355E-2</v>
      </c>
      <c r="AO36" s="40">
        <f t="shared" ref="AO36:AO38" si="32">(AC36-W36)/W36</f>
        <v>0.10796944418455874</v>
      </c>
      <c r="AP36" s="40">
        <f t="shared" ref="AP36:AP38" si="33">(AD36-X36)/X36</f>
        <v>4.0597744498160504E-2</v>
      </c>
      <c r="AQ36" s="40">
        <f t="shared" ref="AQ36:AQ38" si="34">(AE36-Y36)/Y36</f>
        <v>5.787252709007791E-2</v>
      </c>
      <c r="AR36" s="40">
        <f t="shared" ref="AR36:AR38" si="35">(AF36-Z36)/Z36</f>
        <v>1.8877424387476509E-2</v>
      </c>
    </row>
    <row r="37" spans="1:45" s="17" customFormat="1" x14ac:dyDescent="0.35">
      <c r="A37" s="18" t="s">
        <v>43</v>
      </c>
      <c r="B37" s="23" t="s">
        <v>0</v>
      </c>
      <c r="C37" s="25">
        <v>155230</v>
      </c>
      <c r="D37" s="25">
        <v>171453</v>
      </c>
      <c r="E37" s="25">
        <v>174655</v>
      </c>
      <c r="F37" s="25">
        <v>175689</v>
      </c>
      <c r="G37" s="25">
        <v>181785</v>
      </c>
      <c r="H37" s="25">
        <v>263938</v>
      </c>
      <c r="I37" s="25">
        <v>193151</v>
      </c>
      <c r="J37" s="25">
        <v>202010</v>
      </c>
      <c r="K37" s="25">
        <v>212440</v>
      </c>
      <c r="L37" s="25">
        <v>207056</v>
      </c>
      <c r="M37" s="25">
        <v>208502</v>
      </c>
      <c r="N37" s="25">
        <v>302383</v>
      </c>
      <c r="O37" s="25">
        <v>184860</v>
      </c>
      <c r="P37" s="25">
        <v>197729</v>
      </c>
      <c r="Q37" s="25">
        <v>202684</v>
      </c>
      <c r="R37" s="25">
        <v>200586</v>
      </c>
      <c r="S37" s="25">
        <v>222414</v>
      </c>
      <c r="T37" s="25">
        <v>307121</v>
      </c>
      <c r="U37" s="25">
        <v>181454</v>
      </c>
      <c r="V37" s="25">
        <v>198717</v>
      </c>
      <c r="W37" s="25">
        <v>181207</v>
      </c>
      <c r="X37" s="25">
        <v>195774</v>
      </c>
      <c r="Y37" s="25">
        <v>221967</v>
      </c>
      <c r="Z37" s="65">
        <v>298905</v>
      </c>
      <c r="AA37" s="26">
        <v>194804</v>
      </c>
      <c r="AB37" s="26">
        <v>198520</v>
      </c>
      <c r="AC37" s="26">
        <v>198297</v>
      </c>
      <c r="AD37" s="26">
        <v>208453</v>
      </c>
      <c r="AE37" s="26">
        <v>221478</v>
      </c>
      <c r="AF37" s="26">
        <v>298620</v>
      </c>
      <c r="AG37" s="26">
        <f t="shared" ref="AG37:AG38" si="36">AA37-U37</f>
        <v>13350</v>
      </c>
      <c r="AH37" s="26">
        <f t="shared" si="26"/>
        <v>-197</v>
      </c>
      <c r="AI37" s="26">
        <f t="shared" si="27"/>
        <v>17090</v>
      </c>
      <c r="AJ37" s="26">
        <f t="shared" si="28"/>
        <v>12679</v>
      </c>
      <c r="AK37" s="26">
        <f t="shared" si="29"/>
        <v>-489</v>
      </c>
      <c r="AL37" s="26">
        <f t="shared" si="30"/>
        <v>-285</v>
      </c>
      <c r="AM37" s="40">
        <f t="shared" ref="AM37:AM38" si="37">(AA37-U37)/U37</f>
        <v>7.3572365447992324E-2</v>
      </c>
      <c r="AN37" s="42">
        <f t="shared" si="31"/>
        <v>-9.9135957165214861E-4</v>
      </c>
      <c r="AO37" s="40">
        <f t="shared" si="32"/>
        <v>9.4312029888470095E-2</v>
      </c>
      <c r="AP37" s="40">
        <f t="shared" si="33"/>
        <v>6.4763451735164013E-2</v>
      </c>
      <c r="AQ37" s="42">
        <f t="shared" si="34"/>
        <v>-2.2030301801619161E-3</v>
      </c>
      <c r="AR37" s="42">
        <f t="shared" si="35"/>
        <v>-9.5348020274000104E-4</v>
      </c>
    </row>
    <row r="38" spans="1:45" s="20" customFormat="1" x14ac:dyDescent="0.35">
      <c r="A38" s="19" t="s">
        <v>44</v>
      </c>
      <c r="B38" s="32" t="s">
        <v>1</v>
      </c>
      <c r="C38" s="32">
        <v>239453</v>
      </c>
      <c r="D38" s="32">
        <v>208196</v>
      </c>
      <c r="E38" s="32">
        <v>246242</v>
      </c>
      <c r="F38" s="32">
        <v>306105</v>
      </c>
      <c r="G38" s="32">
        <v>405898</v>
      </c>
      <c r="H38" s="32">
        <v>479609</v>
      </c>
      <c r="I38" s="32">
        <v>170403</v>
      </c>
      <c r="J38" s="32">
        <v>207515</v>
      </c>
      <c r="K38" s="32">
        <v>215597</v>
      </c>
      <c r="L38" s="32">
        <v>256177</v>
      </c>
      <c r="M38" s="32">
        <v>286872</v>
      </c>
      <c r="N38" s="32">
        <v>323960</v>
      </c>
      <c r="O38" s="32">
        <v>169307</v>
      </c>
      <c r="P38" s="32">
        <v>211477</v>
      </c>
      <c r="Q38" s="32">
        <v>233237</v>
      </c>
      <c r="R38" s="32">
        <v>231890</v>
      </c>
      <c r="S38" s="32">
        <v>320460</v>
      </c>
      <c r="T38" s="32">
        <v>385960</v>
      </c>
      <c r="U38" s="32">
        <v>186826</v>
      </c>
      <c r="V38" s="32">
        <v>208155</v>
      </c>
      <c r="W38" s="32">
        <v>214266</v>
      </c>
      <c r="X38" s="32">
        <v>269843</v>
      </c>
      <c r="Y38" s="32">
        <v>329711</v>
      </c>
      <c r="Z38" s="66">
        <v>406170</v>
      </c>
      <c r="AA38" s="51">
        <v>201109</v>
      </c>
      <c r="AB38" s="51">
        <v>223667</v>
      </c>
      <c r="AC38" s="51">
        <v>239875</v>
      </c>
      <c r="AD38" s="51">
        <v>276067</v>
      </c>
      <c r="AE38" s="51">
        <v>362127</v>
      </c>
      <c r="AF38" s="51">
        <v>419765</v>
      </c>
      <c r="AG38" s="51">
        <f t="shared" si="36"/>
        <v>14283</v>
      </c>
      <c r="AH38" s="51">
        <f t="shared" si="26"/>
        <v>15512</v>
      </c>
      <c r="AI38" s="51">
        <f t="shared" si="27"/>
        <v>25609</v>
      </c>
      <c r="AJ38" s="51">
        <f t="shared" si="28"/>
        <v>6224</v>
      </c>
      <c r="AK38" s="51">
        <f t="shared" si="29"/>
        <v>32416</v>
      </c>
      <c r="AL38" s="51">
        <f t="shared" si="30"/>
        <v>13595</v>
      </c>
      <c r="AM38" s="68">
        <f t="shared" si="37"/>
        <v>7.6450815197028246E-2</v>
      </c>
      <c r="AN38" s="68">
        <f t="shared" si="31"/>
        <v>7.4521390310105448E-2</v>
      </c>
      <c r="AO38" s="68">
        <f t="shared" si="32"/>
        <v>0.11951966247561442</v>
      </c>
      <c r="AP38" s="68">
        <f t="shared" si="33"/>
        <v>2.3065263875661032E-2</v>
      </c>
      <c r="AQ38" s="68">
        <f t="shared" si="34"/>
        <v>9.8316404366248014E-2</v>
      </c>
      <c r="AR38" s="68">
        <f t="shared" si="35"/>
        <v>3.3471206637614791E-2</v>
      </c>
      <c r="AS38" s="17"/>
    </row>
    <row r="39" spans="1:45" s="17" customFormat="1" x14ac:dyDescent="0.35">
      <c r="A39" s="23" t="s">
        <v>45</v>
      </c>
      <c r="B39" s="23" t="s">
        <v>15</v>
      </c>
      <c r="C39" s="25">
        <v>56263</v>
      </c>
      <c r="D39" s="25">
        <v>84462</v>
      </c>
      <c r="E39" s="25">
        <v>83670</v>
      </c>
      <c r="F39" s="25">
        <v>117989</v>
      </c>
      <c r="G39" s="25">
        <v>133613</v>
      </c>
      <c r="H39" s="25">
        <v>156146</v>
      </c>
      <c r="I39" s="25">
        <v>50887</v>
      </c>
      <c r="J39" s="25">
        <v>80843</v>
      </c>
      <c r="K39" s="25">
        <v>73384</v>
      </c>
      <c r="L39" s="25">
        <v>108113</v>
      </c>
      <c r="M39" s="25">
        <v>112104</v>
      </c>
      <c r="N39" s="25">
        <v>134233</v>
      </c>
      <c r="O39" s="25">
        <v>44414</v>
      </c>
      <c r="P39" s="25">
        <v>82034</v>
      </c>
      <c r="Q39" s="25">
        <v>82485</v>
      </c>
      <c r="R39" s="25">
        <v>79170</v>
      </c>
      <c r="S39" s="25">
        <v>115245</v>
      </c>
      <c r="T39" s="25">
        <v>151855</v>
      </c>
      <c r="U39" s="25">
        <v>54938</v>
      </c>
      <c r="V39" s="25">
        <v>81123</v>
      </c>
      <c r="W39" s="25">
        <v>65226</v>
      </c>
      <c r="X39" s="25">
        <v>94041</v>
      </c>
      <c r="Y39" s="25">
        <v>109496</v>
      </c>
      <c r="Z39" s="65">
        <v>149315</v>
      </c>
      <c r="AA39" s="26">
        <v>54720</v>
      </c>
      <c r="AB39" s="26">
        <v>78189</v>
      </c>
      <c r="AC39" s="26">
        <v>65489</v>
      </c>
      <c r="AD39" s="26">
        <v>92837</v>
      </c>
      <c r="AE39" s="26">
        <v>112635</v>
      </c>
      <c r="AF39" s="26">
        <v>148187</v>
      </c>
      <c r="AG39" s="26">
        <f t="shared" ref="AG39:AG60" si="38">AA39-U39</f>
        <v>-218</v>
      </c>
      <c r="AH39" s="26">
        <f t="shared" ref="AH39:AH60" si="39">AB39-V39</f>
        <v>-2934</v>
      </c>
      <c r="AI39" s="26">
        <f t="shared" ref="AI39:AI60" si="40">AC39-W39</f>
        <v>263</v>
      </c>
      <c r="AJ39" s="26">
        <f t="shared" ref="AJ39:AJ60" si="41">AD39-X39</f>
        <v>-1204</v>
      </c>
      <c r="AK39" s="26">
        <f t="shared" ref="AK39:AK60" si="42">AE39-Y39</f>
        <v>3139</v>
      </c>
      <c r="AL39" s="26">
        <f t="shared" ref="AL39:AL60" si="43">AF39-Z39</f>
        <v>-1128</v>
      </c>
      <c r="AM39" s="40">
        <f t="shared" ref="AM39:AM60" si="44">(AA39-U39)/U39</f>
        <v>-3.9681095052604759E-3</v>
      </c>
      <c r="AN39" s="40">
        <f t="shared" ref="AN39:AN60" si="45">(AB39-V39)/V39</f>
        <v>-3.6167301505121853E-2</v>
      </c>
      <c r="AO39" s="40">
        <f t="shared" ref="AO39:AO60" si="46">(AC39-W39)/W39</f>
        <v>4.0321344249225769E-3</v>
      </c>
      <c r="AP39" s="40">
        <f t="shared" ref="AP39:AP60" si="47">(AD39-X39)/X39</f>
        <v>-1.2802926383173296E-2</v>
      </c>
      <c r="AQ39" s="40">
        <f t="shared" ref="AQ39:AQ60" si="48">(AE39-Y39)/Y39</f>
        <v>2.8667713889091839E-2</v>
      </c>
      <c r="AR39" s="40">
        <f t="shared" ref="AR39:AR60" si="49">(AF39-Z39)/Z39</f>
        <v>-7.5544988782104945E-3</v>
      </c>
    </row>
    <row r="40" spans="1:45" s="17" customFormat="1" x14ac:dyDescent="0.35">
      <c r="A40" s="23" t="s">
        <v>46</v>
      </c>
      <c r="B40" s="23" t="s">
        <v>8</v>
      </c>
      <c r="C40" s="25">
        <v>16084</v>
      </c>
      <c r="D40" s="25">
        <v>17455</v>
      </c>
      <c r="E40" s="25">
        <v>21629</v>
      </c>
      <c r="F40" s="25">
        <v>21471</v>
      </c>
      <c r="G40" s="25">
        <v>23984</v>
      </c>
      <c r="H40" s="25">
        <v>26278</v>
      </c>
      <c r="I40" s="25">
        <v>22897</v>
      </c>
      <c r="J40" s="25">
        <v>21832</v>
      </c>
      <c r="K40" s="25">
        <v>29182</v>
      </c>
      <c r="L40" s="25">
        <v>29556</v>
      </c>
      <c r="M40" s="25">
        <v>29533</v>
      </c>
      <c r="N40" s="25">
        <v>28515</v>
      </c>
      <c r="O40" s="25">
        <v>25267</v>
      </c>
      <c r="P40" s="25">
        <v>27249</v>
      </c>
      <c r="Q40" s="25">
        <v>39182</v>
      </c>
      <c r="R40" s="25">
        <v>23529</v>
      </c>
      <c r="S40" s="25">
        <v>30493</v>
      </c>
      <c r="T40" s="25">
        <v>33645</v>
      </c>
      <c r="U40" s="25">
        <v>27140</v>
      </c>
      <c r="V40" s="25">
        <v>28247</v>
      </c>
      <c r="W40" s="25">
        <v>36654</v>
      </c>
      <c r="X40" s="25">
        <v>30520</v>
      </c>
      <c r="Y40" s="25">
        <v>34165</v>
      </c>
      <c r="Z40" s="65">
        <v>37876</v>
      </c>
      <c r="AA40" s="26">
        <v>31014</v>
      </c>
      <c r="AB40" s="26">
        <v>28108</v>
      </c>
      <c r="AC40" s="26">
        <v>38853</v>
      </c>
      <c r="AD40" s="26">
        <v>31380</v>
      </c>
      <c r="AE40" s="26">
        <v>38446</v>
      </c>
      <c r="AF40" s="26">
        <v>36436</v>
      </c>
      <c r="AG40" s="26">
        <f t="shared" si="38"/>
        <v>3874</v>
      </c>
      <c r="AH40" s="26">
        <f t="shared" si="39"/>
        <v>-139</v>
      </c>
      <c r="AI40" s="26">
        <f t="shared" si="40"/>
        <v>2199</v>
      </c>
      <c r="AJ40" s="26">
        <f t="shared" si="41"/>
        <v>860</v>
      </c>
      <c r="AK40" s="26">
        <f t="shared" si="42"/>
        <v>4281</v>
      </c>
      <c r="AL40" s="26">
        <f t="shared" si="43"/>
        <v>-1440</v>
      </c>
      <c r="AM40" s="40">
        <f t="shared" si="44"/>
        <v>0.14274134119380988</v>
      </c>
      <c r="AN40" s="40">
        <f t="shared" si="45"/>
        <v>-4.920876553262293E-3</v>
      </c>
      <c r="AO40" s="40">
        <f t="shared" si="46"/>
        <v>5.9993452283516123E-2</v>
      </c>
      <c r="AP40" s="40">
        <f t="shared" si="47"/>
        <v>2.8178243774574049E-2</v>
      </c>
      <c r="AQ40" s="40">
        <f t="shared" si="48"/>
        <v>0.12530367334991951</v>
      </c>
      <c r="AR40" s="40">
        <f t="shared" si="49"/>
        <v>-3.801879818354631E-2</v>
      </c>
    </row>
    <row r="41" spans="1:45" s="17" customFormat="1" x14ac:dyDescent="0.35">
      <c r="A41" s="23" t="s">
        <v>47</v>
      </c>
      <c r="B41" s="23" t="s">
        <v>13</v>
      </c>
      <c r="C41" s="25">
        <v>11393</v>
      </c>
      <c r="D41" s="25">
        <v>11552</v>
      </c>
      <c r="E41" s="25">
        <v>14173</v>
      </c>
      <c r="F41" s="25">
        <v>20000</v>
      </c>
      <c r="G41" s="25">
        <v>29127</v>
      </c>
      <c r="H41" s="25">
        <v>45864</v>
      </c>
      <c r="I41" s="25">
        <v>13615</v>
      </c>
      <c r="J41" s="25">
        <v>11740</v>
      </c>
      <c r="K41" s="25">
        <v>13829</v>
      </c>
      <c r="L41" s="25">
        <v>14642</v>
      </c>
      <c r="M41" s="25">
        <v>18002</v>
      </c>
      <c r="N41" s="25">
        <v>24282</v>
      </c>
      <c r="O41" s="25">
        <v>8359</v>
      </c>
      <c r="P41" s="25">
        <v>9252</v>
      </c>
      <c r="Q41" s="25">
        <v>12049</v>
      </c>
      <c r="R41" s="25">
        <v>14067</v>
      </c>
      <c r="S41" s="25">
        <v>24506</v>
      </c>
      <c r="T41" s="25">
        <v>30283</v>
      </c>
      <c r="U41" s="25">
        <v>8925</v>
      </c>
      <c r="V41" s="25">
        <v>8719</v>
      </c>
      <c r="W41" s="25">
        <v>10499</v>
      </c>
      <c r="X41" s="25">
        <v>14598</v>
      </c>
      <c r="Y41" s="25">
        <v>22387</v>
      </c>
      <c r="Z41" s="65">
        <v>34729</v>
      </c>
      <c r="AA41" s="26">
        <v>8600</v>
      </c>
      <c r="AB41" s="26">
        <v>7928</v>
      </c>
      <c r="AC41" s="26">
        <v>11116</v>
      </c>
      <c r="AD41" s="26">
        <v>14042</v>
      </c>
      <c r="AE41" s="26">
        <v>26525</v>
      </c>
      <c r="AF41" s="26">
        <v>32640</v>
      </c>
      <c r="AG41" s="26">
        <f t="shared" si="38"/>
        <v>-325</v>
      </c>
      <c r="AH41" s="26">
        <f t="shared" si="39"/>
        <v>-791</v>
      </c>
      <c r="AI41" s="26">
        <f t="shared" si="40"/>
        <v>617</v>
      </c>
      <c r="AJ41" s="26">
        <f t="shared" si="41"/>
        <v>-556</v>
      </c>
      <c r="AK41" s="26">
        <f t="shared" si="42"/>
        <v>4138</v>
      </c>
      <c r="AL41" s="26">
        <f t="shared" si="43"/>
        <v>-2089</v>
      </c>
      <c r="AM41" s="40">
        <f t="shared" si="44"/>
        <v>-3.6414565826330535E-2</v>
      </c>
      <c r="AN41" s="40">
        <f t="shared" si="45"/>
        <v>-9.072141300607868E-2</v>
      </c>
      <c r="AO41" s="40">
        <f t="shared" si="46"/>
        <v>5.8767501666825414E-2</v>
      </c>
      <c r="AP41" s="40">
        <f t="shared" si="47"/>
        <v>-3.808740923414166E-2</v>
      </c>
      <c r="AQ41" s="40">
        <f t="shared" si="48"/>
        <v>0.18483941573234466</v>
      </c>
      <c r="AR41" s="40">
        <f t="shared" si="49"/>
        <v>-6.0151458435313429E-2</v>
      </c>
    </row>
    <row r="42" spans="1:45" s="17" customFormat="1" x14ac:dyDescent="0.35">
      <c r="A42" s="23" t="s">
        <v>49</v>
      </c>
      <c r="B42" s="23" t="s">
        <v>16</v>
      </c>
      <c r="C42" s="25">
        <v>8974</v>
      </c>
      <c r="D42" s="25">
        <v>9657</v>
      </c>
      <c r="E42" s="25">
        <v>10680</v>
      </c>
      <c r="F42" s="25">
        <v>10941</v>
      </c>
      <c r="G42" s="25">
        <v>15460</v>
      </c>
      <c r="H42" s="25">
        <v>18747</v>
      </c>
      <c r="I42" s="25">
        <v>5771</v>
      </c>
      <c r="J42" s="25">
        <v>9528</v>
      </c>
      <c r="K42" s="25">
        <v>6985</v>
      </c>
      <c r="L42" s="25">
        <v>6674</v>
      </c>
      <c r="M42" s="25">
        <v>10263</v>
      </c>
      <c r="N42" s="25">
        <v>13205</v>
      </c>
      <c r="O42" s="25">
        <v>9023</v>
      </c>
      <c r="P42" s="25">
        <v>9305</v>
      </c>
      <c r="Q42" s="25">
        <v>8888</v>
      </c>
      <c r="R42" s="25">
        <v>8574</v>
      </c>
      <c r="S42" s="25">
        <v>11876</v>
      </c>
      <c r="T42" s="25">
        <v>15241</v>
      </c>
      <c r="U42" s="25">
        <v>9822</v>
      </c>
      <c r="V42" s="25">
        <v>9980</v>
      </c>
      <c r="W42" s="25">
        <v>8709</v>
      </c>
      <c r="X42" s="25">
        <v>10403</v>
      </c>
      <c r="Y42" s="25">
        <v>14693</v>
      </c>
      <c r="Z42" s="65">
        <v>16373</v>
      </c>
      <c r="AA42" s="26">
        <v>10241</v>
      </c>
      <c r="AB42" s="26">
        <v>11111</v>
      </c>
      <c r="AC42" s="26">
        <v>11342</v>
      </c>
      <c r="AD42" s="26">
        <v>12271</v>
      </c>
      <c r="AE42" s="26">
        <v>16012</v>
      </c>
      <c r="AF42" s="26">
        <v>19395</v>
      </c>
      <c r="AG42" s="26">
        <f t="shared" si="38"/>
        <v>419</v>
      </c>
      <c r="AH42" s="26">
        <f t="shared" si="39"/>
        <v>1131</v>
      </c>
      <c r="AI42" s="26">
        <f t="shared" si="40"/>
        <v>2633</v>
      </c>
      <c r="AJ42" s="26">
        <f t="shared" si="41"/>
        <v>1868</v>
      </c>
      <c r="AK42" s="26">
        <f t="shared" si="42"/>
        <v>1319</v>
      </c>
      <c r="AL42" s="26">
        <f t="shared" si="43"/>
        <v>3022</v>
      </c>
      <c r="AM42" s="40">
        <f t="shared" si="44"/>
        <v>4.2659336184076566E-2</v>
      </c>
      <c r="AN42" s="40">
        <f t="shared" si="45"/>
        <v>0.11332665330661322</v>
      </c>
      <c r="AO42" s="40">
        <f t="shared" si="46"/>
        <v>0.30233092203467676</v>
      </c>
      <c r="AP42" s="40">
        <f t="shared" si="47"/>
        <v>0.17956358742670384</v>
      </c>
      <c r="AQ42" s="40">
        <f t="shared" si="48"/>
        <v>8.977063907983393E-2</v>
      </c>
      <c r="AR42" s="40">
        <f t="shared" si="49"/>
        <v>0.18457216148537225</v>
      </c>
    </row>
    <row r="43" spans="1:45" s="17" customFormat="1" x14ac:dyDescent="0.35">
      <c r="A43" s="23" t="s">
        <v>48</v>
      </c>
      <c r="B43" s="23" t="s">
        <v>7</v>
      </c>
      <c r="C43" s="25">
        <v>6613</v>
      </c>
      <c r="D43" s="25">
        <v>6214</v>
      </c>
      <c r="E43" s="25">
        <v>7552</v>
      </c>
      <c r="F43" s="25">
        <v>10131</v>
      </c>
      <c r="G43" s="25">
        <v>12889</v>
      </c>
      <c r="H43" s="25">
        <v>16571</v>
      </c>
      <c r="I43" s="25">
        <v>6475</v>
      </c>
      <c r="J43" s="25">
        <v>6300</v>
      </c>
      <c r="K43" s="25">
        <v>7097</v>
      </c>
      <c r="L43" s="25">
        <v>8861</v>
      </c>
      <c r="M43" s="25">
        <v>11271</v>
      </c>
      <c r="N43" s="25">
        <v>12301</v>
      </c>
      <c r="O43" s="25">
        <v>7451</v>
      </c>
      <c r="P43" s="25">
        <v>7526</v>
      </c>
      <c r="Q43" s="25">
        <v>7800</v>
      </c>
      <c r="R43" s="25">
        <v>9237</v>
      </c>
      <c r="S43" s="25">
        <v>11523</v>
      </c>
      <c r="T43" s="25">
        <v>14829</v>
      </c>
      <c r="U43" s="25">
        <v>7869</v>
      </c>
      <c r="V43" s="25">
        <v>7017</v>
      </c>
      <c r="W43" s="25">
        <v>7849</v>
      </c>
      <c r="X43" s="25">
        <v>10523</v>
      </c>
      <c r="Y43" s="25">
        <v>11706</v>
      </c>
      <c r="Z43" s="65">
        <v>14514</v>
      </c>
      <c r="AA43" s="26">
        <v>8802</v>
      </c>
      <c r="AB43" s="26">
        <v>9732</v>
      </c>
      <c r="AC43" s="26">
        <v>8915</v>
      </c>
      <c r="AD43" s="26">
        <v>10803</v>
      </c>
      <c r="AE43" s="26">
        <v>13926</v>
      </c>
      <c r="AF43" s="26">
        <v>15350</v>
      </c>
      <c r="AG43" s="26">
        <f t="shared" si="38"/>
        <v>933</v>
      </c>
      <c r="AH43" s="26">
        <f t="shared" si="39"/>
        <v>2715</v>
      </c>
      <c r="AI43" s="26">
        <f t="shared" si="40"/>
        <v>1066</v>
      </c>
      <c r="AJ43" s="26">
        <f t="shared" si="41"/>
        <v>280</v>
      </c>
      <c r="AK43" s="26">
        <f t="shared" si="42"/>
        <v>2220</v>
      </c>
      <c r="AL43" s="26">
        <f t="shared" si="43"/>
        <v>836</v>
      </c>
      <c r="AM43" s="40">
        <f t="shared" si="44"/>
        <v>0.11856652687762105</v>
      </c>
      <c r="AN43" s="40">
        <f t="shared" si="45"/>
        <v>0.38691748610517313</v>
      </c>
      <c r="AO43" s="40">
        <f t="shared" si="46"/>
        <v>0.13581347942413047</v>
      </c>
      <c r="AP43" s="40">
        <f t="shared" si="47"/>
        <v>2.6608381640216668E-2</v>
      </c>
      <c r="AQ43" s="40">
        <f t="shared" si="48"/>
        <v>0.18964633521271143</v>
      </c>
      <c r="AR43" s="40">
        <f t="shared" si="49"/>
        <v>5.7599559046437925E-2</v>
      </c>
    </row>
    <row r="44" spans="1:45" s="17" customFormat="1" x14ac:dyDescent="0.35">
      <c r="A44" s="23" t="s">
        <v>53</v>
      </c>
      <c r="B44" s="23" t="s">
        <v>18</v>
      </c>
      <c r="C44" s="25">
        <v>5060</v>
      </c>
      <c r="D44" s="25">
        <v>4001</v>
      </c>
      <c r="E44" s="25">
        <v>5649</v>
      </c>
      <c r="F44" s="25">
        <v>6910</v>
      </c>
      <c r="G44" s="25">
        <v>8408</v>
      </c>
      <c r="H44" s="25">
        <v>7342</v>
      </c>
      <c r="I44" s="25">
        <v>11319</v>
      </c>
      <c r="J44" s="25">
        <v>12077</v>
      </c>
      <c r="K44" s="25">
        <v>11016</v>
      </c>
      <c r="L44" s="25">
        <v>10976</v>
      </c>
      <c r="M44" s="25">
        <v>11847</v>
      </c>
      <c r="N44" s="25">
        <v>11160</v>
      </c>
      <c r="O44" s="25">
        <v>9389</v>
      </c>
      <c r="P44" s="25">
        <v>10042</v>
      </c>
      <c r="Q44" s="25">
        <v>9906</v>
      </c>
      <c r="R44" s="25">
        <v>8801</v>
      </c>
      <c r="S44" s="25">
        <v>9503</v>
      </c>
      <c r="T44" s="25">
        <v>9586</v>
      </c>
      <c r="U44" s="25">
        <v>7578</v>
      </c>
      <c r="V44" s="25">
        <v>7895</v>
      </c>
      <c r="W44" s="25">
        <v>7931</v>
      </c>
      <c r="X44" s="25">
        <v>8840</v>
      </c>
      <c r="Y44" s="25">
        <v>9725</v>
      </c>
      <c r="Z44" s="65">
        <v>9042</v>
      </c>
      <c r="AA44" s="26">
        <v>9829</v>
      </c>
      <c r="AB44" s="26">
        <v>9500</v>
      </c>
      <c r="AC44" s="26">
        <v>11243</v>
      </c>
      <c r="AD44" s="26">
        <v>9912</v>
      </c>
      <c r="AE44" s="26">
        <v>9691</v>
      </c>
      <c r="AF44" s="26">
        <v>9933</v>
      </c>
      <c r="AG44" s="26">
        <f t="shared" si="38"/>
        <v>2251</v>
      </c>
      <c r="AH44" s="26">
        <f t="shared" si="39"/>
        <v>1605</v>
      </c>
      <c r="AI44" s="26">
        <f t="shared" si="40"/>
        <v>3312</v>
      </c>
      <c r="AJ44" s="26">
        <f t="shared" si="41"/>
        <v>1072</v>
      </c>
      <c r="AK44" s="26">
        <f t="shared" si="42"/>
        <v>-34</v>
      </c>
      <c r="AL44" s="26">
        <f t="shared" si="43"/>
        <v>891</v>
      </c>
      <c r="AM44" s="40">
        <f t="shared" si="44"/>
        <v>0.29704407495381369</v>
      </c>
      <c r="AN44" s="40">
        <f t="shared" si="45"/>
        <v>0.2032932235592147</v>
      </c>
      <c r="AO44" s="40">
        <f t="shared" si="46"/>
        <v>0.4176018156600681</v>
      </c>
      <c r="AP44" s="40">
        <f t="shared" si="47"/>
        <v>0.12126696832579185</v>
      </c>
      <c r="AQ44" s="40">
        <f t="shared" si="48"/>
        <v>-3.4961439588688946E-3</v>
      </c>
      <c r="AR44" s="40">
        <f t="shared" si="49"/>
        <v>9.8540145985401464E-2</v>
      </c>
    </row>
    <row r="45" spans="1:45" s="17" customFormat="1" x14ac:dyDescent="0.35">
      <c r="A45" s="23" t="s">
        <v>41</v>
      </c>
      <c r="B45" s="23" t="s">
        <v>41</v>
      </c>
      <c r="C45" s="25">
        <v>3232</v>
      </c>
      <c r="D45" s="25">
        <v>3973</v>
      </c>
      <c r="E45" s="25">
        <v>5114</v>
      </c>
      <c r="F45" s="25">
        <v>5227</v>
      </c>
      <c r="G45" s="25">
        <v>10647</v>
      </c>
      <c r="H45" s="25">
        <v>15216</v>
      </c>
      <c r="I45" s="25">
        <v>4471</v>
      </c>
      <c r="J45" s="25">
        <v>4264</v>
      </c>
      <c r="K45" s="25">
        <v>6048</v>
      </c>
      <c r="L45" s="25">
        <v>5018</v>
      </c>
      <c r="M45" s="25">
        <v>10644</v>
      </c>
      <c r="N45" s="25">
        <v>12539</v>
      </c>
      <c r="O45" s="25">
        <v>3736</v>
      </c>
      <c r="P45" s="25">
        <v>4644</v>
      </c>
      <c r="Q45" s="25">
        <v>7108</v>
      </c>
      <c r="R45" s="25">
        <v>6923</v>
      </c>
      <c r="S45" s="25">
        <v>11895</v>
      </c>
      <c r="T45" s="25">
        <v>13542</v>
      </c>
      <c r="U45" s="25">
        <v>4361</v>
      </c>
      <c r="V45" s="25">
        <v>4253</v>
      </c>
      <c r="W45" s="25">
        <v>6086</v>
      </c>
      <c r="X45" s="25">
        <v>6708</v>
      </c>
      <c r="Y45" s="25">
        <v>13711</v>
      </c>
      <c r="Z45" s="65">
        <v>17804</v>
      </c>
      <c r="AA45" s="26">
        <v>5441</v>
      </c>
      <c r="AB45" s="26">
        <v>4527</v>
      </c>
      <c r="AC45" s="26">
        <v>8077</v>
      </c>
      <c r="AD45" s="26">
        <v>7971</v>
      </c>
      <c r="AE45" s="26">
        <v>14778</v>
      </c>
      <c r="AF45" s="26">
        <v>17038</v>
      </c>
      <c r="AG45" s="26">
        <f t="shared" si="38"/>
        <v>1080</v>
      </c>
      <c r="AH45" s="26">
        <f t="shared" si="39"/>
        <v>274</v>
      </c>
      <c r="AI45" s="26">
        <f t="shared" si="40"/>
        <v>1991</v>
      </c>
      <c r="AJ45" s="26">
        <f t="shared" si="41"/>
        <v>1263</v>
      </c>
      <c r="AK45" s="26">
        <f t="shared" si="42"/>
        <v>1067</v>
      </c>
      <c r="AL45" s="26">
        <f t="shared" si="43"/>
        <v>-766</v>
      </c>
      <c r="AM45" s="40">
        <f t="shared" si="44"/>
        <v>0.24764962164641138</v>
      </c>
      <c r="AN45" s="40">
        <f t="shared" si="45"/>
        <v>6.4425111685868799E-2</v>
      </c>
      <c r="AO45" s="40">
        <f t="shared" si="46"/>
        <v>0.32714426552744003</v>
      </c>
      <c r="AP45" s="40">
        <f t="shared" si="47"/>
        <v>0.18828264758497318</v>
      </c>
      <c r="AQ45" s="40">
        <f t="shared" si="48"/>
        <v>7.7820727882721902E-2</v>
      </c>
      <c r="AR45" s="40">
        <f t="shared" si="49"/>
        <v>-4.302403954167603E-2</v>
      </c>
    </row>
    <row r="46" spans="1:45" s="17" customFormat="1" x14ac:dyDescent="0.35">
      <c r="A46" s="23" t="s">
        <v>50</v>
      </c>
      <c r="B46" s="37" t="s">
        <v>12</v>
      </c>
      <c r="C46" s="38">
        <v>8439</v>
      </c>
      <c r="D46" s="38">
        <v>7237</v>
      </c>
      <c r="E46" s="38">
        <v>9774</v>
      </c>
      <c r="F46" s="38">
        <v>12263</v>
      </c>
      <c r="G46" s="38">
        <v>18147</v>
      </c>
      <c r="H46" s="38">
        <v>13328</v>
      </c>
      <c r="I46" s="25">
        <v>5763</v>
      </c>
      <c r="J46" s="25">
        <v>5649</v>
      </c>
      <c r="K46" s="25">
        <v>6209</v>
      </c>
      <c r="L46" s="25">
        <v>6559</v>
      </c>
      <c r="M46" s="25">
        <v>10412</v>
      </c>
      <c r="N46" s="25">
        <v>8334</v>
      </c>
      <c r="O46" s="25">
        <v>4685</v>
      </c>
      <c r="P46" s="25">
        <v>5332</v>
      </c>
      <c r="Q46" s="25">
        <v>7186</v>
      </c>
      <c r="R46" s="25">
        <v>8427</v>
      </c>
      <c r="S46" s="25">
        <v>10488</v>
      </c>
      <c r="T46" s="25">
        <v>9928</v>
      </c>
      <c r="U46" s="38">
        <v>6208</v>
      </c>
      <c r="V46" s="38">
        <v>5782</v>
      </c>
      <c r="W46" s="38">
        <v>7638</v>
      </c>
      <c r="X46" s="38">
        <v>9333</v>
      </c>
      <c r="Y46" s="38">
        <v>13502</v>
      </c>
      <c r="Z46" s="38">
        <v>9534</v>
      </c>
      <c r="AA46" s="26">
        <v>5925</v>
      </c>
      <c r="AB46" s="26">
        <v>6807</v>
      </c>
      <c r="AC46" s="26">
        <v>8004</v>
      </c>
      <c r="AD46" s="26">
        <v>9012</v>
      </c>
      <c r="AE46" s="26">
        <v>12747</v>
      </c>
      <c r="AF46" s="26">
        <v>9162</v>
      </c>
      <c r="AG46" s="26">
        <f t="shared" si="38"/>
        <v>-283</v>
      </c>
      <c r="AH46" s="26">
        <f t="shared" si="39"/>
        <v>1025</v>
      </c>
      <c r="AI46" s="26">
        <f t="shared" si="40"/>
        <v>366</v>
      </c>
      <c r="AJ46" s="26">
        <f t="shared" si="41"/>
        <v>-321</v>
      </c>
      <c r="AK46" s="26">
        <f t="shared" si="42"/>
        <v>-755</v>
      </c>
      <c r="AL46" s="26">
        <f t="shared" si="43"/>
        <v>-372</v>
      </c>
      <c r="AM46" s="40">
        <f t="shared" si="44"/>
        <v>-4.5586340206185565E-2</v>
      </c>
      <c r="AN46" s="40">
        <f t="shared" si="45"/>
        <v>0.17727429955032861</v>
      </c>
      <c r="AO46" s="40">
        <f t="shared" si="46"/>
        <v>4.7918303220738416E-2</v>
      </c>
      <c r="AP46" s="40">
        <f t="shared" si="47"/>
        <v>-3.439408550305368E-2</v>
      </c>
      <c r="AQ46" s="40">
        <f t="shared" si="48"/>
        <v>-5.5917641830839873E-2</v>
      </c>
      <c r="AR46" s="40">
        <f t="shared" si="49"/>
        <v>-3.9018250471994968E-2</v>
      </c>
    </row>
    <row r="47" spans="1:45" s="17" customFormat="1" x14ac:dyDescent="0.35">
      <c r="A47" s="23" t="s">
        <v>51</v>
      </c>
      <c r="B47" s="23" t="s">
        <v>10</v>
      </c>
      <c r="C47" s="25">
        <v>2761</v>
      </c>
      <c r="D47" s="25">
        <v>3201</v>
      </c>
      <c r="E47" s="25">
        <v>3792</v>
      </c>
      <c r="F47" s="25">
        <v>5873</v>
      </c>
      <c r="G47" s="25">
        <v>8310</v>
      </c>
      <c r="H47" s="25">
        <v>9212</v>
      </c>
      <c r="I47" s="25">
        <v>5410</v>
      </c>
      <c r="J47" s="25">
        <v>7226</v>
      </c>
      <c r="K47" s="25">
        <v>7785</v>
      </c>
      <c r="L47" s="25">
        <v>7778</v>
      </c>
      <c r="M47" s="25">
        <v>11238</v>
      </c>
      <c r="N47" s="25">
        <v>10788</v>
      </c>
      <c r="O47" s="25">
        <v>5266</v>
      </c>
      <c r="P47" s="25">
        <v>5520</v>
      </c>
      <c r="Q47" s="25">
        <v>4366</v>
      </c>
      <c r="R47" s="25">
        <v>6079</v>
      </c>
      <c r="S47" s="25">
        <v>9016</v>
      </c>
      <c r="T47" s="25">
        <v>11080</v>
      </c>
      <c r="U47" s="25">
        <v>4528</v>
      </c>
      <c r="V47" s="25">
        <v>3647</v>
      </c>
      <c r="W47" s="25">
        <v>3744</v>
      </c>
      <c r="X47" s="25">
        <v>6271</v>
      </c>
      <c r="Y47" s="25">
        <v>7890</v>
      </c>
      <c r="Z47" s="65">
        <v>11327</v>
      </c>
      <c r="AA47" s="26">
        <v>5398</v>
      </c>
      <c r="AB47" s="26">
        <v>4556</v>
      </c>
      <c r="AC47" s="26">
        <v>5614</v>
      </c>
      <c r="AD47" s="26">
        <v>7817</v>
      </c>
      <c r="AE47" s="26">
        <v>12245</v>
      </c>
      <c r="AF47" s="26">
        <v>14288</v>
      </c>
      <c r="AG47" s="26">
        <f t="shared" si="38"/>
        <v>870</v>
      </c>
      <c r="AH47" s="26">
        <f t="shared" si="39"/>
        <v>909</v>
      </c>
      <c r="AI47" s="26">
        <f t="shared" si="40"/>
        <v>1870</v>
      </c>
      <c r="AJ47" s="26">
        <f t="shared" si="41"/>
        <v>1546</v>
      </c>
      <c r="AK47" s="26">
        <f t="shared" si="42"/>
        <v>4355</v>
      </c>
      <c r="AL47" s="26">
        <f t="shared" si="43"/>
        <v>2961</v>
      </c>
      <c r="AM47" s="40">
        <f t="shared" si="44"/>
        <v>0.19213780918727916</v>
      </c>
      <c r="AN47" s="40">
        <f t="shared" si="45"/>
        <v>0.24924595557992871</v>
      </c>
      <c r="AO47" s="40">
        <f t="shared" si="46"/>
        <v>0.49946581196581197</v>
      </c>
      <c r="AP47" s="40">
        <f t="shared" si="47"/>
        <v>0.24653165364375698</v>
      </c>
      <c r="AQ47" s="40">
        <f t="shared" si="48"/>
        <v>0.55196451204055763</v>
      </c>
      <c r="AR47" s="40">
        <f t="shared" si="49"/>
        <v>0.26141078838174275</v>
      </c>
    </row>
    <row r="48" spans="1:45" s="17" customFormat="1" x14ac:dyDescent="0.35">
      <c r="A48" s="23" t="s">
        <v>54</v>
      </c>
      <c r="B48" s="23" t="s">
        <v>6</v>
      </c>
      <c r="C48" s="25">
        <v>3448</v>
      </c>
      <c r="D48" s="25">
        <v>3330</v>
      </c>
      <c r="E48" s="25">
        <v>3622</v>
      </c>
      <c r="F48" s="25">
        <v>5583</v>
      </c>
      <c r="G48" s="25">
        <v>5679</v>
      </c>
      <c r="H48" s="25">
        <v>7236</v>
      </c>
      <c r="I48" s="25">
        <v>6528</v>
      </c>
      <c r="J48" s="25">
        <v>3956</v>
      </c>
      <c r="K48" s="25">
        <v>4329</v>
      </c>
      <c r="L48" s="25">
        <v>3863</v>
      </c>
      <c r="M48" s="25">
        <v>4059</v>
      </c>
      <c r="N48" s="25">
        <v>4516</v>
      </c>
      <c r="O48" s="25">
        <v>4572</v>
      </c>
      <c r="P48" s="25">
        <v>3641</v>
      </c>
      <c r="Q48" s="25">
        <v>3545</v>
      </c>
      <c r="R48" s="25">
        <v>5032</v>
      </c>
      <c r="S48" s="25">
        <v>5374</v>
      </c>
      <c r="T48" s="25">
        <v>6292</v>
      </c>
      <c r="U48" s="25">
        <v>7378</v>
      </c>
      <c r="V48" s="25">
        <v>4571</v>
      </c>
      <c r="W48" s="25">
        <v>5638</v>
      </c>
      <c r="X48" s="25">
        <v>5759</v>
      </c>
      <c r="Y48" s="25">
        <v>5592</v>
      </c>
      <c r="Z48" s="65">
        <v>6537</v>
      </c>
      <c r="AA48" s="26">
        <v>8413</v>
      </c>
      <c r="AB48" s="26">
        <v>6690</v>
      </c>
      <c r="AC48" s="26">
        <v>7919</v>
      </c>
      <c r="AD48" s="26">
        <v>7441</v>
      </c>
      <c r="AE48" s="26">
        <v>7124</v>
      </c>
      <c r="AF48" s="26">
        <v>8371</v>
      </c>
      <c r="AG48" s="26">
        <f t="shared" si="38"/>
        <v>1035</v>
      </c>
      <c r="AH48" s="26">
        <f t="shared" si="39"/>
        <v>2119</v>
      </c>
      <c r="AI48" s="26">
        <f t="shared" si="40"/>
        <v>2281</v>
      </c>
      <c r="AJ48" s="26">
        <f t="shared" si="41"/>
        <v>1682</v>
      </c>
      <c r="AK48" s="26">
        <f t="shared" si="42"/>
        <v>1532</v>
      </c>
      <c r="AL48" s="26">
        <f t="shared" si="43"/>
        <v>1834</v>
      </c>
      <c r="AM48" s="40">
        <f t="shared" si="44"/>
        <v>0.14028191921930061</v>
      </c>
      <c r="AN48" s="40">
        <f t="shared" si="45"/>
        <v>0.46357471012907459</v>
      </c>
      <c r="AO48" s="40">
        <f t="shared" si="46"/>
        <v>0.4045760908123448</v>
      </c>
      <c r="AP48" s="40">
        <f t="shared" si="47"/>
        <v>0.29206459454766454</v>
      </c>
      <c r="AQ48" s="40">
        <f t="shared" si="48"/>
        <v>0.27396280400572248</v>
      </c>
      <c r="AR48" s="40">
        <f t="shared" si="49"/>
        <v>0.28055683035031359</v>
      </c>
    </row>
    <row r="49" spans="1:44" s="17" customFormat="1" x14ac:dyDescent="0.35">
      <c r="A49" s="23" t="s">
        <v>52</v>
      </c>
      <c r="B49" s="23" t="s">
        <v>11</v>
      </c>
      <c r="C49" s="25">
        <v>2692</v>
      </c>
      <c r="D49" s="25">
        <v>2793</v>
      </c>
      <c r="E49" s="25">
        <v>3328</v>
      </c>
      <c r="F49" s="25">
        <v>4631</v>
      </c>
      <c r="G49" s="25">
        <v>10017</v>
      </c>
      <c r="H49" s="25">
        <v>15382</v>
      </c>
      <c r="I49" s="25">
        <v>3411</v>
      </c>
      <c r="J49" s="25">
        <v>4834</v>
      </c>
      <c r="K49" s="25">
        <v>4865</v>
      </c>
      <c r="L49" s="25">
        <v>4282</v>
      </c>
      <c r="M49" s="25">
        <v>5440</v>
      </c>
      <c r="N49" s="25">
        <v>4780</v>
      </c>
      <c r="O49" s="25">
        <v>4834</v>
      </c>
      <c r="P49" s="25">
        <v>4240</v>
      </c>
      <c r="Q49" s="25">
        <v>4848</v>
      </c>
      <c r="R49" s="25">
        <v>6371</v>
      </c>
      <c r="S49" s="25">
        <v>7626</v>
      </c>
      <c r="T49" s="25">
        <v>7318</v>
      </c>
      <c r="U49" s="25">
        <v>4188</v>
      </c>
      <c r="V49" s="25">
        <v>3767</v>
      </c>
      <c r="W49" s="25">
        <v>4697</v>
      </c>
      <c r="X49" s="25">
        <v>5887</v>
      </c>
      <c r="Y49" s="25">
        <v>8204</v>
      </c>
      <c r="Z49" s="65">
        <v>8263</v>
      </c>
      <c r="AA49" s="26">
        <v>4133</v>
      </c>
      <c r="AB49" s="26">
        <v>4074</v>
      </c>
      <c r="AC49" s="26">
        <v>5647</v>
      </c>
      <c r="AD49" s="26">
        <v>5546</v>
      </c>
      <c r="AE49" s="26">
        <v>10786</v>
      </c>
      <c r="AF49" s="26">
        <v>8896</v>
      </c>
      <c r="AG49" s="26">
        <f t="shared" si="38"/>
        <v>-55</v>
      </c>
      <c r="AH49" s="26">
        <f t="shared" si="39"/>
        <v>307</v>
      </c>
      <c r="AI49" s="26">
        <f t="shared" si="40"/>
        <v>950</v>
      </c>
      <c r="AJ49" s="26">
        <f t="shared" si="41"/>
        <v>-341</v>
      </c>
      <c r="AK49" s="26">
        <f t="shared" si="42"/>
        <v>2582</v>
      </c>
      <c r="AL49" s="26">
        <f t="shared" si="43"/>
        <v>633</v>
      </c>
      <c r="AM49" s="40">
        <f t="shared" si="44"/>
        <v>-1.3132760267430755E-2</v>
      </c>
      <c r="AN49" s="40">
        <f t="shared" si="45"/>
        <v>8.1497212636049907E-2</v>
      </c>
      <c r="AO49" s="40">
        <f t="shared" si="46"/>
        <v>0.20225675963380882</v>
      </c>
      <c r="AP49" s="40">
        <f t="shared" si="47"/>
        <v>-5.7924239850518089E-2</v>
      </c>
      <c r="AQ49" s="40">
        <f t="shared" si="48"/>
        <v>0.31472452462213557</v>
      </c>
      <c r="AR49" s="40">
        <f t="shared" si="49"/>
        <v>7.6606559361006896E-2</v>
      </c>
    </row>
    <row r="50" spans="1:44" s="17" customFormat="1" x14ac:dyDescent="0.35">
      <c r="A50" s="23" t="s">
        <v>55</v>
      </c>
      <c r="B50" s="23" t="s">
        <v>4</v>
      </c>
      <c r="C50" s="25">
        <v>1900</v>
      </c>
      <c r="D50" s="25">
        <v>1704</v>
      </c>
      <c r="E50" s="25">
        <v>2222</v>
      </c>
      <c r="F50" s="25">
        <v>4760</v>
      </c>
      <c r="G50" s="25">
        <v>5356</v>
      </c>
      <c r="H50" s="25">
        <v>9859</v>
      </c>
      <c r="I50" s="25">
        <v>2473</v>
      </c>
      <c r="J50" s="25">
        <v>2637</v>
      </c>
      <c r="K50" s="25">
        <v>3194</v>
      </c>
      <c r="L50" s="25">
        <v>3608</v>
      </c>
      <c r="M50" s="25">
        <v>4655</v>
      </c>
      <c r="N50" s="25">
        <v>4573</v>
      </c>
      <c r="O50" s="25">
        <v>3118</v>
      </c>
      <c r="P50" s="25">
        <v>2429</v>
      </c>
      <c r="Q50" s="25">
        <v>3210</v>
      </c>
      <c r="R50" s="25">
        <v>4675</v>
      </c>
      <c r="S50" s="25">
        <v>6310</v>
      </c>
      <c r="T50" s="25">
        <v>8062</v>
      </c>
      <c r="U50" s="25">
        <v>2935</v>
      </c>
      <c r="V50" s="25">
        <v>2821</v>
      </c>
      <c r="W50" s="25">
        <v>3450</v>
      </c>
      <c r="X50" s="25">
        <v>6537</v>
      </c>
      <c r="Y50" s="25">
        <v>7118</v>
      </c>
      <c r="Z50" s="65">
        <v>10809</v>
      </c>
      <c r="AA50" s="26">
        <v>3876</v>
      </c>
      <c r="AB50" s="26">
        <v>3087</v>
      </c>
      <c r="AC50" s="26">
        <v>4215</v>
      </c>
      <c r="AD50" s="26">
        <v>4743</v>
      </c>
      <c r="AE50" s="26">
        <v>7274</v>
      </c>
      <c r="AF50" s="26">
        <v>8934</v>
      </c>
      <c r="AG50" s="26">
        <f t="shared" si="38"/>
        <v>941</v>
      </c>
      <c r="AH50" s="26">
        <f t="shared" si="39"/>
        <v>266</v>
      </c>
      <c r="AI50" s="26">
        <f t="shared" si="40"/>
        <v>765</v>
      </c>
      <c r="AJ50" s="26">
        <f t="shared" si="41"/>
        <v>-1794</v>
      </c>
      <c r="AK50" s="26">
        <f t="shared" si="42"/>
        <v>156</v>
      </c>
      <c r="AL50" s="26">
        <f t="shared" si="43"/>
        <v>-1875</v>
      </c>
      <c r="AM50" s="40">
        <f t="shared" si="44"/>
        <v>0.32061328790459964</v>
      </c>
      <c r="AN50" s="40">
        <f t="shared" si="45"/>
        <v>9.4292803970223327E-2</v>
      </c>
      <c r="AO50" s="40">
        <f t="shared" si="46"/>
        <v>0.22173913043478261</v>
      </c>
      <c r="AP50" s="40">
        <f t="shared" si="47"/>
        <v>-0.2744378155117026</v>
      </c>
      <c r="AQ50" s="40">
        <f t="shared" si="48"/>
        <v>2.1916268614779431E-2</v>
      </c>
      <c r="AR50" s="40">
        <f t="shared" si="49"/>
        <v>-0.17346655564807106</v>
      </c>
    </row>
    <row r="51" spans="1:44" s="17" customFormat="1" x14ac:dyDescent="0.35">
      <c r="A51" s="23" t="s">
        <v>57</v>
      </c>
      <c r="B51" s="23" t="s">
        <v>9</v>
      </c>
      <c r="C51" s="25">
        <v>4567</v>
      </c>
      <c r="D51" s="25">
        <v>3337</v>
      </c>
      <c r="E51" s="25">
        <v>4685</v>
      </c>
      <c r="F51" s="25">
        <v>6655</v>
      </c>
      <c r="G51" s="25">
        <v>7896</v>
      </c>
      <c r="H51" s="25">
        <v>6943</v>
      </c>
      <c r="I51" s="25">
        <v>2203</v>
      </c>
      <c r="J51" s="25">
        <v>2499</v>
      </c>
      <c r="K51" s="25">
        <v>3477</v>
      </c>
      <c r="L51" s="25">
        <v>2855</v>
      </c>
      <c r="M51" s="25">
        <v>3605</v>
      </c>
      <c r="N51" s="25">
        <v>3526</v>
      </c>
      <c r="O51" s="25">
        <v>2554</v>
      </c>
      <c r="P51" s="25">
        <v>2702</v>
      </c>
      <c r="Q51" s="25">
        <v>3784</v>
      </c>
      <c r="R51" s="25">
        <v>3702</v>
      </c>
      <c r="S51" s="25">
        <v>4884</v>
      </c>
      <c r="T51" s="25">
        <v>4421</v>
      </c>
      <c r="U51" s="25">
        <v>2003</v>
      </c>
      <c r="V51" s="25">
        <v>2806</v>
      </c>
      <c r="W51" s="25">
        <v>3860</v>
      </c>
      <c r="X51" s="25">
        <v>4254</v>
      </c>
      <c r="Y51" s="25">
        <v>4181</v>
      </c>
      <c r="Z51" s="65">
        <v>4768</v>
      </c>
      <c r="AA51" s="26">
        <v>2614</v>
      </c>
      <c r="AB51" s="26">
        <v>2733</v>
      </c>
      <c r="AC51" s="26">
        <v>3943</v>
      </c>
      <c r="AD51" s="26">
        <v>4197</v>
      </c>
      <c r="AE51" s="26">
        <v>4339</v>
      </c>
      <c r="AF51" s="26">
        <v>5043</v>
      </c>
      <c r="AG51" s="26">
        <f t="shared" si="38"/>
        <v>611</v>
      </c>
      <c r="AH51" s="26">
        <f t="shared" si="39"/>
        <v>-73</v>
      </c>
      <c r="AI51" s="26">
        <f t="shared" si="40"/>
        <v>83</v>
      </c>
      <c r="AJ51" s="26">
        <f t="shared" si="41"/>
        <v>-57</v>
      </c>
      <c r="AK51" s="26">
        <f t="shared" si="42"/>
        <v>158</v>
      </c>
      <c r="AL51" s="26">
        <f t="shared" si="43"/>
        <v>275</v>
      </c>
      <c r="AM51" s="40">
        <f t="shared" si="44"/>
        <v>0.30504243634548178</v>
      </c>
      <c r="AN51" s="40">
        <f t="shared" si="45"/>
        <v>-2.601568068424804E-2</v>
      </c>
      <c r="AO51" s="40">
        <f t="shared" si="46"/>
        <v>2.1502590673575128E-2</v>
      </c>
      <c r="AP51" s="40">
        <f t="shared" si="47"/>
        <v>-1.3399153737658674E-2</v>
      </c>
      <c r="AQ51" s="40">
        <f t="shared" si="48"/>
        <v>3.7790002391772305E-2</v>
      </c>
      <c r="AR51" s="40">
        <f t="shared" si="49"/>
        <v>5.7676174496644292E-2</v>
      </c>
    </row>
    <row r="52" spans="1:44" s="17" customFormat="1" x14ac:dyDescent="0.35">
      <c r="A52" s="23" t="s">
        <v>58</v>
      </c>
      <c r="B52" s="23" t="s">
        <v>5</v>
      </c>
      <c r="C52" s="25">
        <v>2041</v>
      </c>
      <c r="D52" s="25">
        <v>2011</v>
      </c>
      <c r="E52" s="25">
        <v>2779</v>
      </c>
      <c r="F52" s="25">
        <v>3986</v>
      </c>
      <c r="G52" s="25">
        <v>6028</v>
      </c>
      <c r="H52" s="25">
        <v>7323</v>
      </c>
      <c r="I52" s="25">
        <v>2033</v>
      </c>
      <c r="J52" s="25">
        <v>2262</v>
      </c>
      <c r="K52" s="25">
        <v>2304</v>
      </c>
      <c r="L52" s="25">
        <v>2746</v>
      </c>
      <c r="M52" s="25">
        <v>3039</v>
      </c>
      <c r="N52" s="25">
        <v>4008</v>
      </c>
      <c r="O52" s="25">
        <v>2337</v>
      </c>
      <c r="P52" s="25">
        <v>2471</v>
      </c>
      <c r="Q52" s="25">
        <v>1911</v>
      </c>
      <c r="R52" s="25">
        <v>3731</v>
      </c>
      <c r="S52" s="25">
        <v>4149</v>
      </c>
      <c r="T52" s="25">
        <v>5093</v>
      </c>
      <c r="U52" s="25">
        <v>3260</v>
      </c>
      <c r="V52" s="25">
        <v>2252</v>
      </c>
      <c r="W52" s="25">
        <v>2268</v>
      </c>
      <c r="X52" s="25">
        <v>3400</v>
      </c>
      <c r="Y52" s="25">
        <v>4768</v>
      </c>
      <c r="Z52" s="65">
        <v>4547</v>
      </c>
      <c r="AA52" s="26">
        <v>2807</v>
      </c>
      <c r="AB52" s="26">
        <v>2314</v>
      </c>
      <c r="AC52" s="26">
        <v>3076</v>
      </c>
      <c r="AD52" s="26">
        <v>2883</v>
      </c>
      <c r="AE52" s="26">
        <v>4959</v>
      </c>
      <c r="AF52" s="26">
        <v>6159</v>
      </c>
      <c r="AG52" s="26">
        <f t="shared" si="38"/>
        <v>-453</v>
      </c>
      <c r="AH52" s="26">
        <f t="shared" si="39"/>
        <v>62</v>
      </c>
      <c r="AI52" s="26">
        <f t="shared" si="40"/>
        <v>808</v>
      </c>
      <c r="AJ52" s="26">
        <f t="shared" si="41"/>
        <v>-517</v>
      </c>
      <c r="AK52" s="26">
        <f t="shared" si="42"/>
        <v>191</v>
      </c>
      <c r="AL52" s="26">
        <f t="shared" si="43"/>
        <v>1612</v>
      </c>
      <c r="AM52" s="40">
        <f t="shared" si="44"/>
        <v>-0.13895705521472393</v>
      </c>
      <c r="AN52" s="40">
        <f t="shared" si="45"/>
        <v>2.7531083481349913E-2</v>
      </c>
      <c r="AO52" s="40">
        <f t="shared" si="46"/>
        <v>0.35626102292768957</v>
      </c>
      <c r="AP52" s="40">
        <f t="shared" si="47"/>
        <v>-0.15205882352941177</v>
      </c>
      <c r="AQ52" s="40">
        <f t="shared" si="48"/>
        <v>4.0058724832214766E-2</v>
      </c>
      <c r="AR52" s="40">
        <f t="shared" si="49"/>
        <v>0.35451946338244994</v>
      </c>
    </row>
    <row r="53" spans="1:44" s="17" customFormat="1" x14ac:dyDescent="0.35">
      <c r="A53" s="23" t="s">
        <v>59</v>
      </c>
      <c r="B53" s="23" t="s">
        <v>17</v>
      </c>
      <c r="C53" s="25">
        <v>1650</v>
      </c>
      <c r="D53" s="25">
        <v>1533</v>
      </c>
      <c r="E53" s="25">
        <v>1826</v>
      </c>
      <c r="F53" s="25">
        <v>2932</v>
      </c>
      <c r="G53" s="25">
        <v>3540</v>
      </c>
      <c r="H53" s="25">
        <v>7256</v>
      </c>
      <c r="I53" s="25">
        <v>1674</v>
      </c>
      <c r="J53" s="25">
        <v>1963</v>
      </c>
      <c r="K53" s="25">
        <v>2125</v>
      </c>
      <c r="L53" s="25">
        <v>1807</v>
      </c>
      <c r="M53" s="25">
        <v>1952</v>
      </c>
      <c r="N53" s="25">
        <v>2108</v>
      </c>
      <c r="O53" s="25">
        <v>1458</v>
      </c>
      <c r="P53" s="25">
        <v>1274</v>
      </c>
      <c r="Q53" s="25">
        <v>1576</v>
      </c>
      <c r="R53" s="25">
        <v>2743</v>
      </c>
      <c r="S53" s="25">
        <v>3291</v>
      </c>
      <c r="T53" s="25">
        <v>3110</v>
      </c>
      <c r="U53" s="25">
        <v>1800</v>
      </c>
      <c r="V53" s="25">
        <v>1985</v>
      </c>
      <c r="W53" s="25">
        <v>1650</v>
      </c>
      <c r="X53" s="25">
        <v>2545</v>
      </c>
      <c r="Y53" s="25">
        <v>2472</v>
      </c>
      <c r="Z53" s="65">
        <v>2220</v>
      </c>
      <c r="AA53" s="26">
        <v>1627</v>
      </c>
      <c r="AB53" s="26">
        <v>1966</v>
      </c>
      <c r="AC53" s="26">
        <v>2231</v>
      </c>
      <c r="AD53" s="26">
        <v>2123</v>
      </c>
      <c r="AE53" s="26">
        <v>4153</v>
      </c>
      <c r="AF53" s="26">
        <v>2767</v>
      </c>
      <c r="AG53" s="26">
        <f t="shared" si="38"/>
        <v>-173</v>
      </c>
      <c r="AH53" s="26">
        <f t="shared" si="39"/>
        <v>-19</v>
      </c>
      <c r="AI53" s="26">
        <f t="shared" si="40"/>
        <v>581</v>
      </c>
      <c r="AJ53" s="26">
        <f t="shared" si="41"/>
        <v>-422</v>
      </c>
      <c r="AK53" s="26">
        <f t="shared" si="42"/>
        <v>1681</v>
      </c>
      <c r="AL53" s="26">
        <f t="shared" si="43"/>
        <v>547</v>
      </c>
      <c r="AM53" s="40">
        <f t="shared" si="44"/>
        <v>-9.6111111111111105E-2</v>
      </c>
      <c r="AN53" s="40">
        <f t="shared" si="45"/>
        <v>-9.5717884130982374E-3</v>
      </c>
      <c r="AO53" s="40">
        <f t="shared" si="46"/>
        <v>0.35212121212121211</v>
      </c>
      <c r="AP53" s="40">
        <f t="shared" si="47"/>
        <v>-0.16581532416502948</v>
      </c>
      <c r="AQ53" s="40">
        <f t="shared" si="48"/>
        <v>0.68001618122977348</v>
      </c>
      <c r="AR53" s="40">
        <f t="shared" si="49"/>
        <v>0.24639639639639641</v>
      </c>
    </row>
    <row r="54" spans="1:44" s="17" customFormat="1" x14ac:dyDescent="0.35">
      <c r="A54" s="23" t="s">
        <v>2</v>
      </c>
      <c r="B54" s="23" t="s">
        <v>2</v>
      </c>
      <c r="C54" s="25">
        <v>949</v>
      </c>
      <c r="D54" s="25">
        <v>809</v>
      </c>
      <c r="E54" s="25">
        <v>906</v>
      </c>
      <c r="F54" s="25">
        <v>1525</v>
      </c>
      <c r="G54" s="25">
        <v>2270</v>
      </c>
      <c r="H54" s="25">
        <v>3482</v>
      </c>
      <c r="I54" s="25">
        <v>1043</v>
      </c>
      <c r="J54" s="25">
        <v>872</v>
      </c>
      <c r="K54" s="25">
        <v>1226</v>
      </c>
      <c r="L54" s="25">
        <v>1470</v>
      </c>
      <c r="M54" s="25">
        <v>1765</v>
      </c>
      <c r="N54" s="25">
        <v>1913</v>
      </c>
      <c r="O54" s="25">
        <v>888</v>
      </c>
      <c r="P54" s="25">
        <v>1458</v>
      </c>
      <c r="Q54" s="25">
        <v>955</v>
      </c>
      <c r="R54" s="25">
        <v>1365</v>
      </c>
      <c r="S54" s="25">
        <v>1971</v>
      </c>
      <c r="T54" s="25">
        <v>2639</v>
      </c>
      <c r="U54" s="25">
        <v>1010</v>
      </c>
      <c r="V54" s="25">
        <v>1377</v>
      </c>
      <c r="W54" s="25">
        <v>881</v>
      </c>
      <c r="X54" s="25">
        <v>1589</v>
      </c>
      <c r="Y54" s="25">
        <v>2143</v>
      </c>
      <c r="Z54" s="65">
        <v>3581</v>
      </c>
      <c r="AA54" s="26">
        <v>1205</v>
      </c>
      <c r="AB54" s="26">
        <v>949</v>
      </c>
      <c r="AC54" s="26">
        <v>1369</v>
      </c>
      <c r="AD54" s="26">
        <v>1716</v>
      </c>
      <c r="AE54" s="26">
        <v>2528</v>
      </c>
      <c r="AF54" s="26">
        <v>5634</v>
      </c>
      <c r="AG54" s="26">
        <f t="shared" si="38"/>
        <v>195</v>
      </c>
      <c r="AH54" s="26">
        <f t="shared" si="39"/>
        <v>-428</v>
      </c>
      <c r="AI54" s="26">
        <f t="shared" si="40"/>
        <v>488</v>
      </c>
      <c r="AJ54" s="26">
        <f t="shared" si="41"/>
        <v>127</v>
      </c>
      <c r="AK54" s="26">
        <f t="shared" si="42"/>
        <v>385</v>
      </c>
      <c r="AL54" s="26">
        <f t="shared" si="43"/>
        <v>2053</v>
      </c>
      <c r="AM54" s="40">
        <f t="shared" si="44"/>
        <v>0.19306930693069307</v>
      </c>
      <c r="AN54" s="40">
        <f t="shared" si="45"/>
        <v>-0.31082062454611475</v>
      </c>
      <c r="AO54" s="40">
        <f t="shared" si="46"/>
        <v>0.5539160045402951</v>
      </c>
      <c r="AP54" s="40">
        <f t="shared" si="47"/>
        <v>7.9924480805538073E-2</v>
      </c>
      <c r="AQ54" s="40">
        <f t="shared" si="48"/>
        <v>0.17965468968735418</v>
      </c>
      <c r="AR54" s="40">
        <f t="shared" si="49"/>
        <v>0.57330354649539239</v>
      </c>
    </row>
    <row r="55" spans="1:44" s="17" customFormat="1" x14ac:dyDescent="0.35">
      <c r="A55" s="23" t="s">
        <v>60</v>
      </c>
      <c r="B55" s="23" t="s">
        <v>14</v>
      </c>
      <c r="C55" s="25">
        <v>917</v>
      </c>
      <c r="D55" s="25">
        <v>642</v>
      </c>
      <c r="E55" s="25">
        <v>1123</v>
      </c>
      <c r="F55" s="25">
        <v>1499</v>
      </c>
      <c r="G55" s="25">
        <v>2435</v>
      </c>
      <c r="H55" s="25">
        <v>3891</v>
      </c>
      <c r="I55" s="25">
        <v>839</v>
      </c>
      <c r="J55" s="25">
        <v>872</v>
      </c>
      <c r="K55" s="25">
        <v>1391</v>
      </c>
      <c r="L55" s="25">
        <v>2252</v>
      </c>
      <c r="M55" s="25">
        <v>2491</v>
      </c>
      <c r="N55" s="25">
        <v>2325</v>
      </c>
      <c r="O55" s="25">
        <v>1063</v>
      </c>
      <c r="P55" s="25">
        <v>1082</v>
      </c>
      <c r="Q55" s="25">
        <v>1519</v>
      </c>
      <c r="R55" s="25">
        <v>1476</v>
      </c>
      <c r="S55" s="25">
        <v>2243</v>
      </c>
      <c r="T55" s="25">
        <v>3556</v>
      </c>
      <c r="U55" s="25">
        <v>1069</v>
      </c>
      <c r="V55" s="25">
        <v>1030</v>
      </c>
      <c r="W55" s="25">
        <v>1073</v>
      </c>
      <c r="X55" s="25">
        <v>1932</v>
      </c>
      <c r="Y55" s="25">
        <v>2839</v>
      </c>
      <c r="Z55" s="65">
        <v>3985</v>
      </c>
      <c r="AA55" s="26">
        <v>1186</v>
      </c>
      <c r="AB55" s="26">
        <v>1169</v>
      </c>
      <c r="AC55" s="26">
        <v>1638</v>
      </c>
      <c r="AD55" s="26">
        <v>1993</v>
      </c>
      <c r="AE55" s="26">
        <v>2687</v>
      </c>
      <c r="AF55" s="26">
        <v>4096</v>
      </c>
      <c r="AG55" s="26">
        <f t="shared" si="38"/>
        <v>117</v>
      </c>
      <c r="AH55" s="26">
        <f t="shared" si="39"/>
        <v>139</v>
      </c>
      <c r="AI55" s="26">
        <f t="shared" si="40"/>
        <v>565</v>
      </c>
      <c r="AJ55" s="26">
        <f t="shared" si="41"/>
        <v>61</v>
      </c>
      <c r="AK55" s="26">
        <f t="shared" si="42"/>
        <v>-152</v>
      </c>
      <c r="AL55" s="26">
        <f t="shared" si="43"/>
        <v>111</v>
      </c>
      <c r="AM55" s="40">
        <f t="shared" si="44"/>
        <v>0.10944808231992516</v>
      </c>
      <c r="AN55" s="40">
        <f t="shared" si="45"/>
        <v>0.13495145631067962</v>
      </c>
      <c r="AO55" s="40">
        <f t="shared" si="46"/>
        <v>0.52656104380242308</v>
      </c>
      <c r="AP55" s="40">
        <f t="shared" si="47"/>
        <v>3.1573498964803312E-2</v>
      </c>
      <c r="AQ55" s="40">
        <f t="shared" si="48"/>
        <v>-5.3539978865797817E-2</v>
      </c>
      <c r="AR55" s="40">
        <f t="shared" si="49"/>
        <v>2.7854454203262234E-2</v>
      </c>
    </row>
    <row r="56" spans="1:44" s="17" customFormat="1" x14ac:dyDescent="0.35">
      <c r="A56" s="23" t="s">
        <v>56</v>
      </c>
      <c r="B56" s="23" t="s">
        <v>19</v>
      </c>
      <c r="C56" s="25">
        <v>79573</v>
      </c>
      <c r="D56" s="25">
        <v>23987</v>
      </c>
      <c r="E56" s="25">
        <v>38026</v>
      </c>
      <c r="F56" s="25">
        <v>31104</v>
      </c>
      <c r="G56" s="25">
        <v>48423</v>
      </c>
      <c r="H56" s="25">
        <v>35278</v>
      </c>
      <c r="I56" s="25">
        <v>3263</v>
      </c>
      <c r="J56" s="25">
        <v>2465</v>
      </c>
      <c r="K56" s="25">
        <v>2589</v>
      </c>
      <c r="L56" s="25">
        <v>2693</v>
      </c>
      <c r="M56" s="25">
        <v>2742</v>
      </c>
      <c r="N56" s="25">
        <v>2690</v>
      </c>
      <c r="O56" s="25">
        <v>3350</v>
      </c>
      <c r="P56" s="25">
        <v>2732</v>
      </c>
      <c r="Q56" s="25">
        <v>3171</v>
      </c>
      <c r="R56" s="25">
        <v>2659</v>
      </c>
      <c r="S56" s="25">
        <v>3443</v>
      </c>
      <c r="T56" s="25">
        <v>4281</v>
      </c>
      <c r="U56" s="25">
        <v>2581</v>
      </c>
      <c r="V56" s="25">
        <v>2017</v>
      </c>
      <c r="W56" s="25">
        <v>2307</v>
      </c>
      <c r="X56" s="25">
        <v>2303</v>
      </c>
      <c r="Y56" s="25">
        <v>2013</v>
      </c>
      <c r="Z56" s="65">
        <v>2412</v>
      </c>
      <c r="AA56" s="26">
        <v>2274</v>
      </c>
      <c r="AB56" s="26">
        <v>1737</v>
      </c>
      <c r="AC56" s="26">
        <v>2156</v>
      </c>
      <c r="AD56" s="26">
        <v>2053</v>
      </c>
      <c r="AE56" s="26">
        <v>2022</v>
      </c>
      <c r="AF56" s="26">
        <v>2394</v>
      </c>
      <c r="AG56" s="26">
        <f t="shared" si="38"/>
        <v>-307</v>
      </c>
      <c r="AH56" s="26">
        <f t="shared" si="39"/>
        <v>-280</v>
      </c>
      <c r="AI56" s="26">
        <f t="shared" si="40"/>
        <v>-151</v>
      </c>
      <c r="AJ56" s="26">
        <f t="shared" si="41"/>
        <v>-250</v>
      </c>
      <c r="AK56" s="26">
        <f t="shared" si="42"/>
        <v>9</v>
      </c>
      <c r="AL56" s="26">
        <f t="shared" si="43"/>
        <v>-18</v>
      </c>
      <c r="AM56" s="40">
        <f t="shared" si="44"/>
        <v>-0.11894614490507555</v>
      </c>
      <c r="AN56" s="40">
        <f t="shared" si="45"/>
        <v>-0.13882002974714924</v>
      </c>
      <c r="AO56" s="40">
        <f t="shared" si="46"/>
        <v>-6.5452969224100557E-2</v>
      </c>
      <c r="AP56" s="40">
        <f t="shared" si="47"/>
        <v>-0.10855405992184107</v>
      </c>
      <c r="AQ56" s="40">
        <f t="shared" si="48"/>
        <v>4.4709388971684054E-3</v>
      </c>
      <c r="AR56" s="40">
        <f t="shared" si="49"/>
        <v>-7.462686567164179E-3</v>
      </c>
    </row>
    <row r="57" spans="1:44" s="17" customFormat="1" x14ac:dyDescent="0.35">
      <c r="A57" s="23" t="s">
        <v>61</v>
      </c>
      <c r="B57" s="23" t="s">
        <v>3</v>
      </c>
      <c r="C57" s="25">
        <v>1003</v>
      </c>
      <c r="D57" s="25">
        <v>1023</v>
      </c>
      <c r="E57" s="25">
        <v>1435</v>
      </c>
      <c r="F57" s="25">
        <v>1762</v>
      </c>
      <c r="G57" s="25">
        <v>2302</v>
      </c>
      <c r="H57" s="25">
        <v>3154</v>
      </c>
      <c r="I57" s="25">
        <v>1106</v>
      </c>
      <c r="J57" s="25">
        <v>1353</v>
      </c>
      <c r="K57" s="25">
        <v>1699</v>
      </c>
      <c r="L57" s="25">
        <v>1652</v>
      </c>
      <c r="M57" s="25">
        <v>1787</v>
      </c>
      <c r="N57" s="25">
        <v>2437</v>
      </c>
      <c r="O57" s="25">
        <v>1398</v>
      </c>
      <c r="P57" s="25">
        <v>1186</v>
      </c>
      <c r="Q57" s="25">
        <v>1389</v>
      </c>
      <c r="R57" s="25">
        <v>2123</v>
      </c>
      <c r="S57" s="25">
        <v>3111</v>
      </c>
      <c r="T57" s="25">
        <v>3002</v>
      </c>
      <c r="U57" s="25">
        <v>1912</v>
      </c>
      <c r="V57" s="25">
        <v>1848</v>
      </c>
      <c r="W57" s="25">
        <v>1939</v>
      </c>
      <c r="X57" s="25">
        <v>2075</v>
      </c>
      <c r="Y57" s="25">
        <v>2968</v>
      </c>
      <c r="Z57" s="65">
        <v>2571</v>
      </c>
      <c r="AA57" s="26">
        <v>1250</v>
      </c>
      <c r="AB57" s="26">
        <v>1139</v>
      </c>
      <c r="AC57" s="26">
        <v>2060</v>
      </c>
      <c r="AD57" s="26">
        <v>1746</v>
      </c>
      <c r="AE57" s="26">
        <v>2752</v>
      </c>
      <c r="AF57" s="26">
        <v>3064</v>
      </c>
      <c r="AG57" s="26">
        <f t="shared" si="38"/>
        <v>-662</v>
      </c>
      <c r="AH57" s="26">
        <f t="shared" si="39"/>
        <v>-709</v>
      </c>
      <c r="AI57" s="26">
        <f t="shared" si="40"/>
        <v>121</v>
      </c>
      <c r="AJ57" s="26">
        <f t="shared" si="41"/>
        <v>-329</v>
      </c>
      <c r="AK57" s="26">
        <f t="shared" si="42"/>
        <v>-216</v>
      </c>
      <c r="AL57" s="26">
        <f t="shared" si="43"/>
        <v>493</v>
      </c>
      <c r="AM57" s="40">
        <f t="shared" si="44"/>
        <v>-0.34623430962343094</v>
      </c>
      <c r="AN57" s="40">
        <f t="shared" si="45"/>
        <v>-0.38365800865800864</v>
      </c>
      <c r="AO57" s="40">
        <f t="shared" si="46"/>
        <v>6.2403300670448685E-2</v>
      </c>
      <c r="AP57" s="40">
        <f t="shared" si="47"/>
        <v>-0.15855421686746987</v>
      </c>
      <c r="AQ57" s="40">
        <f t="shared" si="48"/>
        <v>-7.277628032345014E-2</v>
      </c>
      <c r="AR57" s="40">
        <f t="shared" si="49"/>
        <v>0.19175418125243096</v>
      </c>
    </row>
    <row r="58" spans="1:44" s="17" customFormat="1" x14ac:dyDescent="0.35">
      <c r="A58" s="23" t="s">
        <v>62</v>
      </c>
      <c r="B58" s="23" t="s">
        <v>20</v>
      </c>
      <c r="C58" s="25">
        <v>1028</v>
      </c>
      <c r="D58" s="25">
        <v>1442</v>
      </c>
      <c r="E58" s="25">
        <v>1184</v>
      </c>
      <c r="F58" s="25">
        <v>1926</v>
      </c>
      <c r="G58" s="25">
        <v>4758</v>
      </c>
      <c r="H58" s="25">
        <v>5334</v>
      </c>
      <c r="I58" s="25">
        <v>318</v>
      </c>
      <c r="J58" s="25">
        <v>455</v>
      </c>
      <c r="K58" s="25">
        <v>978</v>
      </c>
      <c r="L58" s="25">
        <v>752</v>
      </c>
      <c r="M58" s="25">
        <v>611</v>
      </c>
      <c r="N58" s="25">
        <v>960</v>
      </c>
      <c r="O58" s="25">
        <v>722</v>
      </c>
      <c r="P58" s="25">
        <v>855</v>
      </c>
      <c r="Q58" s="25">
        <v>779</v>
      </c>
      <c r="R58" s="25">
        <v>1384</v>
      </c>
      <c r="S58" s="25">
        <v>1694</v>
      </c>
      <c r="T58" s="25">
        <v>2222</v>
      </c>
      <c r="U58" s="25">
        <v>594</v>
      </c>
      <c r="V58" s="25">
        <v>622</v>
      </c>
      <c r="W58" s="25">
        <v>951</v>
      </c>
      <c r="X58" s="25">
        <v>1806</v>
      </c>
      <c r="Y58" s="25">
        <v>1884</v>
      </c>
      <c r="Z58" s="65">
        <v>2126</v>
      </c>
      <c r="AA58" s="26">
        <v>1577</v>
      </c>
      <c r="AB58" s="26">
        <v>1068</v>
      </c>
      <c r="AC58" s="26">
        <v>1087</v>
      </c>
      <c r="AD58" s="26">
        <v>1418</v>
      </c>
      <c r="AE58" s="26">
        <v>2049</v>
      </c>
      <c r="AF58" s="26">
        <v>2685</v>
      </c>
      <c r="AG58" s="26">
        <f t="shared" si="38"/>
        <v>983</v>
      </c>
      <c r="AH58" s="26">
        <f t="shared" si="39"/>
        <v>446</v>
      </c>
      <c r="AI58" s="26">
        <f t="shared" si="40"/>
        <v>136</v>
      </c>
      <c r="AJ58" s="26">
        <f t="shared" si="41"/>
        <v>-388</v>
      </c>
      <c r="AK58" s="26">
        <f t="shared" si="42"/>
        <v>165</v>
      </c>
      <c r="AL58" s="26">
        <f t="shared" si="43"/>
        <v>559</v>
      </c>
      <c r="AM58" s="40">
        <f t="shared" si="44"/>
        <v>1.6548821548821548</v>
      </c>
      <c r="AN58" s="40">
        <f t="shared" si="45"/>
        <v>0.71704180064308687</v>
      </c>
      <c r="AO58" s="40">
        <f t="shared" si="46"/>
        <v>0.14300736067297581</v>
      </c>
      <c r="AP58" s="40">
        <f t="shared" si="47"/>
        <v>-0.21483942414174972</v>
      </c>
      <c r="AQ58" s="40">
        <f t="shared" si="48"/>
        <v>8.7579617834394899E-2</v>
      </c>
      <c r="AR58" s="40">
        <f t="shared" si="49"/>
        <v>0.26293508936970839</v>
      </c>
    </row>
    <row r="59" spans="1:44" s="17" customFormat="1" x14ac:dyDescent="0.35">
      <c r="A59" s="23" t="s">
        <v>63</v>
      </c>
      <c r="B59" s="23" t="s">
        <v>21</v>
      </c>
      <c r="C59" s="25">
        <v>2355</v>
      </c>
      <c r="D59" s="25">
        <v>1642</v>
      </c>
      <c r="E59" s="25">
        <v>2786</v>
      </c>
      <c r="F59" s="25">
        <v>3767</v>
      </c>
      <c r="G59" s="25">
        <v>6697</v>
      </c>
      <c r="H59" s="25">
        <v>6194</v>
      </c>
      <c r="I59" s="25">
        <v>399</v>
      </c>
      <c r="J59" s="25">
        <v>512</v>
      </c>
      <c r="K59" s="25">
        <v>957</v>
      </c>
      <c r="L59" s="25">
        <v>1082</v>
      </c>
      <c r="M59" s="25">
        <v>887</v>
      </c>
      <c r="N59" s="25">
        <v>1122</v>
      </c>
      <c r="O59" s="25">
        <v>577</v>
      </c>
      <c r="P59" s="25">
        <v>822</v>
      </c>
      <c r="Q59" s="25">
        <v>1039</v>
      </c>
      <c r="R59" s="25">
        <v>639</v>
      </c>
      <c r="S59" s="25">
        <v>1439</v>
      </c>
      <c r="T59" s="25">
        <v>1771</v>
      </c>
      <c r="U59" s="25">
        <v>1183</v>
      </c>
      <c r="V59" s="25">
        <v>858</v>
      </c>
      <c r="W59" s="25">
        <v>955</v>
      </c>
      <c r="X59" s="25">
        <v>1107</v>
      </c>
      <c r="Y59" s="25">
        <v>2103</v>
      </c>
      <c r="Z59" s="65">
        <v>2089</v>
      </c>
      <c r="AA59" s="26">
        <v>1117</v>
      </c>
      <c r="AB59" s="26">
        <v>1382</v>
      </c>
      <c r="AC59" s="26">
        <v>1289</v>
      </c>
      <c r="AD59" s="26">
        <v>980</v>
      </c>
      <c r="AE59" s="26">
        <v>2261</v>
      </c>
      <c r="AF59" s="26">
        <v>2491</v>
      </c>
      <c r="AG59" s="26">
        <f t="shared" si="38"/>
        <v>-66</v>
      </c>
      <c r="AH59" s="26">
        <f t="shared" si="39"/>
        <v>524</v>
      </c>
      <c r="AI59" s="26">
        <f t="shared" si="40"/>
        <v>334</v>
      </c>
      <c r="AJ59" s="26">
        <f t="shared" si="41"/>
        <v>-127</v>
      </c>
      <c r="AK59" s="26">
        <f t="shared" si="42"/>
        <v>158</v>
      </c>
      <c r="AL59" s="26">
        <f t="shared" si="43"/>
        <v>402</v>
      </c>
      <c r="AM59" s="40">
        <f t="shared" si="44"/>
        <v>-5.5790363482671176E-2</v>
      </c>
      <c r="AN59" s="40">
        <f t="shared" si="45"/>
        <v>0.61072261072261069</v>
      </c>
      <c r="AO59" s="40">
        <f t="shared" si="46"/>
        <v>0.34973821989528797</v>
      </c>
      <c r="AP59" s="40">
        <f t="shared" si="47"/>
        <v>-0.11472448057813911</v>
      </c>
      <c r="AQ59" s="40">
        <f t="shared" si="48"/>
        <v>7.5130765572990962E-2</v>
      </c>
      <c r="AR59" s="40">
        <f t="shared" si="49"/>
        <v>0.19243657252273816</v>
      </c>
    </row>
    <row r="60" spans="1:44" s="17" customFormat="1" x14ac:dyDescent="0.35">
      <c r="A60" s="23" t="s">
        <v>118</v>
      </c>
      <c r="B60" s="64" t="s">
        <v>117</v>
      </c>
      <c r="C60" s="26">
        <v>387</v>
      </c>
      <c r="D60" s="26">
        <v>432</v>
      </c>
      <c r="E60" s="26">
        <v>387</v>
      </c>
      <c r="F60" s="26">
        <v>767</v>
      </c>
      <c r="G60" s="26">
        <v>2240</v>
      </c>
      <c r="H60" s="26">
        <v>2672</v>
      </c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6">
        <v>622</v>
      </c>
      <c r="V60" s="26">
        <v>247</v>
      </c>
      <c r="W60" s="26">
        <v>294</v>
      </c>
      <c r="X60" s="26">
        <v>382</v>
      </c>
      <c r="Y60" s="26">
        <v>1490</v>
      </c>
      <c r="Z60" s="70">
        <v>2008</v>
      </c>
      <c r="AA60" s="26">
        <v>246</v>
      </c>
      <c r="AB60" s="26">
        <v>362</v>
      </c>
      <c r="AC60" s="26">
        <v>305</v>
      </c>
      <c r="AD60" s="26">
        <v>714</v>
      </c>
      <c r="AE60" s="26">
        <v>1441</v>
      </c>
      <c r="AF60" s="26">
        <v>2048</v>
      </c>
      <c r="AG60" s="26">
        <f t="shared" si="38"/>
        <v>-376</v>
      </c>
      <c r="AH60" s="26">
        <f t="shared" si="39"/>
        <v>115</v>
      </c>
      <c r="AI60" s="26">
        <f t="shared" si="40"/>
        <v>11</v>
      </c>
      <c r="AJ60" s="26">
        <f t="shared" si="41"/>
        <v>332</v>
      </c>
      <c r="AK60" s="26">
        <f t="shared" si="42"/>
        <v>-49</v>
      </c>
      <c r="AL60" s="26">
        <f t="shared" si="43"/>
        <v>40</v>
      </c>
      <c r="AM60" s="40">
        <f t="shared" si="44"/>
        <v>-0.60450160771704176</v>
      </c>
      <c r="AN60" s="40">
        <f t="shared" si="45"/>
        <v>0.46558704453441296</v>
      </c>
      <c r="AO60" s="40">
        <f t="shared" si="46"/>
        <v>3.7414965986394558E-2</v>
      </c>
      <c r="AP60" s="40">
        <f t="shared" si="47"/>
        <v>0.86910994764397909</v>
      </c>
      <c r="AQ60" s="40">
        <f t="shared" si="48"/>
        <v>-3.2885906040268455E-2</v>
      </c>
      <c r="AR60" s="40">
        <f t="shared" si="49"/>
        <v>1.9920318725099601E-2</v>
      </c>
    </row>
    <row r="63" spans="1:44" x14ac:dyDescent="0.35">
      <c r="A63" s="30" t="s">
        <v>101</v>
      </c>
    </row>
    <row r="64" spans="1:44" x14ac:dyDescent="0.35">
      <c r="A64" s="15" t="s">
        <v>110</v>
      </c>
    </row>
    <row r="65" spans="1:44" x14ac:dyDescent="0.35">
      <c r="A65" s="24"/>
      <c r="B65" s="24"/>
      <c r="C65" s="3" t="s">
        <v>22</v>
      </c>
      <c r="D65" s="3" t="s">
        <v>23</v>
      </c>
      <c r="E65" s="3" t="s">
        <v>24</v>
      </c>
      <c r="F65" s="3" t="s">
        <v>25</v>
      </c>
      <c r="G65" s="3" t="s">
        <v>26</v>
      </c>
      <c r="H65" s="3" t="s">
        <v>27</v>
      </c>
      <c r="I65" s="4" t="s">
        <v>22</v>
      </c>
      <c r="J65" s="4" t="s">
        <v>23</v>
      </c>
      <c r="K65" s="4" t="s">
        <v>24</v>
      </c>
      <c r="L65" s="4" t="s">
        <v>25</v>
      </c>
      <c r="M65" s="4" t="s">
        <v>26</v>
      </c>
      <c r="N65" s="4" t="s">
        <v>27</v>
      </c>
      <c r="O65" s="5" t="s">
        <v>22</v>
      </c>
      <c r="P65" s="5" t="s">
        <v>23</v>
      </c>
      <c r="Q65" s="5" t="s">
        <v>24</v>
      </c>
      <c r="R65" s="5" t="s">
        <v>25</v>
      </c>
      <c r="S65" s="5" t="s">
        <v>26</v>
      </c>
      <c r="T65" s="5" t="s">
        <v>27</v>
      </c>
      <c r="U65" s="11" t="s">
        <v>22</v>
      </c>
      <c r="V65" s="11" t="s">
        <v>23</v>
      </c>
      <c r="W65" s="11" t="s">
        <v>24</v>
      </c>
      <c r="X65" s="11" t="s">
        <v>25</v>
      </c>
      <c r="Y65" s="11" t="s">
        <v>26</v>
      </c>
      <c r="Z65" s="11" t="s">
        <v>27</v>
      </c>
      <c r="AA65" s="60" t="s">
        <v>22</v>
      </c>
      <c r="AB65" s="60" t="s">
        <v>23</v>
      </c>
      <c r="AC65" s="60" t="s">
        <v>24</v>
      </c>
      <c r="AD65" s="60" t="s">
        <v>25</v>
      </c>
      <c r="AE65" s="60" t="s">
        <v>26</v>
      </c>
      <c r="AF65" s="60" t="s">
        <v>27</v>
      </c>
      <c r="AG65" s="76" t="s">
        <v>122</v>
      </c>
      <c r="AH65" s="76"/>
      <c r="AI65" s="76"/>
      <c r="AJ65" s="76"/>
      <c r="AK65" s="76"/>
      <c r="AL65" s="76"/>
      <c r="AM65" s="76" t="s">
        <v>122</v>
      </c>
      <c r="AN65" s="76"/>
      <c r="AO65" s="76"/>
      <c r="AP65" s="76"/>
      <c r="AQ65" s="76"/>
      <c r="AR65" s="76"/>
    </row>
    <row r="66" spans="1:44" x14ac:dyDescent="0.35">
      <c r="A66" s="24"/>
      <c r="B66" s="24"/>
      <c r="C66" s="6" t="s">
        <v>28</v>
      </c>
      <c r="D66" s="6" t="s">
        <v>29</v>
      </c>
      <c r="E66" s="6" t="s">
        <v>30</v>
      </c>
      <c r="F66" s="6" t="s">
        <v>31</v>
      </c>
      <c r="G66" s="6" t="s">
        <v>32</v>
      </c>
      <c r="H66" s="6" t="s">
        <v>33</v>
      </c>
      <c r="I66" s="7" t="s">
        <v>28</v>
      </c>
      <c r="J66" s="7" t="s">
        <v>29</v>
      </c>
      <c r="K66" s="7" t="s">
        <v>30</v>
      </c>
      <c r="L66" s="7" t="s">
        <v>31</v>
      </c>
      <c r="M66" s="7" t="s">
        <v>32</v>
      </c>
      <c r="N66" s="7" t="s">
        <v>33</v>
      </c>
      <c r="O66" s="8" t="s">
        <v>28</v>
      </c>
      <c r="P66" s="8" t="s">
        <v>29</v>
      </c>
      <c r="Q66" s="8" t="s">
        <v>30</v>
      </c>
      <c r="R66" s="8" t="s">
        <v>31</v>
      </c>
      <c r="S66" s="8" t="s">
        <v>32</v>
      </c>
      <c r="T66" s="8" t="s">
        <v>33</v>
      </c>
      <c r="U66" s="12" t="s">
        <v>28</v>
      </c>
      <c r="V66" s="12" t="s">
        <v>29</v>
      </c>
      <c r="W66" s="12" t="s">
        <v>30</v>
      </c>
      <c r="X66" s="12" t="s">
        <v>31</v>
      </c>
      <c r="Y66" s="12" t="s">
        <v>32</v>
      </c>
      <c r="Z66" s="12" t="s">
        <v>33</v>
      </c>
      <c r="AA66" s="61" t="s">
        <v>28</v>
      </c>
      <c r="AB66" s="61" t="s">
        <v>29</v>
      </c>
      <c r="AC66" s="61" t="s">
        <v>30</v>
      </c>
      <c r="AD66" s="61" t="s">
        <v>31</v>
      </c>
      <c r="AE66" s="61" t="s">
        <v>32</v>
      </c>
      <c r="AF66" s="61" t="s">
        <v>33</v>
      </c>
      <c r="AG66" s="45" t="s">
        <v>22</v>
      </c>
      <c r="AH66" s="45" t="s">
        <v>23</v>
      </c>
      <c r="AI66" s="45" t="s">
        <v>24</v>
      </c>
      <c r="AJ66" s="45" t="s">
        <v>25</v>
      </c>
      <c r="AK66" s="45" t="s">
        <v>26</v>
      </c>
      <c r="AL66" s="45" t="s">
        <v>27</v>
      </c>
      <c r="AM66" s="45" t="s">
        <v>22</v>
      </c>
      <c r="AN66" s="45" t="s">
        <v>23</v>
      </c>
      <c r="AO66" s="45" t="s">
        <v>24</v>
      </c>
      <c r="AP66" s="45" t="s">
        <v>25</v>
      </c>
      <c r="AQ66" s="45" t="s">
        <v>26</v>
      </c>
      <c r="AR66" s="45" t="s">
        <v>27</v>
      </c>
    </row>
    <row r="67" spans="1:44" x14ac:dyDescent="0.35">
      <c r="A67" s="24"/>
      <c r="B67" s="24"/>
      <c r="C67" s="6" t="s">
        <v>34</v>
      </c>
      <c r="D67" s="6" t="s">
        <v>34</v>
      </c>
      <c r="E67" s="6" t="s">
        <v>34</v>
      </c>
      <c r="F67" s="6" t="s">
        <v>34</v>
      </c>
      <c r="G67" s="6" t="s">
        <v>34</v>
      </c>
      <c r="H67" s="6" t="s">
        <v>34</v>
      </c>
      <c r="I67" s="9" t="s">
        <v>35</v>
      </c>
      <c r="J67" s="9" t="s">
        <v>35</v>
      </c>
      <c r="K67" s="9" t="s">
        <v>35</v>
      </c>
      <c r="L67" s="9" t="s">
        <v>35</v>
      </c>
      <c r="M67" s="9" t="s">
        <v>35</v>
      </c>
      <c r="N67" s="9" t="s">
        <v>35</v>
      </c>
      <c r="O67" s="10" t="s">
        <v>36</v>
      </c>
      <c r="P67" s="10" t="s">
        <v>36</v>
      </c>
      <c r="Q67" s="10" t="s">
        <v>36</v>
      </c>
      <c r="R67" s="10" t="s">
        <v>36</v>
      </c>
      <c r="S67" s="10" t="s">
        <v>36</v>
      </c>
      <c r="T67" s="10" t="s">
        <v>36</v>
      </c>
      <c r="U67" s="13" t="s">
        <v>37</v>
      </c>
      <c r="V67" s="13" t="s">
        <v>37</v>
      </c>
      <c r="W67" s="13" t="s">
        <v>37</v>
      </c>
      <c r="X67" s="13" t="s">
        <v>37</v>
      </c>
      <c r="Y67" s="13" t="s">
        <v>37</v>
      </c>
      <c r="Z67" s="13" t="s">
        <v>37</v>
      </c>
      <c r="AA67" s="62" t="s">
        <v>116</v>
      </c>
      <c r="AB67" s="62" t="s">
        <v>116</v>
      </c>
      <c r="AC67" s="62" t="s">
        <v>116</v>
      </c>
      <c r="AD67" s="62" t="s">
        <v>116</v>
      </c>
      <c r="AE67" s="62" t="s">
        <v>116</v>
      </c>
      <c r="AF67" s="62" t="s">
        <v>116</v>
      </c>
      <c r="AG67" s="46" t="s">
        <v>28</v>
      </c>
      <c r="AH67" s="46" t="s">
        <v>29</v>
      </c>
      <c r="AI67" s="46" t="s">
        <v>30</v>
      </c>
      <c r="AJ67" s="46" t="s">
        <v>31</v>
      </c>
      <c r="AK67" s="46" t="s">
        <v>32</v>
      </c>
      <c r="AL67" s="46" t="s">
        <v>33</v>
      </c>
      <c r="AM67" s="46" t="s">
        <v>28</v>
      </c>
      <c r="AN67" s="46" t="s">
        <v>29</v>
      </c>
      <c r="AO67" s="46" t="s">
        <v>30</v>
      </c>
      <c r="AP67" s="46" t="s">
        <v>31</v>
      </c>
      <c r="AQ67" s="46" t="s">
        <v>32</v>
      </c>
      <c r="AR67" s="46" t="s">
        <v>33</v>
      </c>
    </row>
    <row r="68" spans="1:44" s="17" customFormat="1" x14ac:dyDescent="0.35">
      <c r="A68" s="18" t="s">
        <v>42</v>
      </c>
      <c r="B68" s="23" t="s">
        <v>40</v>
      </c>
      <c r="C68" s="25">
        <v>394683</v>
      </c>
      <c r="D68" s="25">
        <v>379649</v>
      </c>
      <c r="E68" s="25">
        <v>420897</v>
      </c>
      <c r="F68" s="25">
        <v>481794</v>
      </c>
      <c r="G68" s="25">
        <v>587683</v>
      </c>
      <c r="H68" s="25">
        <v>743547</v>
      </c>
      <c r="I68" s="25">
        <v>363554</v>
      </c>
      <c r="J68" s="25">
        <v>409525</v>
      </c>
      <c r="K68" s="25">
        <v>428037</v>
      </c>
      <c r="L68" s="25">
        <v>463233</v>
      </c>
      <c r="M68" s="25">
        <v>495374</v>
      </c>
      <c r="N68" s="25">
        <v>626343</v>
      </c>
      <c r="O68" s="25">
        <v>354167</v>
      </c>
      <c r="P68" s="25">
        <v>409206</v>
      </c>
      <c r="Q68" s="25">
        <v>435921</v>
      </c>
      <c r="R68" s="25">
        <v>432476</v>
      </c>
      <c r="S68" s="25">
        <v>542874</v>
      </c>
      <c r="T68" s="25">
        <v>693081</v>
      </c>
      <c r="U68" s="25">
        <v>368280</v>
      </c>
      <c r="V68" s="25">
        <v>406872</v>
      </c>
      <c r="W68" s="25">
        <v>395473</v>
      </c>
      <c r="X68" s="25">
        <v>465617</v>
      </c>
      <c r="Y68" s="25">
        <v>551678</v>
      </c>
      <c r="Z68" s="56">
        <v>705075</v>
      </c>
      <c r="AA68" s="26">
        <v>395913</v>
      </c>
      <c r="AB68" s="26">
        <v>422187</v>
      </c>
      <c r="AC68" s="26">
        <v>438172</v>
      </c>
      <c r="AD68" s="26">
        <v>484520</v>
      </c>
      <c r="AE68" s="26">
        <v>583605</v>
      </c>
      <c r="AF68" s="26">
        <v>718385</v>
      </c>
      <c r="AG68" s="26">
        <f>AA68-U68</f>
        <v>27633</v>
      </c>
      <c r="AH68" s="26">
        <f t="shared" ref="AH68:AH86" si="50">AB68-V68</f>
        <v>15315</v>
      </c>
      <c r="AI68" s="26">
        <f t="shared" ref="AI68:AI86" si="51">AC68-W68</f>
        <v>42699</v>
      </c>
      <c r="AJ68" s="26">
        <f t="shared" ref="AJ68:AJ86" si="52">AD68-X68</f>
        <v>18903</v>
      </c>
      <c r="AK68" s="26">
        <f t="shared" ref="AK68:AK86" si="53">AE68-Y68</f>
        <v>31927</v>
      </c>
      <c r="AL68" s="26">
        <f t="shared" ref="AL68:AL86" si="54">AF68-Z68</f>
        <v>13310</v>
      </c>
      <c r="AM68" s="40">
        <f>(AA68-U68)/U68</f>
        <v>7.503258390355165E-2</v>
      </c>
      <c r="AN68" s="40">
        <f t="shared" ref="AN68:AN86" si="55">(AB68-V68)/V68</f>
        <v>3.7640830531469355E-2</v>
      </c>
      <c r="AO68" s="40">
        <f t="shared" ref="AO68:AO86" si="56">(AC68-W68)/W68</f>
        <v>0.10796944418455874</v>
      </c>
      <c r="AP68" s="40">
        <f t="shared" ref="AP68:AP86" si="57">(AD68-X68)/X68</f>
        <v>4.0597744498160504E-2</v>
      </c>
      <c r="AQ68" s="40">
        <f t="shared" ref="AQ68:AQ86" si="58">(AE68-Y68)/Y68</f>
        <v>5.787252709007791E-2</v>
      </c>
      <c r="AR68" s="40">
        <f t="shared" ref="AR68:AR86" si="59">(AF68-Z68)/Z68</f>
        <v>1.8877424387476509E-2</v>
      </c>
    </row>
    <row r="69" spans="1:44" s="17" customFormat="1" x14ac:dyDescent="0.35">
      <c r="A69" s="23" t="s">
        <v>65</v>
      </c>
      <c r="B69" s="23" t="s">
        <v>65</v>
      </c>
      <c r="C69" s="25">
        <v>197489</v>
      </c>
      <c r="D69" s="25">
        <v>175982</v>
      </c>
      <c r="E69" s="25">
        <v>198688</v>
      </c>
      <c r="F69" s="25">
        <v>242731</v>
      </c>
      <c r="G69" s="25">
        <v>296550</v>
      </c>
      <c r="H69" s="25">
        <v>329009</v>
      </c>
      <c r="I69" s="25">
        <v>181570</v>
      </c>
      <c r="J69" s="25">
        <v>210071</v>
      </c>
      <c r="K69" s="25">
        <v>222556</v>
      </c>
      <c r="L69" s="25">
        <v>241869</v>
      </c>
      <c r="M69" s="25">
        <v>251262</v>
      </c>
      <c r="N69" s="25">
        <v>257291</v>
      </c>
      <c r="O69" s="25">
        <v>178290</v>
      </c>
      <c r="P69" s="25">
        <v>207031</v>
      </c>
      <c r="Q69" s="25">
        <v>221894</v>
      </c>
      <c r="R69" s="25">
        <v>226378</v>
      </c>
      <c r="S69" s="25">
        <v>284824</v>
      </c>
      <c r="T69" s="25">
        <v>317259</v>
      </c>
      <c r="U69" s="25">
        <v>196405</v>
      </c>
      <c r="V69" s="25">
        <v>210769</v>
      </c>
      <c r="W69" s="25">
        <v>207377</v>
      </c>
      <c r="X69" s="25">
        <v>254045</v>
      </c>
      <c r="Y69" s="25">
        <v>293773</v>
      </c>
      <c r="Z69" s="65">
        <v>336189</v>
      </c>
      <c r="AA69" s="26">
        <v>215062</v>
      </c>
      <c r="AB69" s="26">
        <v>226449</v>
      </c>
      <c r="AC69" s="26">
        <v>238344</v>
      </c>
      <c r="AD69" s="26">
        <v>270120</v>
      </c>
      <c r="AE69" s="26">
        <v>326278</v>
      </c>
      <c r="AF69" s="26">
        <v>356228</v>
      </c>
      <c r="AG69" s="26">
        <f t="shared" ref="AG69:AG86" si="60">AA69-U69</f>
        <v>18657</v>
      </c>
      <c r="AH69" s="26">
        <f t="shared" si="50"/>
        <v>15680</v>
      </c>
      <c r="AI69" s="26">
        <f t="shared" si="51"/>
        <v>30967</v>
      </c>
      <c r="AJ69" s="26">
        <f t="shared" si="52"/>
        <v>16075</v>
      </c>
      <c r="AK69" s="26">
        <f t="shared" si="53"/>
        <v>32505</v>
      </c>
      <c r="AL69" s="26">
        <f t="shared" si="54"/>
        <v>20039</v>
      </c>
      <c r="AM69" s="40">
        <f t="shared" ref="AM69:AM86" si="61">(AA69-U69)/U69</f>
        <v>9.4992490007891853E-2</v>
      </c>
      <c r="AN69" s="78">
        <f t="shared" si="55"/>
        <v>7.4394242037491287E-2</v>
      </c>
      <c r="AO69" s="78">
        <f t="shared" si="56"/>
        <v>0.14932707098665715</v>
      </c>
      <c r="AP69" s="78">
        <f t="shared" si="57"/>
        <v>6.327619122596391E-2</v>
      </c>
      <c r="AQ69" s="78">
        <f t="shared" si="58"/>
        <v>0.11064665575120927</v>
      </c>
      <c r="AR69" s="42">
        <f t="shared" si="59"/>
        <v>5.9606352379167671E-2</v>
      </c>
    </row>
    <row r="70" spans="1:44" s="17" customFormat="1" x14ac:dyDescent="0.35">
      <c r="A70" s="23" t="s">
        <v>95</v>
      </c>
      <c r="B70" s="23" t="s">
        <v>75</v>
      </c>
      <c r="C70" s="25">
        <v>47023</v>
      </c>
      <c r="D70" s="25">
        <v>51339</v>
      </c>
      <c r="E70" s="25">
        <v>58164</v>
      </c>
      <c r="F70" s="25">
        <v>60777</v>
      </c>
      <c r="G70" s="25">
        <v>75263</v>
      </c>
      <c r="H70" s="25">
        <v>106836</v>
      </c>
      <c r="I70" s="25">
        <v>39505</v>
      </c>
      <c r="J70" s="25">
        <v>47322</v>
      </c>
      <c r="K70" s="25">
        <v>57055</v>
      </c>
      <c r="L70" s="25">
        <v>59141</v>
      </c>
      <c r="M70" s="25">
        <v>63912</v>
      </c>
      <c r="N70" s="25">
        <v>96085</v>
      </c>
      <c r="O70" s="25">
        <v>41980</v>
      </c>
      <c r="P70" s="25">
        <v>49774</v>
      </c>
      <c r="Q70" s="25">
        <v>59423</v>
      </c>
      <c r="R70" s="25">
        <v>52743</v>
      </c>
      <c r="S70" s="25">
        <v>73489</v>
      </c>
      <c r="T70" s="25">
        <v>102645</v>
      </c>
      <c r="U70" s="25">
        <v>43816</v>
      </c>
      <c r="V70" s="25">
        <v>47939</v>
      </c>
      <c r="W70" s="25">
        <v>51768</v>
      </c>
      <c r="X70" s="25">
        <v>56768</v>
      </c>
      <c r="Y70" s="25">
        <v>66448</v>
      </c>
      <c r="Z70" s="65">
        <v>93307</v>
      </c>
      <c r="AA70" s="26">
        <v>43120</v>
      </c>
      <c r="AB70" s="26">
        <v>47477</v>
      </c>
      <c r="AC70" s="26">
        <v>56640</v>
      </c>
      <c r="AD70" s="26">
        <v>54891</v>
      </c>
      <c r="AE70" s="26">
        <v>66640</v>
      </c>
      <c r="AF70" s="26">
        <v>93943</v>
      </c>
      <c r="AG70" s="43">
        <f t="shared" si="60"/>
        <v>-696</v>
      </c>
      <c r="AH70" s="43">
        <f t="shared" si="50"/>
        <v>-462</v>
      </c>
      <c r="AI70" s="43">
        <f t="shared" si="51"/>
        <v>4872</v>
      </c>
      <c r="AJ70" s="43">
        <f t="shared" si="52"/>
        <v>-1877</v>
      </c>
      <c r="AK70" s="43">
        <f t="shared" si="53"/>
        <v>192</v>
      </c>
      <c r="AL70" s="43">
        <f t="shared" si="54"/>
        <v>636</v>
      </c>
      <c r="AM70" s="44">
        <f t="shared" si="61"/>
        <v>-1.5884608362242102E-2</v>
      </c>
      <c r="AN70" s="44">
        <f t="shared" si="55"/>
        <v>-9.6372473351550927E-3</v>
      </c>
      <c r="AO70" s="44">
        <f t="shared" si="56"/>
        <v>9.411219286045433E-2</v>
      </c>
      <c r="AP70" s="44">
        <f t="shared" si="57"/>
        <v>-3.3064402480270573E-2</v>
      </c>
      <c r="AQ70" s="44">
        <f t="shared" si="58"/>
        <v>2.8894774861545872E-3</v>
      </c>
      <c r="AR70" s="44">
        <f t="shared" si="59"/>
        <v>6.8162088589280544E-3</v>
      </c>
    </row>
    <row r="71" spans="1:44" s="17" customFormat="1" x14ac:dyDescent="0.35">
      <c r="A71" s="23" t="s">
        <v>82</v>
      </c>
      <c r="B71" s="23" t="s">
        <v>82</v>
      </c>
      <c r="C71" s="25">
        <v>43475</v>
      </c>
      <c r="D71" s="25">
        <v>48545</v>
      </c>
      <c r="E71" s="25">
        <v>55078</v>
      </c>
      <c r="F71" s="25">
        <v>57432</v>
      </c>
      <c r="G71" s="25">
        <v>68221</v>
      </c>
      <c r="H71" s="25">
        <v>88376</v>
      </c>
      <c r="I71" s="25">
        <v>37529</v>
      </c>
      <c r="J71" s="25">
        <v>45025</v>
      </c>
      <c r="K71" s="25">
        <v>55086</v>
      </c>
      <c r="L71" s="25">
        <v>56851</v>
      </c>
      <c r="M71" s="25">
        <v>58031</v>
      </c>
      <c r="N71" s="25">
        <v>78773</v>
      </c>
      <c r="O71" s="25">
        <v>38985</v>
      </c>
      <c r="P71" s="25">
        <v>47394</v>
      </c>
      <c r="Q71" s="25">
        <v>56835</v>
      </c>
      <c r="R71" s="25">
        <v>50147</v>
      </c>
      <c r="S71" s="25">
        <v>62842</v>
      </c>
      <c r="T71" s="25">
        <v>77105</v>
      </c>
      <c r="U71" s="25">
        <v>40264</v>
      </c>
      <c r="V71" s="25">
        <v>45695</v>
      </c>
      <c r="W71" s="25">
        <v>50003</v>
      </c>
      <c r="X71" s="25">
        <v>54253</v>
      </c>
      <c r="Y71" s="25">
        <v>61267</v>
      </c>
      <c r="Z71" s="65">
        <v>78128</v>
      </c>
      <c r="AA71" s="26">
        <v>40606</v>
      </c>
      <c r="AB71" s="26">
        <v>45093</v>
      </c>
      <c r="AC71" s="26">
        <v>54204</v>
      </c>
      <c r="AD71" s="26">
        <v>52038</v>
      </c>
      <c r="AE71" s="26">
        <v>61184</v>
      </c>
      <c r="AF71" s="26">
        <v>76897</v>
      </c>
      <c r="AG71" s="26">
        <f t="shared" si="60"/>
        <v>342</v>
      </c>
      <c r="AH71" s="26">
        <f t="shared" si="50"/>
        <v>-602</v>
      </c>
      <c r="AI71" s="26">
        <f t="shared" si="51"/>
        <v>4201</v>
      </c>
      <c r="AJ71" s="26">
        <f t="shared" si="52"/>
        <v>-2215</v>
      </c>
      <c r="AK71" s="26">
        <f t="shared" si="53"/>
        <v>-83</v>
      </c>
      <c r="AL71" s="26">
        <f t="shared" si="54"/>
        <v>-1231</v>
      </c>
      <c r="AM71" s="40">
        <f t="shared" si="61"/>
        <v>8.4939399960262275E-3</v>
      </c>
      <c r="AN71" s="40">
        <f t="shared" si="55"/>
        <v>-1.3174307911150016E-2</v>
      </c>
      <c r="AO71" s="40">
        <f t="shared" si="56"/>
        <v>8.4014959102453851E-2</v>
      </c>
      <c r="AP71" s="40">
        <f t="shared" si="57"/>
        <v>-4.0827235360256578E-2</v>
      </c>
      <c r="AQ71" s="40">
        <f t="shared" si="58"/>
        <v>-1.354726035222877E-3</v>
      </c>
      <c r="AR71" s="40">
        <f t="shared" si="59"/>
        <v>-1.5756194962113456E-2</v>
      </c>
    </row>
    <row r="72" spans="1:44" s="17" customFormat="1" x14ac:dyDescent="0.35">
      <c r="A72" s="23" t="s">
        <v>83</v>
      </c>
      <c r="B72" s="23" t="s">
        <v>78</v>
      </c>
      <c r="C72" s="25">
        <v>34151</v>
      </c>
      <c r="D72" s="25">
        <v>33313</v>
      </c>
      <c r="E72" s="25">
        <v>41179</v>
      </c>
      <c r="F72" s="25">
        <v>43203</v>
      </c>
      <c r="G72" s="25">
        <v>49195</v>
      </c>
      <c r="H72" s="25">
        <v>56989</v>
      </c>
      <c r="I72" s="25">
        <v>29831</v>
      </c>
      <c r="J72" s="25">
        <v>32178</v>
      </c>
      <c r="K72" s="25">
        <v>33958</v>
      </c>
      <c r="L72" s="25">
        <v>36327</v>
      </c>
      <c r="M72" s="25">
        <v>37119</v>
      </c>
      <c r="N72" s="25">
        <v>40269</v>
      </c>
      <c r="O72" s="25">
        <v>27456</v>
      </c>
      <c r="P72" s="25">
        <v>31658</v>
      </c>
      <c r="Q72" s="25">
        <v>35032</v>
      </c>
      <c r="R72" s="25">
        <v>36997</v>
      </c>
      <c r="S72" s="25">
        <v>40322</v>
      </c>
      <c r="T72" s="25">
        <v>43084</v>
      </c>
      <c r="U72" s="25">
        <v>26586</v>
      </c>
      <c r="V72" s="25">
        <v>33229</v>
      </c>
      <c r="W72" s="25">
        <v>34011</v>
      </c>
      <c r="X72" s="25">
        <v>39392</v>
      </c>
      <c r="Y72" s="25">
        <v>44768</v>
      </c>
      <c r="Z72" s="65">
        <v>49167</v>
      </c>
      <c r="AA72" s="26">
        <v>32437</v>
      </c>
      <c r="AB72" s="26">
        <v>36372</v>
      </c>
      <c r="AC72" s="26">
        <v>38230</v>
      </c>
      <c r="AD72" s="26">
        <v>41951</v>
      </c>
      <c r="AE72" s="26">
        <v>44880</v>
      </c>
      <c r="AF72" s="26">
        <v>49275</v>
      </c>
      <c r="AG72" s="26">
        <f t="shared" si="60"/>
        <v>5851</v>
      </c>
      <c r="AH72" s="26">
        <f t="shared" si="50"/>
        <v>3143</v>
      </c>
      <c r="AI72" s="26">
        <f t="shared" si="51"/>
        <v>4219</v>
      </c>
      <c r="AJ72" s="26">
        <f t="shared" si="52"/>
        <v>2559</v>
      </c>
      <c r="AK72" s="26">
        <f t="shared" si="53"/>
        <v>112</v>
      </c>
      <c r="AL72" s="26">
        <f t="shared" si="54"/>
        <v>108</v>
      </c>
      <c r="AM72" s="40">
        <f t="shared" si="61"/>
        <v>0.22007823666591439</v>
      </c>
      <c r="AN72" s="40">
        <f t="shared" si="55"/>
        <v>9.4586054350115856E-2</v>
      </c>
      <c r="AO72" s="40">
        <f t="shared" si="56"/>
        <v>0.12404810208461968</v>
      </c>
      <c r="AP72" s="40">
        <f t="shared" si="57"/>
        <v>6.4962428919577583E-2</v>
      </c>
      <c r="AQ72" s="40">
        <f t="shared" si="58"/>
        <v>2.5017869907076485E-3</v>
      </c>
      <c r="AR72" s="40">
        <f t="shared" si="59"/>
        <v>2.1965952773201538E-3</v>
      </c>
    </row>
    <row r="73" spans="1:44" s="17" customFormat="1" x14ac:dyDescent="0.35">
      <c r="A73" s="23" t="s">
        <v>84</v>
      </c>
      <c r="B73" s="23" t="s">
        <v>84</v>
      </c>
      <c r="C73" s="25">
        <v>31746</v>
      </c>
      <c r="D73" s="25">
        <v>30644</v>
      </c>
      <c r="E73" s="25">
        <v>38339</v>
      </c>
      <c r="F73" s="25">
        <v>39639</v>
      </c>
      <c r="G73" s="25">
        <v>43952</v>
      </c>
      <c r="H73" s="25">
        <v>49980</v>
      </c>
      <c r="I73" s="25">
        <v>27337</v>
      </c>
      <c r="J73" s="25">
        <v>29272</v>
      </c>
      <c r="K73" s="25">
        <v>31073</v>
      </c>
      <c r="L73" s="25">
        <v>33846</v>
      </c>
      <c r="M73" s="25">
        <v>33992</v>
      </c>
      <c r="N73" s="25">
        <v>34266</v>
      </c>
      <c r="O73" s="25">
        <v>25011</v>
      </c>
      <c r="P73" s="25">
        <v>28254</v>
      </c>
      <c r="Q73" s="25">
        <v>32921</v>
      </c>
      <c r="R73" s="25">
        <v>34045</v>
      </c>
      <c r="S73" s="25">
        <v>36605</v>
      </c>
      <c r="T73" s="25">
        <v>37226</v>
      </c>
      <c r="U73" s="25">
        <v>25310</v>
      </c>
      <c r="V73" s="25">
        <v>31060</v>
      </c>
      <c r="W73" s="25">
        <v>32359</v>
      </c>
      <c r="X73" s="25">
        <v>36424</v>
      </c>
      <c r="Y73" s="25">
        <v>42327</v>
      </c>
      <c r="Z73" s="65">
        <v>43940</v>
      </c>
      <c r="AA73" s="26">
        <v>30848</v>
      </c>
      <c r="AB73" s="26">
        <v>34004</v>
      </c>
      <c r="AC73" s="26">
        <v>36479</v>
      </c>
      <c r="AD73" s="26">
        <v>40368</v>
      </c>
      <c r="AE73" s="26">
        <v>41982</v>
      </c>
      <c r="AF73" s="26">
        <v>44560</v>
      </c>
      <c r="AG73" s="26">
        <f t="shared" si="60"/>
        <v>5538</v>
      </c>
      <c r="AH73" s="26">
        <f t="shared" si="50"/>
        <v>2944</v>
      </c>
      <c r="AI73" s="26">
        <f t="shared" si="51"/>
        <v>4120</v>
      </c>
      <c r="AJ73" s="26">
        <f t="shared" si="52"/>
        <v>3944</v>
      </c>
      <c r="AK73" s="26">
        <f t="shared" si="53"/>
        <v>-345</v>
      </c>
      <c r="AL73" s="26">
        <f t="shared" si="54"/>
        <v>620</v>
      </c>
      <c r="AM73" s="40">
        <f t="shared" si="61"/>
        <v>0.2188067957329119</v>
      </c>
      <c r="AN73" s="40">
        <f t="shared" si="55"/>
        <v>9.4784288473921438E-2</v>
      </c>
      <c r="AO73" s="40">
        <f t="shared" si="56"/>
        <v>0.12732161068018172</v>
      </c>
      <c r="AP73" s="40">
        <f t="shared" si="57"/>
        <v>0.10828025477707007</v>
      </c>
      <c r="AQ73" s="40">
        <f t="shared" si="58"/>
        <v>-8.1508257140832097E-3</v>
      </c>
      <c r="AR73" s="40">
        <f t="shared" si="59"/>
        <v>1.4110150204824761E-2</v>
      </c>
    </row>
    <row r="74" spans="1:44" s="17" customFormat="1" x14ac:dyDescent="0.35">
      <c r="A74" s="23" t="s">
        <v>89</v>
      </c>
      <c r="B74" s="23" t="s">
        <v>69</v>
      </c>
      <c r="C74" s="25">
        <v>32996</v>
      </c>
      <c r="D74" s="25">
        <v>30162</v>
      </c>
      <c r="E74" s="25">
        <v>33382</v>
      </c>
      <c r="F74" s="25">
        <v>35728</v>
      </c>
      <c r="G74" s="25">
        <v>37428</v>
      </c>
      <c r="H74" s="25">
        <v>43202</v>
      </c>
      <c r="I74" s="25">
        <v>22337</v>
      </c>
      <c r="J74" s="25">
        <v>23958</v>
      </c>
      <c r="K74" s="25">
        <v>24630</v>
      </c>
      <c r="L74" s="25">
        <v>23907</v>
      </c>
      <c r="M74" s="25">
        <v>25603</v>
      </c>
      <c r="N74" s="25">
        <v>36890</v>
      </c>
      <c r="O74" s="25">
        <v>21651</v>
      </c>
      <c r="P74" s="25">
        <v>24086</v>
      </c>
      <c r="Q74" s="25">
        <v>24938</v>
      </c>
      <c r="R74" s="25">
        <v>24089</v>
      </c>
      <c r="S74" s="25">
        <v>25873</v>
      </c>
      <c r="T74" s="25">
        <v>36713</v>
      </c>
      <c r="U74" s="25">
        <v>22322</v>
      </c>
      <c r="V74" s="25">
        <v>24830</v>
      </c>
      <c r="W74" s="25">
        <v>22037</v>
      </c>
      <c r="X74" s="25">
        <v>23680</v>
      </c>
      <c r="Y74" s="25">
        <v>27530</v>
      </c>
      <c r="Z74" s="38">
        <v>38733</v>
      </c>
      <c r="AA74" s="26">
        <v>23305</v>
      </c>
      <c r="AB74" s="26">
        <v>24200</v>
      </c>
      <c r="AC74" s="26">
        <v>23140</v>
      </c>
      <c r="AD74" s="26">
        <v>26472</v>
      </c>
      <c r="AE74" s="26">
        <v>28520</v>
      </c>
      <c r="AF74" s="26">
        <v>37182</v>
      </c>
      <c r="AG74" s="26">
        <f t="shared" si="60"/>
        <v>983</v>
      </c>
      <c r="AH74" s="26">
        <f t="shared" si="50"/>
        <v>-630</v>
      </c>
      <c r="AI74" s="26">
        <f t="shared" si="51"/>
        <v>1103</v>
      </c>
      <c r="AJ74" s="26">
        <f t="shared" si="52"/>
        <v>2792</v>
      </c>
      <c r="AK74" s="26">
        <f t="shared" si="53"/>
        <v>990</v>
      </c>
      <c r="AL74" s="26">
        <f t="shared" si="54"/>
        <v>-1551</v>
      </c>
      <c r="AM74" s="40">
        <f t="shared" si="61"/>
        <v>4.4037272645820268E-2</v>
      </c>
      <c r="AN74" s="40">
        <f t="shared" si="55"/>
        <v>-2.5372533225936366E-2</v>
      </c>
      <c r="AO74" s="40">
        <f t="shared" si="56"/>
        <v>5.0052184961655401E-2</v>
      </c>
      <c r="AP74" s="40">
        <f t="shared" si="57"/>
        <v>0.11790540540540541</v>
      </c>
      <c r="AQ74" s="40">
        <f t="shared" si="58"/>
        <v>3.5960770069015623E-2</v>
      </c>
      <c r="AR74" s="40">
        <f t="shared" si="59"/>
        <v>-4.0043373867244984E-2</v>
      </c>
    </row>
    <row r="75" spans="1:44" s="17" customFormat="1" x14ac:dyDescent="0.35">
      <c r="A75" s="23" t="s">
        <v>97</v>
      </c>
      <c r="B75" s="23" t="s">
        <v>77</v>
      </c>
      <c r="C75" s="25">
        <v>11513</v>
      </c>
      <c r="D75" s="25">
        <v>11589</v>
      </c>
      <c r="E75" s="25">
        <v>13985</v>
      </c>
      <c r="F75" s="25">
        <v>17301</v>
      </c>
      <c r="G75" s="25">
        <v>25225</v>
      </c>
      <c r="H75" s="25">
        <v>42154</v>
      </c>
      <c r="I75" s="25">
        <v>13892</v>
      </c>
      <c r="J75" s="25">
        <v>10915</v>
      </c>
      <c r="K75" s="25">
        <v>12579</v>
      </c>
      <c r="L75" s="25">
        <v>17473</v>
      </c>
      <c r="M75" s="25">
        <v>23082</v>
      </c>
      <c r="N75" s="25">
        <v>48282</v>
      </c>
      <c r="O75" s="25">
        <v>9895</v>
      </c>
      <c r="P75" s="25">
        <v>10270</v>
      </c>
      <c r="Q75" s="25">
        <v>14100</v>
      </c>
      <c r="R75" s="25">
        <v>14224</v>
      </c>
      <c r="S75" s="25">
        <v>22916</v>
      </c>
      <c r="T75" s="25">
        <v>38903</v>
      </c>
      <c r="U75" s="25">
        <v>9519</v>
      </c>
      <c r="V75" s="25">
        <v>10795</v>
      </c>
      <c r="W75" s="25">
        <v>11322</v>
      </c>
      <c r="X75" s="25">
        <v>14687</v>
      </c>
      <c r="Y75" s="25">
        <v>22459</v>
      </c>
      <c r="Z75" s="65">
        <v>38820</v>
      </c>
      <c r="AA75" s="26">
        <v>11430</v>
      </c>
      <c r="AB75" s="26">
        <v>11490</v>
      </c>
      <c r="AC75" s="26">
        <v>11948</v>
      </c>
      <c r="AD75" s="26">
        <v>15802</v>
      </c>
      <c r="AE75" s="26">
        <v>22818</v>
      </c>
      <c r="AF75" s="26">
        <v>37249</v>
      </c>
      <c r="AG75" s="26">
        <f t="shared" si="60"/>
        <v>1911</v>
      </c>
      <c r="AH75" s="26">
        <f t="shared" si="50"/>
        <v>695</v>
      </c>
      <c r="AI75" s="26">
        <f t="shared" si="51"/>
        <v>626</v>
      </c>
      <c r="AJ75" s="26">
        <f t="shared" si="52"/>
        <v>1115</v>
      </c>
      <c r="AK75" s="26">
        <f t="shared" si="53"/>
        <v>359</v>
      </c>
      <c r="AL75" s="26">
        <f t="shared" si="54"/>
        <v>-1571</v>
      </c>
      <c r="AM75" s="40">
        <f t="shared" si="61"/>
        <v>0.2007563819728963</v>
      </c>
      <c r="AN75" s="40">
        <f t="shared" si="55"/>
        <v>6.4381658175081055E-2</v>
      </c>
      <c r="AO75" s="40">
        <f t="shared" si="56"/>
        <v>5.5290584702349412E-2</v>
      </c>
      <c r="AP75" s="40">
        <f t="shared" si="57"/>
        <v>7.591747804180568E-2</v>
      </c>
      <c r="AQ75" s="40">
        <f t="shared" si="58"/>
        <v>1.5984683200498687E-2</v>
      </c>
      <c r="AR75" s="40">
        <f t="shared" si="59"/>
        <v>-4.0468830499742398E-2</v>
      </c>
    </row>
    <row r="76" spans="1:44" s="17" customFormat="1" x14ac:dyDescent="0.35">
      <c r="A76" s="23" t="s">
        <v>87</v>
      </c>
      <c r="B76" s="23" t="s">
        <v>67</v>
      </c>
      <c r="C76" s="25">
        <v>16951</v>
      </c>
      <c r="D76" s="25">
        <v>19267</v>
      </c>
      <c r="E76" s="25">
        <v>18605</v>
      </c>
      <c r="F76" s="25">
        <v>19291</v>
      </c>
      <c r="G76" s="25">
        <v>24147</v>
      </c>
      <c r="H76" s="25">
        <v>38614</v>
      </c>
      <c r="I76" s="25">
        <v>12770</v>
      </c>
      <c r="J76" s="25">
        <v>16155</v>
      </c>
      <c r="K76" s="25">
        <v>13760</v>
      </c>
      <c r="L76" s="25">
        <v>15551</v>
      </c>
      <c r="M76" s="25">
        <v>17714</v>
      </c>
      <c r="N76" s="25">
        <v>24851</v>
      </c>
      <c r="O76" s="25">
        <v>15294</v>
      </c>
      <c r="P76" s="25">
        <v>16495</v>
      </c>
      <c r="Q76" s="25">
        <v>16341</v>
      </c>
      <c r="R76" s="25">
        <v>14602</v>
      </c>
      <c r="S76" s="25">
        <v>18031</v>
      </c>
      <c r="T76" s="25">
        <v>29997</v>
      </c>
      <c r="U76" s="25">
        <v>13017</v>
      </c>
      <c r="V76" s="25">
        <v>13753</v>
      </c>
      <c r="W76" s="25">
        <v>13499</v>
      </c>
      <c r="X76" s="25">
        <v>15997</v>
      </c>
      <c r="Y76" s="25">
        <v>19252</v>
      </c>
      <c r="Z76" s="65">
        <v>29650</v>
      </c>
      <c r="AA76" s="26">
        <v>13096</v>
      </c>
      <c r="AB76" s="26">
        <v>13451</v>
      </c>
      <c r="AC76" s="26">
        <v>12956</v>
      </c>
      <c r="AD76" s="26">
        <v>15817</v>
      </c>
      <c r="AE76" s="26">
        <v>20114</v>
      </c>
      <c r="AF76" s="26">
        <v>28602</v>
      </c>
      <c r="AG76" s="26">
        <f t="shared" si="60"/>
        <v>79</v>
      </c>
      <c r="AH76" s="26">
        <f t="shared" si="50"/>
        <v>-302</v>
      </c>
      <c r="AI76" s="26">
        <f t="shared" si="51"/>
        <v>-543</v>
      </c>
      <c r="AJ76" s="26">
        <f t="shared" si="52"/>
        <v>-180</v>
      </c>
      <c r="AK76" s="26">
        <f t="shared" si="53"/>
        <v>862</v>
      </c>
      <c r="AL76" s="26">
        <f t="shared" si="54"/>
        <v>-1048</v>
      </c>
      <c r="AM76" s="40">
        <f t="shared" si="61"/>
        <v>6.0689867096873316E-3</v>
      </c>
      <c r="AN76" s="40">
        <f t="shared" si="55"/>
        <v>-2.195884534283429E-2</v>
      </c>
      <c r="AO76" s="40">
        <f t="shared" si="56"/>
        <v>-4.0225201866804949E-2</v>
      </c>
      <c r="AP76" s="40">
        <f t="shared" si="57"/>
        <v>-1.1252109770581983E-2</v>
      </c>
      <c r="AQ76" s="40">
        <f t="shared" si="58"/>
        <v>4.4774568875960936E-2</v>
      </c>
      <c r="AR76" s="40">
        <f t="shared" si="59"/>
        <v>-3.5345699831365936E-2</v>
      </c>
    </row>
    <row r="77" spans="1:44" s="17" customFormat="1" x14ac:dyDescent="0.35">
      <c r="A77" s="23" t="s">
        <v>98</v>
      </c>
      <c r="B77" s="23" t="s">
        <v>79</v>
      </c>
      <c r="C77" s="25">
        <v>13336</v>
      </c>
      <c r="D77" s="25">
        <v>15298</v>
      </c>
      <c r="E77" s="25">
        <v>8867</v>
      </c>
      <c r="F77" s="25">
        <v>8911</v>
      </c>
      <c r="G77" s="25">
        <v>13671</v>
      </c>
      <c r="H77" s="25">
        <v>24888</v>
      </c>
      <c r="I77" s="25">
        <v>17626</v>
      </c>
      <c r="J77" s="25">
        <v>18103</v>
      </c>
      <c r="K77" s="25">
        <v>12653</v>
      </c>
      <c r="L77" s="25">
        <v>11024</v>
      </c>
      <c r="M77" s="25">
        <v>12578</v>
      </c>
      <c r="N77" s="25">
        <v>22590</v>
      </c>
      <c r="O77" s="25">
        <v>18118</v>
      </c>
      <c r="P77" s="25">
        <v>23870</v>
      </c>
      <c r="Q77" s="25">
        <v>15522</v>
      </c>
      <c r="R77" s="25">
        <v>12826</v>
      </c>
      <c r="S77" s="25">
        <v>12735</v>
      </c>
      <c r="T77" s="25">
        <v>24027</v>
      </c>
      <c r="U77" s="25">
        <v>15785</v>
      </c>
      <c r="V77" s="25">
        <v>17938</v>
      </c>
      <c r="W77" s="25">
        <v>11611</v>
      </c>
      <c r="X77" s="25">
        <v>11279</v>
      </c>
      <c r="Y77" s="25">
        <v>13789</v>
      </c>
      <c r="Z77" s="65">
        <v>25288</v>
      </c>
      <c r="AA77" s="26">
        <v>17463</v>
      </c>
      <c r="AB77" s="26">
        <v>19531</v>
      </c>
      <c r="AC77" s="26">
        <v>14172</v>
      </c>
      <c r="AD77" s="26">
        <v>11001</v>
      </c>
      <c r="AE77" s="26">
        <v>15704</v>
      </c>
      <c r="AF77" s="26">
        <v>25792</v>
      </c>
      <c r="AG77" s="26">
        <f t="shared" si="60"/>
        <v>1678</v>
      </c>
      <c r="AH77" s="26">
        <f t="shared" si="50"/>
        <v>1593</v>
      </c>
      <c r="AI77" s="26">
        <f t="shared" si="51"/>
        <v>2561</v>
      </c>
      <c r="AJ77" s="26">
        <f t="shared" si="52"/>
        <v>-278</v>
      </c>
      <c r="AK77" s="26">
        <f t="shared" si="53"/>
        <v>1915</v>
      </c>
      <c r="AL77" s="26">
        <f t="shared" si="54"/>
        <v>504</v>
      </c>
      <c r="AM77" s="40">
        <f t="shared" si="61"/>
        <v>0.10630345264491606</v>
      </c>
      <c r="AN77" s="40">
        <f t="shared" si="55"/>
        <v>8.8805886943917944E-2</v>
      </c>
      <c r="AO77" s="40">
        <f t="shared" si="56"/>
        <v>0.22056670398759798</v>
      </c>
      <c r="AP77" s="40">
        <f t="shared" si="57"/>
        <v>-2.4647575139640041E-2</v>
      </c>
      <c r="AQ77" s="40">
        <f t="shared" si="58"/>
        <v>0.13887881644789324</v>
      </c>
      <c r="AR77" s="40">
        <f t="shared" si="59"/>
        <v>1.9930401771591267E-2</v>
      </c>
    </row>
    <row r="78" spans="1:44" s="17" customFormat="1" x14ac:dyDescent="0.35">
      <c r="A78" s="23" t="s">
        <v>93</v>
      </c>
      <c r="B78" s="23" t="s">
        <v>73</v>
      </c>
      <c r="C78" s="25">
        <v>12257</v>
      </c>
      <c r="D78" s="25">
        <v>13285</v>
      </c>
      <c r="E78" s="25">
        <v>15019</v>
      </c>
      <c r="F78" s="25">
        <v>15987</v>
      </c>
      <c r="G78" s="25">
        <v>17606</v>
      </c>
      <c r="H78" s="25">
        <v>26969</v>
      </c>
      <c r="I78" s="25">
        <v>12240</v>
      </c>
      <c r="J78" s="25">
        <v>11423</v>
      </c>
      <c r="K78" s="25">
        <v>11071</v>
      </c>
      <c r="L78" s="25">
        <v>12484</v>
      </c>
      <c r="M78" s="25">
        <v>12436</v>
      </c>
      <c r="N78" s="25">
        <v>20261</v>
      </c>
      <c r="O78" s="25">
        <v>12232</v>
      </c>
      <c r="P78" s="25">
        <v>12718</v>
      </c>
      <c r="Q78" s="25">
        <v>12734</v>
      </c>
      <c r="R78" s="25">
        <v>12110</v>
      </c>
      <c r="S78" s="25">
        <v>15083</v>
      </c>
      <c r="T78" s="25">
        <v>22864</v>
      </c>
      <c r="U78" s="25">
        <v>10728</v>
      </c>
      <c r="V78" s="25">
        <v>11483</v>
      </c>
      <c r="W78" s="25">
        <v>10547</v>
      </c>
      <c r="X78" s="25">
        <v>11095</v>
      </c>
      <c r="Y78" s="25">
        <v>15328</v>
      </c>
      <c r="Z78" s="65">
        <v>22091</v>
      </c>
      <c r="AA78" s="26">
        <v>11061</v>
      </c>
      <c r="AB78" s="26">
        <v>11744</v>
      </c>
      <c r="AC78" s="26">
        <v>10297</v>
      </c>
      <c r="AD78" s="26">
        <v>11678</v>
      </c>
      <c r="AE78" s="26">
        <v>14305</v>
      </c>
      <c r="AF78" s="26">
        <v>22046</v>
      </c>
      <c r="AG78" s="26">
        <f t="shared" si="60"/>
        <v>333</v>
      </c>
      <c r="AH78" s="26">
        <f t="shared" si="50"/>
        <v>261</v>
      </c>
      <c r="AI78" s="26">
        <f t="shared" si="51"/>
        <v>-250</v>
      </c>
      <c r="AJ78" s="26">
        <f t="shared" si="52"/>
        <v>583</v>
      </c>
      <c r="AK78" s="26">
        <f t="shared" si="53"/>
        <v>-1023</v>
      </c>
      <c r="AL78" s="26">
        <f t="shared" si="54"/>
        <v>-45</v>
      </c>
      <c r="AM78" s="40">
        <f t="shared" si="61"/>
        <v>3.1040268456375839E-2</v>
      </c>
      <c r="AN78" s="40">
        <f t="shared" si="55"/>
        <v>2.2729251937646956E-2</v>
      </c>
      <c r="AO78" s="40">
        <f t="shared" si="56"/>
        <v>-2.3703422774248601E-2</v>
      </c>
      <c r="AP78" s="40">
        <f t="shared" si="57"/>
        <v>5.2546191978368635E-2</v>
      </c>
      <c r="AQ78" s="40">
        <f t="shared" si="58"/>
        <v>-6.6740605427974942E-2</v>
      </c>
      <c r="AR78" s="40">
        <f t="shared" si="59"/>
        <v>-2.0370286542030691E-3</v>
      </c>
    </row>
    <row r="79" spans="1:44" s="17" customFormat="1" x14ac:dyDescent="0.35">
      <c r="A79" s="23" t="s">
        <v>92</v>
      </c>
      <c r="B79" s="23" t="s">
        <v>72</v>
      </c>
      <c r="C79" s="25">
        <v>4784</v>
      </c>
      <c r="D79" s="25">
        <v>6909</v>
      </c>
      <c r="E79" s="25">
        <v>9252</v>
      </c>
      <c r="F79" s="25">
        <v>12572</v>
      </c>
      <c r="G79" s="25">
        <v>14336</v>
      </c>
      <c r="H79" s="25">
        <v>19371</v>
      </c>
      <c r="I79" s="25">
        <v>4884</v>
      </c>
      <c r="J79" s="25">
        <v>7330</v>
      </c>
      <c r="K79" s="25">
        <v>9042</v>
      </c>
      <c r="L79" s="25">
        <v>12324</v>
      </c>
      <c r="M79" s="25">
        <v>11538</v>
      </c>
      <c r="N79" s="25">
        <v>19533</v>
      </c>
      <c r="O79" s="25">
        <v>6906</v>
      </c>
      <c r="P79" s="25">
        <v>8390</v>
      </c>
      <c r="Q79" s="25">
        <v>9605</v>
      </c>
      <c r="R79" s="25">
        <v>11120</v>
      </c>
      <c r="S79" s="25">
        <v>15097</v>
      </c>
      <c r="T79" s="25">
        <v>21786</v>
      </c>
      <c r="U79" s="25">
        <v>7309</v>
      </c>
      <c r="V79" s="25">
        <v>9844</v>
      </c>
      <c r="W79" s="25">
        <v>9687</v>
      </c>
      <c r="X79" s="25">
        <v>12389</v>
      </c>
      <c r="Y79" s="25">
        <v>14876</v>
      </c>
      <c r="Z79" s="65">
        <v>22548</v>
      </c>
      <c r="AA79" s="26">
        <v>7229</v>
      </c>
      <c r="AB79" s="26">
        <v>9321</v>
      </c>
      <c r="AC79" s="26">
        <v>10202</v>
      </c>
      <c r="AD79" s="26">
        <v>11922</v>
      </c>
      <c r="AE79" s="26">
        <v>13581</v>
      </c>
      <c r="AF79" s="26">
        <v>20419</v>
      </c>
      <c r="AG79" s="26">
        <f t="shared" si="60"/>
        <v>-80</v>
      </c>
      <c r="AH79" s="26">
        <f t="shared" si="50"/>
        <v>-523</v>
      </c>
      <c r="AI79" s="26">
        <f t="shared" si="51"/>
        <v>515</v>
      </c>
      <c r="AJ79" s="26">
        <f t="shared" si="52"/>
        <v>-467</v>
      </c>
      <c r="AK79" s="26">
        <f t="shared" si="53"/>
        <v>-1295</v>
      </c>
      <c r="AL79" s="26">
        <f t="shared" si="54"/>
        <v>-2129</v>
      </c>
      <c r="AM79" s="40">
        <f t="shared" si="61"/>
        <v>-1.0945409768778218E-2</v>
      </c>
      <c r="AN79" s="40">
        <f t="shared" si="55"/>
        <v>-5.3128809427062169E-2</v>
      </c>
      <c r="AO79" s="40">
        <f t="shared" si="56"/>
        <v>5.3164034272736659E-2</v>
      </c>
      <c r="AP79" s="40">
        <f t="shared" si="57"/>
        <v>-3.7694729195253851E-2</v>
      </c>
      <c r="AQ79" s="40">
        <f t="shared" si="58"/>
        <v>-8.7052971228824952E-2</v>
      </c>
      <c r="AR79" s="40">
        <f t="shared" si="59"/>
        <v>-9.4420791200993434E-2</v>
      </c>
    </row>
    <row r="80" spans="1:44" s="17" customFormat="1" x14ac:dyDescent="0.35">
      <c r="A80" s="23" t="s">
        <v>100</v>
      </c>
      <c r="B80" s="23" t="s">
        <v>81</v>
      </c>
      <c r="C80" s="25">
        <v>10289</v>
      </c>
      <c r="D80" s="25">
        <v>9930</v>
      </c>
      <c r="E80" s="25">
        <v>10152</v>
      </c>
      <c r="F80" s="25">
        <v>10051</v>
      </c>
      <c r="G80" s="25">
        <v>12181</v>
      </c>
      <c r="H80" s="25">
        <v>19626</v>
      </c>
      <c r="I80" s="25">
        <v>7791</v>
      </c>
      <c r="J80" s="25">
        <v>10823</v>
      </c>
      <c r="K80" s="25">
        <v>9836</v>
      </c>
      <c r="L80" s="25">
        <v>9564</v>
      </c>
      <c r="M80" s="25">
        <v>10769</v>
      </c>
      <c r="N80" s="25">
        <v>16846</v>
      </c>
      <c r="O80" s="25">
        <v>6957</v>
      </c>
      <c r="P80" s="25">
        <v>9692</v>
      </c>
      <c r="Q80" s="25">
        <v>8917</v>
      </c>
      <c r="R80" s="25">
        <v>9083</v>
      </c>
      <c r="S80" s="25">
        <v>9401</v>
      </c>
      <c r="T80" s="25">
        <v>15983</v>
      </c>
      <c r="U80" s="25">
        <v>7984</v>
      </c>
      <c r="V80" s="25">
        <v>9483</v>
      </c>
      <c r="W80" s="25">
        <v>7544</v>
      </c>
      <c r="X80" s="25">
        <v>8161</v>
      </c>
      <c r="Y80" s="25">
        <v>10397</v>
      </c>
      <c r="Z80" s="65">
        <v>14197</v>
      </c>
      <c r="AA80" s="26">
        <v>7504</v>
      </c>
      <c r="AB80" s="26">
        <v>8845</v>
      </c>
      <c r="AC80" s="26">
        <v>8389</v>
      </c>
      <c r="AD80" s="26">
        <v>9441</v>
      </c>
      <c r="AE80" s="26">
        <v>10794</v>
      </c>
      <c r="AF80" s="26">
        <v>15070</v>
      </c>
      <c r="AG80" s="26">
        <f t="shared" si="60"/>
        <v>-480</v>
      </c>
      <c r="AH80" s="26">
        <f t="shared" si="50"/>
        <v>-638</v>
      </c>
      <c r="AI80" s="26">
        <f t="shared" si="51"/>
        <v>845</v>
      </c>
      <c r="AJ80" s="26">
        <f t="shared" si="52"/>
        <v>1280</v>
      </c>
      <c r="AK80" s="26">
        <f t="shared" si="53"/>
        <v>397</v>
      </c>
      <c r="AL80" s="26">
        <f t="shared" si="54"/>
        <v>873</v>
      </c>
      <c r="AM80" s="40">
        <f t="shared" si="61"/>
        <v>-6.0120240480961921E-2</v>
      </c>
      <c r="AN80" s="40">
        <f t="shared" si="55"/>
        <v>-6.7278287461773695E-2</v>
      </c>
      <c r="AO80" s="40">
        <f t="shared" si="56"/>
        <v>0.11200954400848356</v>
      </c>
      <c r="AP80" s="40">
        <f t="shared" si="57"/>
        <v>0.15684352407793162</v>
      </c>
      <c r="AQ80" s="40">
        <f t="shared" si="58"/>
        <v>3.8184091564874484E-2</v>
      </c>
      <c r="AR80" s="40">
        <f t="shared" si="59"/>
        <v>6.1491864478410929E-2</v>
      </c>
    </row>
    <row r="81" spans="1:44" s="17" customFormat="1" x14ac:dyDescent="0.35">
      <c r="A81" s="23" t="s">
        <v>99</v>
      </c>
      <c r="B81" s="23" t="s">
        <v>80</v>
      </c>
      <c r="C81" s="25">
        <v>4316</v>
      </c>
      <c r="D81" s="25">
        <v>3734</v>
      </c>
      <c r="E81" s="25">
        <v>4546</v>
      </c>
      <c r="F81" s="25">
        <v>5169</v>
      </c>
      <c r="G81" s="25">
        <v>7361</v>
      </c>
      <c r="H81" s="25">
        <v>11709</v>
      </c>
      <c r="I81" s="25">
        <v>4436</v>
      </c>
      <c r="J81" s="25">
        <v>4835</v>
      </c>
      <c r="K81" s="25">
        <v>5482</v>
      </c>
      <c r="L81" s="25">
        <v>7023</v>
      </c>
      <c r="M81" s="25">
        <v>7943</v>
      </c>
      <c r="N81" s="25">
        <v>11597</v>
      </c>
      <c r="O81" s="25">
        <v>4257</v>
      </c>
      <c r="P81" s="25">
        <v>4422</v>
      </c>
      <c r="Q81" s="25">
        <v>5276</v>
      </c>
      <c r="R81" s="25">
        <v>5730</v>
      </c>
      <c r="S81" s="25">
        <v>7488</v>
      </c>
      <c r="T81" s="25">
        <v>11478</v>
      </c>
      <c r="U81" s="25">
        <v>4606</v>
      </c>
      <c r="V81" s="25">
        <v>4709</v>
      </c>
      <c r="W81" s="25">
        <v>4934</v>
      </c>
      <c r="X81" s="25">
        <v>5296</v>
      </c>
      <c r="Y81" s="25">
        <v>6113</v>
      </c>
      <c r="Z81" s="65">
        <v>9732</v>
      </c>
      <c r="AA81" s="26">
        <v>4118</v>
      </c>
      <c r="AB81" s="26">
        <v>4150</v>
      </c>
      <c r="AC81" s="26">
        <v>4817</v>
      </c>
      <c r="AD81" s="26">
        <v>4737</v>
      </c>
      <c r="AE81" s="26">
        <v>5901</v>
      </c>
      <c r="AF81" s="26">
        <v>10419</v>
      </c>
      <c r="AG81" s="26">
        <f t="shared" si="60"/>
        <v>-488</v>
      </c>
      <c r="AH81" s="26">
        <f t="shared" si="50"/>
        <v>-559</v>
      </c>
      <c r="AI81" s="26">
        <f t="shared" si="51"/>
        <v>-117</v>
      </c>
      <c r="AJ81" s="26">
        <f t="shared" si="52"/>
        <v>-559</v>
      </c>
      <c r="AK81" s="26">
        <f t="shared" si="53"/>
        <v>-212</v>
      </c>
      <c r="AL81" s="26">
        <f t="shared" si="54"/>
        <v>687</v>
      </c>
      <c r="AM81" s="40">
        <f t="shared" si="61"/>
        <v>-0.10594876248371689</v>
      </c>
      <c r="AN81" s="40">
        <f t="shared" si="55"/>
        <v>-0.11870885538330855</v>
      </c>
      <c r="AO81" s="40">
        <f t="shared" si="56"/>
        <v>-2.3713011755168222E-2</v>
      </c>
      <c r="AP81" s="40">
        <f t="shared" si="57"/>
        <v>-0.10555135951661632</v>
      </c>
      <c r="AQ81" s="40">
        <f t="shared" si="58"/>
        <v>-3.4680189759528871E-2</v>
      </c>
      <c r="AR81" s="40">
        <f t="shared" si="59"/>
        <v>7.059186189889026E-2</v>
      </c>
    </row>
    <row r="82" spans="1:44" s="17" customFormat="1" x14ac:dyDescent="0.35">
      <c r="A82" s="23" t="s">
        <v>96</v>
      </c>
      <c r="B82" s="23" t="s">
        <v>76</v>
      </c>
      <c r="C82" s="25">
        <v>1665</v>
      </c>
      <c r="D82" s="25">
        <v>1582</v>
      </c>
      <c r="E82" s="25">
        <v>1564</v>
      </c>
      <c r="F82" s="25">
        <v>1796</v>
      </c>
      <c r="G82" s="25">
        <v>2765</v>
      </c>
      <c r="H82" s="25">
        <v>3609</v>
      </c>
      <c r="I82" s="25">
        <v>2787</v>
      </c>
      <c r="J82" s="25">
        <v>2716</v>
      </c>
      <c r="K82" s="25">
        <v>2309</v>
      </c>
      <c r="L82" s="25">
        <v>3199</v>
      </c>
      <c r="M82" s="25">
        <v>3598</v>
      </c>
      <c r="N82" s="25">
        <v>3969</v>
      </c>
      <c r="O82" s="25">
        <v>2506</v>
      </c>
      <c r="P82" s="25">
        <v>2202</v>
      </c>
      <c r="Q82" s="25">
        <v>3259</v>
      </c>
      <c r="R82" s="25">
        <v>2685</v>
      </c>
      <c r="S82" s="25">
        <v>3383</v>
      </c>
      <c r="T82" s="25">
        <v>4968</v>
      </c>
      <c r="U82" s="25">
        <v>1982</v>
      </c>
      <c r="V82" s="25">
        <v>2597</v>
      </c>
      <c r="W82" s="25">
        <v>3050</v>
      </c>
      <c r="X82" s="25">
        <v>3243</v>
      </c>
      <c r="Y82" s="25">
        <v>5132</v>
      </c>
      <c r="Z82" s="65">
        <v>7645</v>
      </c>
      <c r="AA82" s="26">
        <v>2326</v>
      </c>
      <c r="AB82" s="26">
        <v>1998</v>
      </c>
      <c r="AC82" s="26">
        <v>2669</v>
      </c>
      <c r="AD82" s="26">
        <v>3252</v>
      </c>
      <c r="AE82" s="26">
        <v>3219</v>
      </c>
      <c r="AF82" s="26">
        <v>4044</v>
      </c>
      <c r="AG82" s="26">
        <f t="shared" si="60"/>
        <v>344</v>
      </c>
      <c r="AH82" s="26">
        <f t="shared" si="50"/>
        <v>-599</v>
      </c>
      <c r="AI82" s="26">
        <f t="shared" si="51"/>
        <v>-381</v>
      </c>
      <c r="AJ82" s="26">
        <f t="shared" si="52"/>
        <v>9</v>
      </c>
      <c r="AK82" s="26">
        <f t="shared" si="53"/>
        <v>-1913</v>
      </c>
      <c r="AL82" s="26">
        <f t="shared" si="54"/>
        <v>-3601</v>
      </c>
      <c r="AM82" s="40">
        <f t="shared" si="61"/>
        <v>0.17356205852674067</v>
      </c>
      <c r="AN82" s="40">
        <f t="shared" si="55"/>
        <v>-0.23065075086638429</v>
      </c>
      <c r="AO82" s="40">
        <f t="shared" si="56"/>
        <v>-0.12491803278688525</v>
      </c>
      <c r="AP82" s="40">
        <f t="shared" si="57"/>
        <v>2.7752081406105457E-3</v>
      </c>
      <c r="AQ82" s="40">
        <f t="shared" si="58"/>
        <v>-0.37275915822291505</v>
      </c>
      <c r="AR82" s="40">
        <f t="shared" si="59"/>
        <v>-0.471026814911707</v>
      </c>
    </row>
    <row r="83" spans="1:44" s="17" customFormat="1" x14ac:dyDescent="0.35">
      <c r="A83" s="23" t="s">
        <v>88</v>
      </c>
      <c r="B83" s="23" t="s">
        <v>68</v>
      </c>
      <c r="C83" s="25">
        <v>1258</v>
      </c>
      <c r="D83" s="25">
        <v>1181</v>
      </c>
      <c r="E83" s="25">
        <v>1019</v>
      </c>
      <c r="F83" s="25">
        <v>1614</v>
      </c>
      <c r="G83" s="25">
        <v>2361</v>
      </c>
      <c r="H83" s="25">
        <v>5852</v>
      </c>
      <c r="I83" s="25">
        <v>1462</v>
      </c>
      <c r="J83" s="25">
        <v>1122</v>
      </c>
      <c r="K83" s="25">
        <v>1274</v>
      </c>
      <c r="L83" s="25">
        <v>1769</v>
      </c>
      <c r="M83" s="25">
        <v>3074</v>
      </c>
      <c r="N83" s="25">
        <v>7398</v>
      </c>
      <c r="O83" s="25">
        <v>1284</v>
      </c>
      <c r="P83" s="25">
        <v>982</v>
      </c>
      <c r="Q83" s="25">
        <v>1137</v>
      </c>
      <c r="R83" s="25">
        <v>2340</v>
      </c>
      <c r="S83" s="25">
        <v>4148</v>
      </c>
      <c r="T83" s="25">
        <v>7182</v>
      </c>
      <c r="U83" s="25">
        <v>1381</v>
      </c>
      <c r="V83" s="25">
        <v>1391</v>
      </c>
      <c r="W83" s="25">
        <v>1504</v>
      </c>
      <c r="X83" s="25">
        <v>2166</v>
      </c>
      <c r="Y83" s="25">
        <v>3917</v>
      </c>
      <c r="Z83" s="65">
        <v>7195</v>
      </c>
      <c r="AA83" s="26">
        <v>1511</v>
      </c>
      <c r="AB83" s="26">
        <v>1142</v>
      </c>
      <c r="AC83" s="26">
        <v>1331</v>
      </c>
      <c r="AD83" s="26">
        <v>2273</v>
      </c>
      <c r="AE83" s="26">
        <v>3317</v>
      </c>
      <c r="AF83" s="26">
        <v>7484</v>
      </c>
      <c r="AG83" s="26">
        <f t="shared" si="60"/>
        <v>130</v>
      </c>
      <c r="AH83" s="26">
        <f t="shared" si="50"/>
        <v>-249</v>
      </c>
      <c r="AI83" s="26">
        <f t="shared" si="51"/>
        <v>-173</v>
      </c>
      <c r="AJ83" s="26">
        <f t="shared" si="52"/>
        <v>107</v>
      </c>
      <c r="AK83" s="26">
        <f t="shared" si="53"/>
        <v>-600</v>
      </c>
      <c r="AL83" s="26">
        <f t="shared" si="54"/>
        <v>289</v>
      </c>
      <c r="AM83" s="40">
        <f t="shared" si="61"/>
        <v>9.4134685010861696E-2</v>
      </c>
      <c r="AN83" s="40">
        <f t="shared" si="55"/>
        <v>-0.1790079079798706</v>
      </c>
      <c r="AO83" s="40">
        <f t="shared" si="56"/>
        <v>-0.11502659574468085</v>
      </c>
      <c r="AP83" s="40">
        <f t="shared" si="57"/>
        <v>4.9399815327793167E-2</v>
      </c>
      <c r="AQ83" s="40">
        <f t="shared" si="58"/>
        <v>-0.15317845289762574</v>
      </c>
      <c r="AR83" s="40">
        <f t="shared" si="59"/>
        <v>4.0166782487838774E-2</v>
      </c>
    </row>
    <row r="84" spans="1:44" s="17" customFormat="1" x14ac:dyDescent="0.35">
      <c r="A84" s="23" t="s">
        <v>91</v>
      </c>
      <c r="B84" s="23" t="s">
        <v>71</v>
      </c>
      <c r="C84" s="25">
        <v>2688</v>
      </c>
      <c r="D84" s="25">
        <v>2607</v>
      </c>
      <c r="E84" s="25">
        <v>2482</v>
      </c>
      <c r="F84" s="25">
        <v>2209</v>
      </c>
      <c r="G84" s="25">
        <v>3427</v>
      </c>
      <c r="H84" s="25">
        <v>6013</v>
      </c>
      <c r="I84" s="25">
        <v>6436</v>
      </c>
      <c r="J84" s="25">
        <v>6683</v>
      </c>
      <c r="K84" s="25">
        <v>6703</v>
      </c>
      <c r="L84" s="25">
        <v>6276</v>
      </c>
      <c r="M84" s="25">
        <v>9307</v>
      </c>
      <c r="N84" s="25">
        <v>10258</v>
      </c>
      <c r="O84" s="25">
        <v>3414</v>
      </c>
      <c r="P84" s="25">
        <v>3460</v>
      </c>
      <c r="Q84" s="25">
        <v>3038</v>
      </c>
      <c r="R84" s="25">
        <v>2948</v>
      </c>
      <c r="S84" s="25">
        <v>4361</v>
      </c>
      <c r="T84" s="25">
        <v>6278</v>
      </c>
      <c r="U84" s="25">
        <v>3290</v>
      </c>
      <c r="V84" s="25">
        <v>3509</v>
      </c>
      <c r="W84" s="25">
        <v>2908</v>
      </c>
      <c r="X84" s="25">
        <v>3042</v>
      </c>
      <c r="Y84" s="25">
        <v>2927</v>
      </c>
      <c r="Z84" s="65">
        <v>4112</v>
      </c>
      <c r="AA84" s="26">
        <v>2861</v>
      </c>
      <c r="AB84" s="26">
        <v>2654</v>
      </c>
      <c r="AC84" s="26">
        <v>2339</v>
      </c>
      <c r="AD84" s="26">
        <v>2131</v>
      </c>
      <c r="AE84" s="26">
        <v>2951</v>
      </c>
      <c r="AF84" s="26">
        <v>3460</v>
      </c>
      <c r="AG84" s="26">
        <f t="shared" si="60"/>
        <v>-429</v>
      </c>
      <c r="AH84" s="26">
        <f t="shared" si="50"/>
        <v>-855</v>
      </c>
      <c r="AI84" s="26">
        <f t="shared" si="51"/>
        <v>-569</v>
      </c>
      <c r="AJ84" s="26">
        <f t="shared" si="52"/>
        <v>-911</v>
      </c>
      <c r="AK84" s="26">
        <f t="shared" si="53"/>
        <v>24</v>
      </c>
      <c r="AL84" s="26">
        <f t="shared" si="54"/>
        <v>-652</v>
      </c>
      <c r="AM84" s="40">
        <f t="shared" si="61"/>
        <v>-0.13039513677811551</v>
      </c>
      <c r="AN84" s="40">
        <f t="shared" si="55"/>
        <v>-0.24365916215445996</v>
      </c>
      <c r="AO84" s="40">
        <f t="shared" si="56"/>
        <v>-0.19566712517193949</v>
      </c>
      <c r="AP84" s="40">
        <f t="shared" si="57"/>
        <v>-0.29947403024326102</v>
      </c>
      <c r="AQ84" s="40">
        <f t="shared" si="58"/>
        <v>8.1995216945678177E-3</v>
      </c>
      <c r="AR84" s="40">
        <f t="shared" si="59"/>
        <v>-0.15856031128404668</v>
      </c>
    </row>
    <row r="85" spans="1:44" s="17" customFormat="1" x14ac:dyDescent="0.35">
      <c r="A85" s="23" t="s">
        <v>94</v>
      </c>
      <c r="B85" s="23" t="s">
        <v>74</v>
      </c>
      <c r="C85" s="25">
        <v>1813</v>
      </c>
      <c r="D85" s="25">
        <v>1265</v>
      </c>
      <c r="E85" s="25">
        <v>1705</v>
      </c>
      <c r="F85" s="25">
        <v>1614</v>
      </c>
      <c r="G85" s="25">
        <v>3299</v>
      </c>
      <c r="H85" s="25">
        <v>4890</v>
      </c>
      <c r="I85" s="25">
        <v>2096</v>
      </c>
      <c r="J85" s="25">
        <v>2670</v>
      </c>
      <c r="K85" s="25">
        <v>2200</v>
      </c>
      <c r="L85" s="25">
        <v>2224</v>
      </c>
      <c r="M85" s="25">
        <v>2326</v>
      </c>
      <c r="N85" s="25">
        <v>5413</v>
      </c>
      <c r="O85" s="25">
        <v>1542</v>
      </c>
      <c r="P85" s="25">
        <v>1907</v>
      </c>
      <c r="Q85" s="25">
        <v>2185</v>
      </c>
      <c r="R85" s="25">
        <v>1907</v>
      </c>
      <c r="S85" s="25">
        <v>2214</v>
      </c>
      <c r="T85" s="25">
        <v>4932</v>
      </c>
      <c r="U85" s="25">
        <v>1416</v>
      </c>
      <c r="V85" s="25">
        <v>2759</v>
      </c>
      <c r="W85" s="25">
        <v>1985</v>
      </c>
      <c r="X85" s="25">
        <v>2411</v>
      </c>
      <c r="Y85" s="25">
        <v>2712</v>
      </c>
      <c r="Z85" s="65">
        <v>3155</v>
      </c>
      <c r="AA85" s="26">
        <v>1774</v>
      </c>
      <c r="AB85" s="26">
        <v>1765</v>
      </c>
      <c r="AC85" s="26">
        <v>1358</v>
      </c>
      <c r="AD85" s="26">
        <v>1447</v>
      </c>
      <c r="AE85" s="26">
        <v>2645</v>
      </c>
      <c r="AF85" s="26">
        <v>3766</v>
      </c>
      <c r="AG85" s="26">
        <f t="shared" si="60"/>
        <v>358</v>
      </c>
      <c r="AH85" s="26">
        <f t="shared" si="50"/>
        <v>-994</v>
      </c>
      <c r="AI85" s="26">
        <f t="shared" si="51"/>
        <v>-627</v>
      </c>
      <c r="AJ85" s="26">
        <f t="shared" si="52"/>
        <v>-964</v>
      </c>
      <c r="AK85" s="26">
        <f t="shared" si="53"/>
        <v>-67</v>
      </c>
      <c r="AL85" s="26">
        <f t="shared" si="54"/>
        <v>611</v>
      </c>
      <c r="AM85" s="40">
        <f t="shared" si="61"/>
        <v>0.25282485875706212</v>
      </c>
      <c r="AN85" s="40">
        <f t="shared" si="55"/>
        <v>-0.36027546212395795</v>
      </c>
      <c r="AO85" s="40">
        <f t="shared" si="56"/>
        <v>-0.31586901763224179</v>
      </c>
      <c r="AP85" s="40">
        <f t="shared" si="57"/>
        <v>-0.3998340937370386</v>
      </c>
      <c r="AQ85" s="40">
        <f t="shared" si="58"/>
        <v>-2.4705014749262538E-2</v>
      </c>
      <c r="AR85" s="40">
        <f t="shared" si="59"/>
        <v>0.19366085578446909</v>
      </c>
    </row>
    <row r="86" spans="1:44" s="17" customFormat="1" x14ac:dyDescent="0.35">
      <c r="A86" s="23" t="s">
        <v>90</v>
      </c>
      <c r="B86" s="23" t="s">
        <v>70</v>
      </c>
      <c r="C86" s="25">
        <v>2154</v>
      </c>
      <c r="D86" s="25">
        <v>2206</v>
      </c>
      <c r="E86" s="25">
        <v>2288</v>
      </c>
      <c r="F86" s="25">
        <v>2840</v>
      </c>
      <c r="G86" s="25">
        <v>2868</v>
      </c>
      <c r="H86" s="25">
        <v>3816</v>
      </c>
      <c r="I86" s="25">
        <v>3891</v>
      </c>
      <c r="J86" s="25">
        <v>3221</v>
      </c>
      <c r="K86" s="25">
        <v>2929</v>
      </c>
      <c r="L86" s="25">
        <v>3078</v>
      </c>
      <c r="M86" s="25">
        <v>3113</v>
      </c>
      <c r="N86" s="25">
        <v>4810</v>
      </c>
      <c r="O86" s="25">
        <v>2365</v>
      </c>
      <c r="P86" s="25">
        <v>2228</v>
      </c>
      <c r="Q86" s="25">
        <v>2488</v>
      </c>
      <c r="R86" s="25">
        <v>2668</v>
      </c>
      <c r="S86" s="25">
        <v>3432</v>
      </c>
      <c r="T86" s="25">
        <v>4982</v>
      </c>
      <c r="U86" s="25">
        <v>2134</v>
      </c>
      <c r="V86" s="25">
        <v>1844</v>
      </c>
      <c r="W86" s="25">
        <v>1689</v>
      </c>
      <c r="X86" s="25">
        <v>1966</v>
      </c>
      <c r="Y86" s="25">
        <v>2257</v>
      </c>
      <c r="Z86" s="65">
        <v>3246</v>
      </c>
      <c r="AA86" s="26">
        <v>1616</v>
      </c>
      <c r="AB86" s="26">
        <v>1598</v>
      </c>
      <c r="AC86" s="26">
        <v>1340</v>
      </c>
      <c r="AD86" s="26">
        <v>1585</v>
      </c>
      <c r="AE86" s="26">
        <v>1938</v>
      </c>
      <c r="AF86" s="26">
        <v>3406</v>
      </c>
      <c r="AG86" s="26">
        <f t="shared" si="60"/>
        <v>-518</v>
      </c>
      <c r="AH86" s="26">
        <f t="shared" si="50"/>
        <v>-246</v>
      </c>
      <c r="AI86" s="26">
        <f t="shared" si="51"/>
        <v>-349</v>
      </c>
      <c r="AJ86" s="26">
        <f t="shared" si="52"/>
        <v>-381</v>
      </c>
      <c r="AK86" s="26">
        <f t="shared" si="53"/>
        <v>-319</v>
      </c>
      <c r="AL86" s="26">
        <f t="shared" si="54"/>
        <v>160</v>
      </c>
      <c r="AM86" s="40">
        <f t="shared" si="61"/>
        <v>-0.24273664479850046</v>
      </c>
      <c r="AN86" s="40">
        <f t="shared" si="55"/>
        <v>-0.13340563991323209</v>
      </c>
      <c r="AO86" s="40">
        <f t="shared" si="56"/>
        <v>-0.20663114268798105</v>
      </c>
      <c r="AP86" s="40">
        <f t="shared" si="57"/>
        <v>-0.19379450661241099</v>
      </c>
      <c r="AQ86" s="40">
        <f t="shared" si="58"/>
        <v>-0.14133805937084626</v>
      </c>
      <c r="AR86" s="40">
        <f t="shared" si="59"/>
        <v>4.9291435613062227E-2</v>
      </c>
    </row>
    <row r="88" spans="1:44" x14ac:dyDescent="0.35">
      <c r="A88" s="30" t="s">
        <v>101</v>
      </c>
    </row>
    <row r="89" spans="1:44" x14ac:dyDescent="0.35">
      <c r="A89" s="29" t="s">
        <v>109</v>
      </c>
    </row>
    <row r="90" spans="1:44" x14ac:dyDescent="0.35">
      <c r="A90" s="24"/>
      <c r="B90" s="24"/>
      <c r="C90" s="3" t="s">
        <v>22</v>
      </c>
      <c r="D90" s="3" t="s">
        <v>23</v>
      </c>
      <c r="E90" s="3" t="s">
        <v>24</v>
      </c>
      <c r="F90" s="3" t="s">
        <v>25</v>
      </c>
      <c r="G90" s="3" t="s">
        <v>26</v>
      </c>
      <c r="H90" s="3" t="s">
        <v>27</v>
      </c>
      <c r="I90" s="4" t="s">
        <v>22</v>
      </c>
      <c r="J90" s="4" t="s">
        <v>23</v>
      </c>
      <c r="K90" s="4" t="s">
        <v>24</v>
      </c>
      <c r="L90" s="4" t="s">
        <v>25</v>
      </c>
      <c r="M90" s="4" t="s">
        <v>26</v>
      </c>
      <c r="N90" s="4" t="s">
        <v>27</v>
      </c>
      <c r="O90" s="5" t="s">
        <v>22</v>
      </c>
      <c r="P90" s="5" t="s">
        <v>23</v>
      </c>
      <c r="Q90" s="5" t="s">
        <v>24</v>
      </c>
      <c r="R90" s="5" t="s">
        <v>25</v>
      </c>
      <c r="S90" s="5" t="s">
        <v>26</v>
      </c>
      <c r="T90" s="5" t="s">
        <v>27</v>
      </c>
      <c r="U90" s="11" t="s">
        <v>22</v>
      </c>
      <c r="V90" s="11" t="s">
        <v>23</v>
      </c>
      <c r="W90" s="11" t="s">
        <v>24</v>
      </c>
      <c r="X90" s="11" t="s">
        <v>25</v>
      </c>
      <c r="Y90" s="11" t="s">
        <v>26</v>
      </c>
      <c r="Z90" s="11" t="s">
        <v>27</v>
      </c>
      <c r="AA90" s="60" t="s">
        <v>22</v>
      </c>
      <c r="AB90" s="60" t="s">
        <v>23</v>
      </c>
      <c r="AC90" s="60" t="s">
        <v>24</v>
      </c>
      <c r="AD90" s="60" t="s">
        <v>25</v>
      </c>
      <c r="AE90" s="60" t="s">
        <v>26</v>
      </c>
      <c r="AF90" s="60" t="s">
        <v>27</v>
      </c>
      <c r="AG90" s="76" t="s">
        <v>122</v>
      </c>
      <c r="AH90" s="76"/>
      <c r="AI90" s="76"/>
      <c r="AJ90" s="76"/>
      <c r="AK90" s="76"/>
      <c r="AL90" s="76"/>
      <c r="AM90" s="76" t="s">
        <v>122</v>
      </c>
      <c r="AN90" s="76"/>
      <c r="AO90" s="76"/>
      <c r="AP90" s="76"/>
      <c r="AQ90" s="76"/>
      <c r="AR90" s="76"/>
    </row>
    <row r="91" spans="1:44" x14ac:dyDescent="0.35">
      <c r="A91" s="24"/>
      <c r="B91" s="24"/>
      <c r="C91" s="6" t="s">
        <v>28</v>
      </c>
      <c r="D91" s="6" t="s">
        <v>29</v>
      </c>
      <c r="E91" s="6" t="s">
        <v>30</v>
      </c>
      <c r="F91" s="6" t="s">
        <v>31</v>
      </c>
      <c r="G91" s="6" t="s">
        <v>32</v>
      </c>
      <c r="H91" s="6" t="s">
        <v>33</v>
      </c>
      <c r="I91" s="7" t="s">
        <v>28</v>
      </c>
      <c r="J91" s="7" t="s">
        <v>29</v>
      </c>
      <c r="K91" s="7" t="s">
        <v>30</v>
      </c>
      <c r="L91" s="7" t="s">
        <v>31</v>
      </c>
      <c r="M91" s="7" t="s">
        <v>32</v>
      </c>
      <c r="N91" s="7" t="s">
        <v>33</v>
      </c>
      <c r="O91" s="8" t="s">
        <v>28</v>
      </c>
      <c r="P91" s="8" t="s">
        <v>29</v>
      </c>
      <c r="Q91" s="8" t="s">
        <v>30</v>
      </c>
      <c r="R91" s="8" t="s">
        <v>31</v>
      </c>
      <c r="S91" s="8" t="s">
        <v>32</v>
      </c>
      <c r="T91" s="8" t="s">
        <v>33</v>
      </c>
      <c r="U91" s="12" t="s">
        <v>28</v>
      </c>
      <c r="V91" s="12" t="s">
        <v>29</v>
      </c>
      <c r="W91" s="12" t="s">
        <v>30</v>
      </c>
      <c r="X91" s="12" t="s">
        <v>31</v>
      </c>
      <c r="Y91" s="12" t="s">
        <v>32</v>
      </c>
      <c r="Z91" s="12" t="s">
        <v>33</v>
      </c>
      <c r="AA91" s="61" t="s">
        <v>28</v>
      </c>
      <c r="AB91" s="61" t="s">
        <v>29</v>
      </c>
      <c r="AC91" s="61" t="s">
        <v>30</v>
      </c>
      <c r="AD91" s="61" t="s">
        <v>31</v>
      </c>
      <c r="AE91" s="61" t="s">
        <v>32</v>
      </c>
      <c r="AF91" s="61" t="s">
        <v>33</v>
      </c>
      <c r="AG91" s="45" t="s">
        <v>22</v>
      </c>
      <c r="AH91" s="45" t="s">
        <v>23</v>
      </c>
      <c r="AI91" s="45" t="s">
        <v>24</v>
      </c>
      <c r="AJ91" s="45" t="s">
        <v>25</v>
      </c>
      <c r="AK91" s="45" t="s">
        <v>26</v>
      </c>
      <c r="AL91" s="45" t="s">
        <v>27</v>
      </c>
      <c r="AM91" s="45" t="s">
        <v>22</v>
      </c>
      <c r="AN91" s="45" t="s">
        <v>23</v>
      </c>
      <c r="AO91" s="45" t="s">
        <v>24</v>
      </c>
      <c r="AP91" s="45" t="s">
        <v>25</v>
      </c>
      <c r="AQ91" s="45" t="s">
        <v>26</v>
      </c>
      <c r="AR91" s="45" t="s">
        <v>27</v>
      </c>
    </row>
    <row r="92" spans="1:44" x14ac:dyDescent="0.35">
      <c r="A92" s="24"/>
      <c r="B92" s="24"/>
      <c r="C92" s="6" t="s">
        <v>34</v>
      </c>
      <c r="D92" s="6" t="s">
        <v>34</v>
      </c>
      <c r="E92" s="6" t="s">
        <v>34</v>
      </c>
      <c r="F92" s="6" t="s">
        <v>34</v>
      </c>
      <c r="G92" s="6" t="s">
        <v>34</v>
      </c>
      <c r="H92" s="6" t="s">
        <v>34</v>
      </c>
      <c r="I92" s="9" t="s">
        <v>35</v>
      </c>
      <c r="J92" s="9" t="s">
        <v>35</v>
      </c>
      <c r="K92" s="9" t="s">
        <v>35</v>
      </c>
      <c r="L92" s="9" t="s">
        <v>35</v>
      </c>
      <c r="M92" s="9" t="s">
        <v>35</v>
      </c>
      <c r="N92" s="9" t="s">
        <v>35</v>
      </c>
      <c r="O92" s="10" t="s">
        <v>36</v>
      </c>
      <c r="P92" s="10" t="s">
        <v>36</v>
      </c>
      <c r="Q92" s="10" t="s">
        <v>36</v>
      </c>
      <c r="R92" s="10" t="s">
        <v>36</v>
      </c>
      <c r="S92" s="10" t="s">
        <v>36</v>
      </c>
      <c r="T92" s="10" t="s">
        <v>36</v>
      </c>
      <c r="U92" s="13" t="s">
        <v>37</v>
      </c>
      <c r="V92" s="13" t="s">
        <v>37</v>
      </c>
      <c r="W92" s="13" t="s">
        <v>37</v>
      </c>
      <c r="X92" s="13" t="s">
        <v>37</v>
      </c>
      <c r="Y92" s="13" t="s">
        <v>37</v>
      </c>
      <c r="Z92" s="13" t="s">
        <v>37</v>
      </c>
      <c r="AA92" s="62" t="s">
        <v>116</v>
      </c>
      <c r="AB92" s="62" t="s">
        <v>116</v>
      </c>
      <c r="AC92" s="62" t="s">
        <v>116</v>
      </c>
      <c r="AD92" s="62" t="s">
        <v>116</v>
      </c>
      <c r="AE92" s="62" t="s">
        <v>116</v>
      </c>
      <c r="AF92" s="62" t="s">
        <v>116</v>
      </c>
      <c r="AG92" s="46" t="s">
        <v>28</v>
      </c>
      <c r="AH92" s="46" t="s">
        <v>29</v>
      </c>
      <c r="AI92" s="46" t="s">
        <v>30</v>
      </c>
      <c r="AJ92" s="46" t="s">
        <v>31</v>
      </c>
      <c r="AK92" s="46" t="s">
        <v>32</v>
      </c>
      <c r="AL92" s="46" t="s">
        <v>33</v>
      </c>
      <c r="AM92" s="46" t="s">
        <v>28</v>
      </c>
      <c r="AN92" s="46" t="s">
        <v>29</v>
      </c>
      <c r="AO92" s="46" t="s">
        <v>30</v>
      </c>
      <c r="AP92" s="46" t="s">
        <v>31</v>
      </c>
      <c r="AQ92" s="46" t="s">
        <v>32</v>
      </c>
      <c r="AR92" s="46" t="s">
        <v>33</v>
      </c>
    </row>
    <row r="93" spans="1:44" x14ac:dyDescent="0.35">
      <c r="A93" s="18" t="s">
        <v>42</v>
      </c>
      <c r="B93" s="23" t="s">
        <v>40</v>
      </c>
      <c r="C93" s="25">
        <v>155230</v>
      </c>
      <c r="D93" s="25">
        <v>171453</v>
      </c>
      <c r="E93" s="25">
        <v>174655</v>
      </c>
      <c r="F93" s="25">
        <v>175689</v>
      </c>
      <c r="G93" s="25">
        <v>181785</v>
      </c>
      <c r="H93" s="25">
        <v>263938</v>
      </c>
      <c r="I93" s="25">
        <v>193151</v>
      </c>
      <c r="J93" s="25">
        <v>202010</v>
      </c>
      <c r="K93" s="25">
        <v>212440</v>
      </c>
      <c r="L93" s="25">
        <v>207056</v>
      </c>
      <c r="M93" s="25">
        <v>208502</v>
      </c>
      <c r="N93" s="25">
        <v>302383</v>
      </c>
      <c r="O93" s="25">
        <v>184860</v>
      </c>
      <c r="P93" s="25">
        <v>197729</v>
      </c>
      <c r="Q93" s="25">
        <v>202684</v>
      </c>
      <c r="R93" s="25">
        <v>200586</v>
      </c>
      <c r="S93" s="25">
        <v>222414</v>
      </c>
      <c r="T93" s="25">
        <v>307121</v>
      </c>
      <c r="U93" s="25">
        <v>181454</v>
      </c>
      <c r="V93" s="25">
        <v>198717</v>
      </c>
      <c r="W93" s="25">
        <v>181207</v>
      </c>
      <c r="X93" s="25">
        <v>195774</v>
      </c>
      <c r="Y93" s="25">
        <v>221967</v>
      </c>
      <c r="Z93" s="56">
        <v>298905</v>
      </c>
      <c r="AA93" s="26">
        <v>194804</v>
      </c>
      <c r="AB93" s="26">
        <v>198520</v>
      </c>
      <c r="AC93" s="26">
        <v>198297</v>
      </c>
      <c r="AD93" s="26">
        <v>208453</v>
      </c>
      <c r="AE93" s="26">
        <v>221478</v>
      </c>
      <c r="AF93" s="26">
        <v>298620</v>
      </c>
      <c r="AG93" s="26">
        <f>AA93-U93</f>
        <v>13350</v>
      </c>
      <c r="AH93" s="26">
        <f t="shared" ref="AH93:AH111" si="62">AB93-V93</f>
        <v>-197</v>
      </c>
      <c r="AI93" s="26">
        <f t="shared" ref="AI93:AI111" si="63">AC93-W93</f>
        <v>17090</v>
      </c>
      <c r="AJ93" s="26">
        <f t="shared" ref="AJ93:AJ111" si="64">AD93-X93</f>
        <v>12679</v>
      </c>
      <c r="AK93" s="26">
        <f t="shared" ref="AK93:AK111" si="65">AE93-Y93</f>
        <v>-489</v>
      </c>
      <c r="AL93" s="26">
        <f t="shared" ref="AL93:AL111" si="66">AF93-Z93</f>
        <v>-285</v>
      </c>
      <c r="AM93" s="40">
        <f>(AA93-U93)/U93</f>
        <v>7.3572365447992324E-2</v>
      </c>
      <c r="AN93" s="40">
        <f t="shared" ref="AN93:AN111" si="67">(AB93-V93)/V93</f>
        <v>-9.9135957165214861E-4</v>
      </c>
      <c r="AO93" s="40">
        <f t="shared" ref="AO93:AO111" si="68">(AC93-W93)/W93</f>
        <v>9.4312029888470095E-2</v>
      </c>
      <c r="AP93" s="40">
        <f t="shared" ref="AP93:AP111" si="69">(AD93-X93)/X93</f>
        <v>6.4763451735164013E-2</v>
      </c>
      <c r="AQ93" s="40">
        <f t="shared" ref="AQ93:AQ111" si="70">(AE93-Y93)/Y93</f>
        <v>-2.2030301801619161E-3</v>
      </c>
      <c r="AR93" s="40">
        <f t="shared" ref="AR93:AR111" si="71">(AF93-Z93)/Z93</f>
        <v>-9.5348020274000104E-4</v>
      </c>
    </row>
    <row r="94" spans="1:44" x14ac:dyDescent="0.35">
      <c r="A94" s="23" t="s">
        <v>65</v>
      </c>
      <c r="B94" s="23" t="s">
        <v>65</v>
      </c>
      <c r="C94" s="25">
        <v>34927</v>
      </c>
      <c r="D94" s="25">
        <v>32457</v>
      </c>
      <c r="E94" s="25">
        <v>35225</v>
      </c>
      <c r="F94" s="25">
        <v>39258</v>
      </c>
      <c r="G94" s="25">
        <v>39546</v>
      </c>
      <c r="H94" s="25">
        <v>35700</v>
      </c>
      <c r="I94" s="25">
        <v>54905</v>
      </c>
      <c r="J94" s="25">
        <v>55030</v>
      </c>
      <c r="K94" s="25">
        <v>68607</v>
      </c>
      <c r="L94" s="25">
        <v>60670</v>
      </c>
      <c r="M94" s="25">
        <v>61125</v>
      </c>
      <c r="N94" s="25">
        <v>57437</v>
      </c>
      <c r="O94" s="25">
        <v>53798</v>
      </c>
      <c r="P94" s="25">
        <v>56714</v>
      </c>
      <c r="Q94" s="25">
        <v>59562</v>
      </c>
      <c r="R94" s="25">
        <v>62559</v>
      </c>
      <c r="S94" s="25">
        <v>65612</v>
      </c>
      <c r="T94" s="25">
        <v>62715</v>
      </c>
      <c r="U94" s="25">
        <v>56367</v>
      </c>
      <c r="V94" s="25">
        <v>57010</v>
      </c>
      <c r="W94" s="25">
        <v>60040</v>
      </c>
      <c r="X94" s="25">
        <v>63587</v>
      </c>
      <c r="Y94" s="25">
        <v>71205</v>
      </c>
      <c r="Z94" s="65">
        <v>67796</v>
      </c>
      <c r="AA94" s="26">
        <v>65135</v>
      </c>
      <c r="AB94" s="26">
        <v>59314</v>
      </c>
      <c r="AC94" s="26">
        <v>72237</v>
      </c>
      <c r="AD94" s="26">
        <v>70742</v>
      </c>
      <c r="AE94" s="26">
        <v>69296</v>
      </c>
      <c r="AF94" s="26">
        <v>74135</v>
      </c>
      <c r="AG94" s="26">
        <f t="shared" ref="AG94:AG111" si="72">AA94-U94</f>
        <v>8768</v>
      </c>
      <c r="AH94" s="26">
        <f t="shared" si="62"/>
        <v>2304</v>
      </c>
      <c r="AI94" s="26">
        <f t="shared" si="63"/>
        <v>12197</v>
      </c>
      <c r="AJ94" s="26">
        <f t="shared" si="64"/>
        <v>7155</v>
      </c>
      <c r="AK94" s="26">
        <f t="shared" si="65"/>
        <v>-1909</v>
      </c>
      <c r="AL94" s="26">
        <f t="shared" si="66"/>
        <v>6339</v>
      </c>
      <c r="AM94" s="40">
        <f t="shared" ref="AM94:AM111" si="73">(AA94-U94)/U94</f>
        <v>0.15555200738020472</v>
      </c>
      <c r="AN94" s="78">
        <f t="shared" si="67"/>
        <v>4.0413962462725835E-2</v>
      </c>
      <c r="AO94" s="78">
        <f t="shared" si="68"/>
        <v>0.2031479013990673</v>
      </c>
      <c r="AP94" s="78">
        <f t="shared" si="69"/>
        <v>0.11252299998427351</v>
      </c>
      <c r="AQ94" s="78">
        <f t="shared" si="70"/>
        <v>-2.6809915034056598E-2</v>
      </c>
      <c r="AR94" s="42">
        <f t="shared" si="71"/>
        <v>9.3501091509823595E-2</v>
      </c>
    </row>
    <row r="95" spans="1:44" x14ac:dyDescent="0.35">
      <c r="A95" s="23" t="s">
        <v>95</v>
      </c>
      <c r="B95" s="23" t="s">
        <v>75</v>
      </c>
      <c r="C95" s="25">
        <v>22321</v>
      </c>
      <c r="D95" s="25">
        <v>28879</v>
      </c>
      <c r="E95" s="25">
        <v>30969</v>
      </c>
      <c r="F95" s="25">
        <v>25357</v>
      </c>
      <c r="G95" s="25">
        <v>24319</v>
      </c>
      <c r="H95" s="25">
        <v>40846</v>
      </c>
      <c r="I95" s="25">
        <v>24140</v>
      </c>
      <c r="J95" s="25">
        <v>28461</v>
      </c>
      <c r="K95" s="25">
        <v>30930</v>
      </c>
      <c r="L95" s="25">
        <v>27952</v>
      </c>
      <c r="M95" s="25">
        <v>28028</v>
      </c>
      <c r="N95" s="25">
        <v>46507</v>
      </c>
      <c r="O95" s="25">
        <v>24150</v>
      </c>
      <c r="P95" s="25">
        <v>28070</v>
      </c>
      <c r="Q95" s="25">
        <v>29874</v>
      </c>
      <c r="R95" s="25">
        <v>25687</v>
      </c>
      <c r="S95" s="25">
        <v>33465</v>
      </c>
      <c r="T95" s="25">
        <v>48197</v>
      </c>
      <c r="U95" s="25">
        <v>24175</v>
      </c>
      <c r="V95" s="25">
        <v>27605</v>
      </c>
      <c r="W95" s="25">
        <v>23735</v>
      </c>
      <c r="X95" s="25">
        <v>24836</v>
      </c>
      <c r="Y95" s="25">
        <v>26362</v>
      </c>
      <c r="Z95" s="65">
        <v>42264</v>
      </c>
      <c r="AA95" s="26">
        <v>22931</v>
      </c>
      <c r="AB95" s="26">
        <v>26122</v>
      </c>
      <c r="AC95" s="26">
        <v>26180</v>
      </c>
      <c r="AD95" s="26">
        <v>24920</v>
      </c>
      <c r="AE95" s="26">
        <v>28060</v>
      </c>
      <c r="AF95" s="26">
        <v>41781</v>
      </c>
      <c r="AG95" s="43">
        <f t="shared" si="72"/>
        <v>-1244</v>
      </c>
      <c r="AH95" s="43">
        <f t="shared" si="62"/>
        <v>-1483</v>
      </c>
      <c r="AI95" s="43">
        <f t="shared" si="63"/>
        <v>2445</v>
      </c>
      <c r="AJ95" s="43">
        <f t="shared" si="64"/>
        <v>84</v>
      </c>
      <c r="AK95" s="43">
        <f t="shared" si="65"/>
        <v>1698</v>
      </c>
      <c r="AL95" s="43">
        <f t="shared" si="66"/>
        <v>-483</v>
      </c>
      <c r="AM95" s="44">
        <f t="shared" si="73"/>
        <v>-5.1458117890382626E-2</v>
      </c>
      <c r="AN95" s="44">
        <f t="shared" si="67"/>
        <v>-5.3722151784097082E-2</v>
      </c>
      <c r="AO95" s="44">
        <f t="shared" si="68"/>
        <v>0.10301242890246472</v>
      </c>
      <c r="AP95" s="44">
        <f t="shared" si="69"/>
        <v>3.3821871476888386E-3</v>
      </c>
      <c r="AQ95" s="44">
        <f t="shared" si="70"/>
        <v>6.4410894469311891E-2</v>
      </c>
      <c r="AR95" s="44">
        <f t="shared" si="71"/>
        <v>-1.142816581487791E-2</v>
      </c>
    </row>
    <row r="96" spans="1:44" x14ac:dyDescent="0.35">
      <c r="A96" s="23" t="s">
        <v>82</v>
      </c>
      <c r="B96" s="23" t="s">
        <v>82</v>
      </c>
      <c r="C96" s="25">
        <v>19117</v>
      </c>
      <c r="D96" s="25">
        <v>26445</v>
      </c>
      <c r="E96" s="25">
        <v>28215</v>
      </c>
      <c r="F96" s="25">
        <v>22565</v>
      </c>
      <c r="G96" s="25">
        <v>18253</v>
      </c>
      <c r="H96" s="25">
        <v>26885</v>
      </c>
      <c r="I96" s="25">
        <v>22317</v>
      </c>
      <c r="J96" s="25">
        <v>26509</v>
      </c>
      <c r="K96" s="25">
        <v>29095</v>
      </c>
      <c r="L96" s="25">
        <v>26244</v>
      </c>
      <c r="M96" s="25">
        <v>22851</v>
      </c>
      <c r="N96" s="25">
        <v>31833</v>
      </c>
      <c r="O96" s="25">
        <v>21817</v>
      </c>
      <c r="P96" s="25">
        <v>26140</v>
      </c>
      <c r="Q96" s="25">
        <v>27819</v>
      </c>
      <c r="R96" s="25">
        <v>23424</v>
      </c>
      <c r="S96" s="25">
        <v>23416</v>
      </c>
      <c r="T96" s="25">
        <v>27418</v>
      </c>
      <c r="U96" s="25">
        <v>20939</v>
      </c>
      <c r="V96" s="25">
        <v>25413</v>
      </c>
      <c r="W96" s="25">
        <v>22192</v>
      </c>
      <c r="X96" s="25">
        <v>22780</v>
      </c>
      <c r="Y96" s="25">
        <v>22065</v>
      </c>
      <c r="Z96" s="65">
        <v>29894</v>
      </c>
      <c r="AA96" s="26">
        <v>21112</v>
      </c>
      <c r="AB96" s="26">
        <v>24330</v>
      </c>
      <c r="AC96" s="26">
        <v>24557</v>
      </c>
      <c r="AD96" s="26">
        <v>22947</v>
      </c>
      <c r="AE96" s="26">
        <v>23693</v>
      </c>
      <c r="AF96" s="26">
        <v>27731</v>
      </c>
      <c r="AG96" s="26">
        <f t="shared" si="72"/>
        <v>173</v>
      </c>
      <c r="AH96" s="26">
        <f t="shared" si="62"/>
        <v>-1083</v>
      </c>
      <c r="AI96" s="26">
        <f t="shared" si="63"/>
        <v>2365</v>
      </c>
      <c r="AJ96" s="26">
        <f t="shared" si="64"/>
        <v>167</v>
      </c>
      <c r="AK96" s="26">
        <f t="shared" si="65"/>
        <v>1628</v>
      </c>
      <c r="AL96" s="26">
        <f t="shared" si="66"/>
        <v>-2163</v>
      </c>
      <c r="AM96" s="40">
        <f t="shared" si="73"/>
        <v>8.2620946559052479E-3</v>
      </c>
      <c r="AN96" s="40">
        <f t="shared" si="67"/>
        <v>-4.2615983945224888E-2</v>
      </c>
      <c r="AO96" s="40">
        <f t="shared" si="68"/>
        <v>0.10656993511175199</v>
      </c>
      <c r="AP96" s="40">
        <f t="shared" si="69"/>
        <v>7.3309920983318701E-3</v>
      </c>
      <c r="AQ96" s="40">
        <f t="shared" si="70"/>
        <v>7.3782007704509406E-2</v>
      </c>
      <c r="AR96" s="40">
        <f t="shared" si="71"/>
        <v>-7.2355656653509071E-2</v>
      </c>
    </row>
    <row r="97" spans="1:44" x14ac:dyDescent="0.35">
      <c r="A97" s="23" t="s">
        <v>89</v>
      </c>
      <c r="B97" s="23" t="s">
        <v>69</v>
      </c>
      <c r="C97" s="25">
        <v>17140</v>
      </c>
      <c r="D97" s="25">
        <v>19229</v>
      </c>
      <c r="E97" s="25">
        <v>17947</v>
      </c>
      <c r="F97" s="25">
        <v>20775</v>
      </c>
      <c r="G97" s="25">
        <v>18267</v>
      </c>
      <c r="H97" s="25">
        <v>24786</v>
      </c>
      <c r="I97" s="25">
        <v>18508</v>
      </c>
      <c r="J97" s="25">
        <v>20388</v>
      </c>
      <c r="K97" s="25">
        <v>20331</v>
      </c>
      <c r="L97" s="25">
        <v>20346</v>
      </c>
      <c r="M97" s="25">
        <v>20101</v>
      </c>
      <c r="N97" s="25">
        <v>30471</v>
      </c>
      <c r="O97" s="25">
        <v>18617</v>
      </c>
      <c r="P97" s="25">
        <v>20527</v>
      </c>
      <c r="Q97" s="25">
        <v>19664</v>
      </c>
      <c r="R97" s="25">
        <v>19834</v>
      </c>
      <c r="S97" s="25">
        <v>19529</v>
      </c>
      <c r="T97" s="25">
        <v>29018</v>
      </c>
      <c r="U97" s="25">
        <v>19056</v>
      </c>
      <c r="V97" s="25">
        <v>21433</v>
      </c>
      <c r="W97" s="25">
        <v>18619</v>
      </c>
      <c r="X97" s="25">
        <v>19811</v>
      </c>
      <c r="Y97" s="25">
        <v>21376</v>
      </c>
      <c r="Z97" s="38">
        <v>30593</v>
      </c>
      <c r="AA97" s="26">
        <v>20375</v>
      </c>
      <c r="AB97" s="26">
        <v>21241</v>
      </c>
      <c r="AC97" s="26">
        <v>18557</v>
      </c>
      <c r="AD97" s="26">
        <v>21552</v>
      </c>
      <c r="AE97" s="26">
        <v>22848</v>
      </c>
      <c r="AF97" s="26">
        <v>29891</v>
      </c>
      <c r="AG97" s="26">
        <f t="shared" si="72"/>
        <v>1319</v>
      </c>
      <c r="AH97" s="26">
        <f t="shared" si="62"/>
        <v>-192</v>
      </c>
      <c r="AI97" s="26">
        <f t="shared" si="63"/>
        <v>-62</v>
      </c>
      <c r="AJ97" s="26">
        <f t="shared" si="64"/>
        <v>1741</v>
      </c>
      <c r="AK97" s="26">
        <f t="shared" si="65"/>
        <v>1472</v>
      </c>
      <c r="AL97" s="26">
        <f t="shared" si="66"/>
        <v>-702</v>
      </c>
      <c r="AM97" s="40">
        <f t="shared" si="73"/>
        <v>6.9217044500419822E-2</v>
      </c>
      <c r="AN97" s="40">
        <f t="shared" si="67"/>
        <v>-8.9581486492791487E-3</v>
      </c>
      <c r="AO97" s="40">
        <f t="shared" si="68"/>
        <v>-3.32993179010688E-3</v>
      </c>
      <c r="AP97" s="40">
        <f t="shared" si="69"/>
        <v>8.7880470445711983E-2</v>
      </c>
      <c r="AQ97" s="40">
        <f t="shared" si="70"/>
        <v>6.8862275449101798E-2</v>
      </c>
      <c r="AR97" s="40">
        <f t="shared" si="71"/>
        <v>-2.2946425652927139E-2</v>
      </c>
    </row>
    <row r="98" spans="1:44" x14ac:dyDescent="0.35">
      <c r="A98" s="23" t="s">
        <v>83</v>
      </c>
      <c r="B98" s="23" t="s">
        <v>78</v>
      </c>
      <c r="C98" s="25">
        <v>21106</v>
      </c>
      <c r="D98" s="25">
        <v>21278</v>
      </c>
      <c r="E98" s="25">
        <v>24725</v>
      </c>
      <c r="F98" s="25">
        <v>23602</v>
      </c>
      <c r="G98" s="25">
        <v>21927</v>
      </c>
      <c r="H98" s="25">
        <v>24603</v>
      </c>
      <c r="I98" s="25">
        <v>22172</v>
      </c>
      <c r="J98" s="25">
        <v>20661</v>
      </c>
      <c r="K98" s="25">
        <v>22685</v>
      </c>
      <c r="L98" s="25">
        <v>22264</v>
      </c>
      <c r="M98" s="25">
        <v>17619</v>
      </c>
      <c r="N98" s="25">
        <v>21919</v>
      </c>
      <c r="O98" s="25">
        <v>19117</v>
      </c>
      <c r="P98" s="25">
        <v>19421</v>
      </c>
      <c r="Q98" s="25">
        <v>21453</v>
      </c>
      <c r="R98" s="25">
        <v>22588</v>
      </c>
      <c r="S98" s="25">
        <v>20602</v>
      </c>
      <c r="T98" s="25">
        <v>22090</v>
      </c>
      <c r="U98" s="25">
        <v>17089</v>
      </c>
      <c r="V98" s="25">
        <v>20196</v>
      </c>
      <c r="W98" s="25">
        <v>18850</v>
      </c>
      <c r="X98" s="25">
        <v>21723</v>
      </c>
      <c r="Y98" s="25">
        <v>20024</v>
      </c>
      <c r="Z98" s="65">
        <v>23493</v>
      </c>
      <c r="AA98" s="26">
        <v>19735</v>
      </c>
      <c r="AB98" s="26">
        <v>20590</v>
      </c>
      <c r="AC98" s="26">
        <v>21497</v>
      </c>
      <c r="AD98" s="26">
        <v>22987</v>
      </c>
      <c r="AE98" s="26">
        <v>21962</v>
      </c>
      <c r="AF98" s="26">
        <v>22043</v>
      </c>
      <c r="AG98" s="26">
        <f t="shared" si="72"/>
        <v>2646</v>
      </c>
      <c r="AH98" s="26">
        <f t="shared" si="62"/>
        <v>394</v>
      </c>
      <c r="AI98" s="26">
        <f t="shared" si="63"/>
        <v>2647</v>
      </c>
      <c r="AJ98" s="26">
        <f t="shared" si="64"/>
        <v>1264</v>
      </c>
      <c r="AK98" s="26">
        <f t="shared" si="65"/>
        <v>1938</v>
      </c>
      <c r="AL98" s="26">
        <f t="shared" si="66"/>
        <v>-1450</v>
      </c>
      <c r="AM98" s="40">
        <f t="shared" si="73"/>
        <v>0.15483644449645972</v>
      </c>
      <c r="AN98" s="40">
        <f t="shared" si="67"/>
        <v>1.9508813626460685E-2</v>
      </c>
      <c r="AO98" s="40">
        <f t="shared" si="68"/>
        <v>0.14042440318302388</v>
      </c>
      <c r="AP98" s="40">
        <f t="shared" si="69"/>
        <v>5.8187174883763751E-2</v>
      </c>
      <c r="AQ98" s="40">
        <f t="shared" si="70"/>
        <v>9.6783859368757497E-2</v>
      </c>
      <c r="AR98" s="40">
        <f t="shared" si="71"/>
        <v>-6.1720512493083045E-2</v>
      </c>
    </row>
    <row r="99" spans="1:44" x14ac:dyDescent="0.35">
      <c r="A99" s="23" t="s">
        <v>84</v>
      </c>
      <c r="B99" s="23" t="s">
        <v>84</v>
      </c>
      <c r="C99" s="25">
        <v>19413</v>
      </c>
      <c r="D99" s="25">
        <v>19532</v>
      </c>
      <c r="E99" s="25">
        <v>22815</v>
      </c>
      <c r="F99" s="25">
        <v>21535</v>
      </c>
      <c r="G99" s="25">
        <v>18546</v>
      </c>
      <c r="H99" s="25">
        <v>19993</v>
      </c>
      <c r="I99" s="25">
        <v>20171</v>
      </c>
      <c r="J99" s="25">
        <v>19021</v>
      </c>
      <c r="K99" s="25">
        <v>20522</v>
      </c>
      <c r="L99" s="25">
        <v>20205</v>
      </c>
      <c r="M99" s="25">
        <v>15178</v>
      </c>
      <c r="N99" s="25">
        <v>17011</v>
      </c>
      <c r="O99" s="25">
        <v>17838</v>
      </c>
      <c r="P99" s="25">
        <v>17298</v>
      </c>
      <c r="Q99" s="25">
        <v>19925</v>
      </c>
      <c r="R99" s="25">
        <v>20242</v>
      </c>
      <c r="S99" s="25">
        <v>17455</v>
      </c>
      <c r="T99" s="25">
        <v>17356</v>
      </c>
      <c r="U99" s="25">
        <v>16041</v>
      </c>
      <c r="V99" s="25">
        <v>18954</v>
      </c>
      <c r="W99" s="25">
        <v>17778</v>
      </c>
      <c r="X99" s="25">
        <v>19455</v>
      </c>
      <c r="Y99" s="25">
        <v>18158</v>
      </c>
      <c r="Z99" s="65">
        <v>19334</v>
      </c>
      <c r="AA99" s="26">
        <v>18656</v>
      </c>
      <c r="AB99" s="26">
        <v>19193</v>
      </c>
      <c r="AC99" s="26">
        <v>20356</v>
      </c>
      <c r="AD99" s="26">
        <v>21978</v>
      </c>
      <c r="AE99" s="26">
        <v>19826</v>
      </c>
      <c r="AF99" s="26">
        <v>18297</v>
      </c>
      <c r="AG99" s="26">
        <f t="shared" si="72"/>
        <v>2615</v>
      </c>
      <c r="AH99" s="26">
        <f t="shared" si="62"/>
        <v>239</v>
      </c>
      <c r="AI99" s="26">
        <f t="shared" si="63"/>
        <v>2578</v>
      </c>
      <c r="AJ99" s="26">
        <f t="shared" si="64"/>
        <v>2523</v>
      </c>
      <c r="AK99" s="26">
        <f t="shared" si="65"/>
        <v>1668</v>
      </c>
      <c r="AL99" s="26">
        <f t="shared" si="66"/>
        <v>-1037</v>
      </c>
      <c r="AM99" s="40">
        <f t="shared" si="73"/>
        <v>0.16301976186023315</v>
      </c>
      <c r="AN99" s="40">
        <f t="shared" si="67"/>
        <v>1.2609475572438536E-2</v>
      </c>
      <c r="AO99" s="40">
        <f t="shared" si="68"/>
        <v>0.14501068736640793</v>
      </c>
      <c r="AP99" s="40">
        <f t="shared" si="69"/>
        <v>0.12968388589051658</v>
      </c>
      <c r="AQ99" s="40">
        <f t="shared" si="70"/>
        <v>9.1860337041524395E-2</v>
      </c>
      <c r="AR99" s="40">
        <f t="shared" si="71"/>
        <v>-5.3636081514430535E-2</v>
      </c>
    </row>
    <row r="100" spans="1:44" x14ac:dyDescent="0.35">
      <c r="A100" s="23" t="s">
        <v>98</v>
      </c>
      <c r="B100" s="23" t="s">
        <v>79</v>
      </c>
      <c r="C100" s="25">
        <v>9111</v>
      </c>
      <c r="D100" s="25">
        <v>11981</v>
      </c>
      <c r="E100" s="25">
        <v>6749</v>
      </c>
      <c r="F100" s="25">
        <v>5948</v>
      </c>
      <c r="G100" s="25">
        <v>8083</v>
      </c>
      <c r="H100" s="25">
        <v>18663</v>
      </c>
      <c r="I100" s="25">
        <v>15434</v>
      </c>
      <c r="J100" s="25">
        <v>15816</v>
      </c>
      <c r="K100" s="25">
        <v>11145</v>
      </c>
      <c r="L100" s="25">
        <v>9033</v>
      </c>
      <c r="M100" s="25">
        <v>10196</v>
      </c>
      <c r="N100" s="25">
        <v>20482</v>
      </c>
      <c r="O100" s="25">
        <v>15644</v>
      </c>
      <c r="P100" s="25">
        <v>16286</v>
      </c>
      <c r="Q100" s="25">
        <v>12254</v>
      </c>
      <c r="R100" s="25">
        <v>10645</v>
      </c>
      <c r="S100" s="25">
        <v>10395</v>
      </c>
      <c r="T100" s="25">
        <v>20938</v>
      </c>
      <c r="U100" s="25">
        <v>12948</v>
      </c>
      <c r="V100" s="25">
        <v>14961</v>
      </c>
      <c r="W100" s="25">
        <v>7858</v>
      </c>
      <c r="X100" s="25">
        <v>9323</v>
      </c>
      <c r="Y100" s="25">
        <v>11607</v>
      </c>
      <c r="Z100" s="65">
        <v>22031</v>
      </c>
      <c r="AA100" s="26">
        <v>14806</v>
      </c>
      <c r="AB100" s="26">
        <v>16190</v>
      </c>
      <c r="AC100" s="26">
        <v>9564</v>
      </c>
      <c r="AD100" s="26">
        <v>9150</v>
      </c>
      <c r="AE100" s="26">
        <v>10895</v>
      </c>
      <c r="AF100" s="26">
        <v>21841</v>
      </c>
      <c r="AG100" s="26">
        <f t="shared" si="72"/>
        <v>1858</v>
      </c>
      <c r="AH100" s="26">
        <f t="shared" si="62"/>
        <v>1229</v>
      </c>
      <c r="AI100" s="26">
        <f t="shared" si="63"/>
        <v>1706</v>
      </c>
      <c r="AJ100" s="26">
        <f t="shared" si="64"/>
        <v>-173</v>
      </c>
      <c r="AK100" s="26">
        <f t="shared" si="65"/>
        <v>-712</v>
      </c>
      <c r="AL100" s="26">
        <f t="shared" si="66"/>
        <v>-190</v>
      </c>
      <c r="AM100" s="40">
        <f t="shared" si="73"/>
        <v>0.14349706518381217</v>
      </c>
      <c r="AN100" s="40">
        <f t="shared" si="67"/>
        <v>8.2146915313147523E-2</v>
      </c>
      <c r="AO100" s="40">
        <f t="shared" si="68"/>
        <v>0.2171035886994146</v>
      </c>
      <c r="AP100" s="40">
        <f t="shared" si="69"/>
        <v>-1.8556258715005901E-2</v>
      </c>
      <c r="AQ100" s="40">
        <f t="shared" si="70"/>
        <v>-6.1342293443611612E-2</v>
      </c>
      <c r="AR100" s="40">
        <f t="shared" si="71"/>
        <v>-8.6242113385683813E-3</v>
      </c>
    </row>
    <row r="101" spans="1:44" x14ac:dyDescent="0.35">
      <c r="A101" s="23" t="s">
        <v>97</v>
      </c>
      <c r="B101" s="23" t="s">
        <v>77</v>
      </c>
      <c r="C101" s="25">
        <v>9231</v>
      </c>
      <c r="D101" s="25">
        <v>10024</v>
      </c>
      <c r="E101" s="25">
        <v>10494</v>
      </c>
      <c r="F101" s="25">
        <v>11751</v>
      </c>
      <c r="G101" s="25">
        <v>12783</v>
      </c>
      <c r="H101" s="25">
        <v>21979</v>
      </c>
      <c r="I101" s="25">
        <v>12291</v>
      </c>
      <c r="J101" s="25">
        <v>9488</v>
      </c>
      <c r="K101" s="25">
        <v>10192</v>
      </c>
      <c r="L101" s="25">
        <v>13887</v>
      </c>
      <c r="M101" s="25">
        <v>14291</v>
      </c>
      <c r="N101" s="25">
        <v>29329</v>
      </c>
      <c r="O101" s="25">
        <v>8392</v>
      </c>
      <c r="P101" s="25">
        <v>8748</v>
      </c>
      <c r="Q101" s="25">
        <v>11023</v>
      </c>
      <c r="R101" s="25">
        <v>11355</v>
      </c>
      <c r="S101" s="25">
        <v>14847</v>
      </c>
      <c r="T101" s="25">
        <v>24559</v>
      </c>
      <c r="U101" s="25">
        <v>8174</v>
      </c>
      <c r="V101" s="25">
        <v>9310</v>
      </c>
      <c r="W101" s="25">
        <v>9045</v>
      </c>
      <c r="X101" s="25">
        <v>10902</v>
      </c>
      <c r="Y101" s="25">
        <v>14439</v>
      </c>
      <c r="Z101" s="65">
        <v>23626</v>
      </c>
      <c r="AA101" s="26">
        <v>9412</v>
      </c>
      <c r="AB101" s="26">
        <v>9770</v>
      </c>
      <c r="AC101" s="26">
        <v>9058</v>
      </c>
      <c r="AD101" s="26">
        <v>12210</v>
      </c>
      <c r="AE101" s="26">
        <v>14529</v>
      </c>
      <c r="AF101" s="26">
        <v>22165</v>
      </c>
      <c r="AG101" s="26">
        <f t="shared" si="72"/>
        <v>1238</v>
      </c>
      <c r="AH101" s="26">
        <f t="shared" si="62"/>
        <v>460</v>
      </c>
      <c r="AI101" s="26">
        <f t="shared" si="63"/>
        <v>13</v>
      </c>
      <c r="AJ101" s="26">
        <f t="shared" si="64"/>
        <v>1308</v>
      </c>
      <c r="AK101" s="26">
        <f t="shared" si="65"/>
        <v>90</v>
      </c>
      <c r="AL101" s="26">
        <f t="shared" si="66"/>
        <v>-1461</v>
      </c>
      <c r="AM101" s="40">
        <f t="shared" si="73"/>
        <v>0.15145583557621728</v>
      </c>
      <c r="AN101" s="40">
        <f t="shared" si="67"/>
        <v>4.9409237379162189E-2</v>
      </c>
      <c r="AO101" s="40">
        <f t="shared" si="68"/>
        <v>1.4372581536760641E-3</v>
      </c>
      <c r="AP101" s="40">
        <f t="shared" si="69"/>
        <v>0.11997798569069895</v>
      </c>
      <c r="AQ101" s="40">
        <f t="shared" si="70"/>
        <v>6.2331186370247248E-3</v>
      </c>
      <c r="AR101" s="40">
        <f t="shared" si="71"/>
        <v>-6.1838652332176419E-2</v>
      </c>
    </row>
    <row r="102" spans="1:44" x14ac:dyDescent="0.35">
      <c r="A102" s="23" t="s">
        <v>93</v>
      </c>
      <c r="B102" s="23" t="s">
        <v>73</v>
      </c>
      <c r="C102" s="25">
        <v>8674</v>
      </c>
      <c r="D102" s="25">
        <v>11235</v>
      </c>
      <c r="E102" s="25">
        <v>11979</v>
      </c>
      <c r="F102" s="25">
        <v>12146</v>
      </c>
      <c r="G102" s="25">
        <v>11133</v>
      </c>
      <c r="H102" s="25">
        <v>18041</v>
      </c>
      <c r="I102" s="25">
        <v>11178</v>
      </c>
      <c r="J102" s="25">
        <v>10177</v>
      </c>
      <c r="K102" s="25">
        <v>9467</v>
      </c>
      <c r="L102" s="25">
        <v>10041</v>
      </c>
      <c r="M102" s="25">
        <v>9075</v>
      </c>
      <c r="N102" s="25">
        <v>16442</v>
      </c>
      <c r="O102" s="25">
        <v>10505</v>
      </c>
      <c r="P102" s="25">
        <v>10248</v>
      </c>
      <c r="Q102" s="25">
        <v>10491</v>
      </c>
      <c r="R102" s="25">
        <v>9707</v>
      </c>
      <c r="S102" s="25">
        <v>10828</v>
      </c>
      <c r="T102" s="25">
        <v>17795</v>
      </c>
      <c r="U102" s="25">
        <v>9265</v>
      </c>
      <c r="V102" s="25">
        <v>9423</v>
      </c>
      <c r="W102" s="25">
        <v>8491</v>
      </c>
      <c r="X102" s="25">
        <v>8916</v>
      </c>
      <c r="Y102" s="25">
        <v>10699</v>
      </c>
      <c r="Z102" s="65">
        <v>16457</v>
      </c>
      <c r="AA102" s="26">
        <v>9579</v>
      </c>
      <c r="AB102" s="26">
        <v>10299</v>
      </c>
      <c r="AC102" s="26">
        <v>8620</v>
      </c>
      <c r="AD102" s="26">
        <v>9559</v>
      </c>
      <c r="AE102" s="26">
        <v>10083</v>
      </c>
      <c r="AF102" s="26">
        <v>16049</v>
      </c>
      <c r="AG102" s="26">
        <f t="shared" si="72"/>
        <v>314</v>
      </c>
      <c r="AH102" s="26">
        <f t="shared" si="62"/>
        <v>876</v>
      </c>
      <c r="AI102" s="26">
        <f t="shared" si="63"/>
        <v>129</v>
      </c>
      <c r="AJ102" s="26">
        <f t="shared" si="64"/>
        <v>643</v>
      </c>
      <c r="AK102" s="26">
        <f t="shared" si="65"/>
        <v>-616</v>
      </c>
      <c r="AL102" s="26">
        <f t="shared" si="66"/>
        <v>-408</v>
      </c>
      <c r="AM102" s="40">
        <f t="shared" si="73"/>
        <v>3.3890987587695626E-2</v>
      </c>
      <c r="AN102" s="40">
        <f t="shared" si="67"/>
        <v>9.296402419611588E-2</v>
      </c>
      <c r="AO102" s="40">
        <f t="shared" si="68"/>
        <v>1.5192556824873395E-2</v>
      </c>
      <c r="AP102" s="40">
        <f t="shared" si="69"/>
        <v>7.2117541498429791E-2</v>
      </c>
      <c r="AQ102" s="40">
        <f t="shared" si="70"/>
        <v>-5.7575474343396577E-2</v>
      </c>
      <c r="AR102" s="40">
        <f t="shared" si="71"/>
        <v>-2.4791881873974599E-2</v>
      </c>
    </row>
    <row r="103" spans="1:44" x14ac:dyDescent="0.35">
      <c r="A103" s="23" t="s">
        <v>87</v>
      </c>
      <c r="B103" s="23" t="s">
        <v>67</v>
      </c>
      <c r="C103" s="25">
        <v>10487</v>
      </c>
      <c r="D103" s="25">
        <v>12514</v>
      </c>
      <c r="E103" s="25">
        <v>11848</v>
      </c>
      <c r="F103" s="25">
        <v>10899</v>
      </c>
      <c r="G103" s="25">
        <v>12683</v>
      </c>
      <c r="H103" s="25">
        <v>22297</v>
      </c>
      <c r="I103" s="25">
        <v>9940</v>
      </c>
      <c r="J103" s="25">
        <v>12814</v>
      </c>
      <c r="K103" s="25">
        <v>10027</v>
      </c>
      <c r="L103" s="25">
        <v>10646</v>
      </c>
      <c r="M103" s="25">
        <v>11798</v>
      </c>
      <c r="N103" s="25">
        <v>16559</v>
      </c>
      <c r="O103" s="25">
        <v>10726</v>
      </c>
      <c r="P103" s="25">
        <v>11155</v>
      </c>
      <c r="Q103" s="25">
        <v>10616</v>
      </c>
      <c r="R103" s="25">
        <v>10333</v>
      </c>
      <c r="S103" s="25">
        <v>11290</v>
      </c>
      <c r="T103" s="25">
        <v>18709</v>
      </c>
      <c r="U103" s="25">
        <v>9622</v>
      </c>
      <c r="V103" s="25">
        <v>9295</v>
      </c>
      <c r="W103" s="25">
        <v>8918</v>
      </c>
      <c r="X103" s="25">
        <v>8989</v>
      </c>
      <c r="Y103" s="25">
        <v>10140</v>
      </c>
      <c r="Z103" s="65">
        <v>15095</v>
      </c>
      <c r="AA103" s="26">
        <v>9160</v>
      </c>
      <c r="AB103" s="26">
        <v>8765</v>
      </c>
      <c r="AC103" s="26">
        <v>7778</v>
      </c>
      <c r="AD103" s="26">
        <v>8747</v>
      </c>
      <c r="AE103" s="26">
        <v>10634</v>
      </c>
      <c r="AF103" s="26">
        <v>15655</v>
      </c>
      <c r="AG103" s="26">
        <f t="shared" si="72"/>
        <v>-462</v>
      </c>
      <c r="AH103" s="26">
        <f t="shared" si="62"/>
        <v>-530</v>
      </c>
      <c r="AI103" s="26">
        <f t="shared" si="63"/>
        <v>-1140</v>
      </c>
      <c r="AJ103" s="26">
        <f t="shared" si="64"/>
        <v>-242</v>
      </c>
      <c r="AK103" s="26">
        <f t="shared" si="65"/>
        <v>494</v>
      </c>
      <c r="AL103" s="26">
        <f t="shared" si="66"/>
        <v>560</v>
      </c>
      <c r="AM103" s="40">
        <f t="shared" si="73"/>
        <v>-4.8014965703595924E-2</v>
      </c>
      <c r="AN103" s="40">
        <f t="shared" si="67"/>
        <v>-5.7019903173749324E-2</v>
      </c>
      <c r="AO103" s="40">
        <f t="shared" si="68"/>
        <v>-0.12783135232114823</v>
      </c>
      <c r="AP103" s="40">
        <f t="shared" si="69"/>
        <v>-2.6921793302925798E-2</v>
      </c>
      <c r="AQ103" s="40">
        <f t="shared" si="70"/>
        <v>4.8717948717948718E-2</v>
      </c>
      <c r="AR103" s="40">
        <f t="shared" si="71"/>
        <v>3.7098376946008614E-2</v>
      </c>
    </row>
    <row r="104" spans="1:44" x14ac:dyDescent="0.35">
      <c r="A104" s="23" t="s">
        <v>92</v>
      </c>
      <c r="B104" s="23" t="s">
        <v>72</v>
      </c>
      <c r="C104" s="25">
        <v>3778</v>
      </c>
      <c r="D104" s="25">
        <v>5379</v>
      </c>
      <c r="E104" s="25">
        <v>6238</v>
      </c>
      <c r="F104" s="25">
        <v>6599</v>
      </c>
      <c r="G104" s="25">
        <v>7355</v>
      </c>
      <c r="H104" s="25">
        <v>12305</v>
      </c>
      <c r="I104" s="25">
        <v>4634</v>
      </c>
      <c r="J104" s="25">
        <v>6569</v>
      </c>
      <c r="K104" s="25">
        <v>7206</v>
      </c>
      <c r="L104" s="25">
        <v>8939</v>
      </c>
      <c r="M104" s="25">
        <v>7307</v>
      </c>
      <c r="N104" s="25">
        <v>14988</v>
      </c>
      <c r="O104" s="25">
        <v>6358</v>
      </c>
      <c r="P104" s="25">
        <v>7138</v>
      </c>
      <c r="Q104" s="25">
        <v>7806</v>
      </c>
      <c r="R104" s="25">
        <v>7310</v>
      </c>
      <c r="S104" s="25">
        <v>9046</v>
      </c>
      <c r="T104" s="25">
        <v>15619</v>
      </c>
      <c r="U104" s="25">
        <v>6108</v>
      </c>
      <c r="V104" s="25">
        <v>8240</v>
      </c>
      <c r="W104" s="25">
        <v>7503</v>
      </c>
      <c r="X104" s="25">
        <v>8368</v>
      </c>
      <c r="Y104" s="25">
        <v>10149</v>
      </c>
      <c r="Z104" s="65">
        <v>16109</v>
      </c>
      <c r="AA104" s="26">
        <v>5647</v>
      </c>
      <c r="AB104" s="26">
        <v>7715</v>
      </c>
      <c r="AC104" s="26">
        <v>7627</v>
      </c>
      <c r="AD104" s="26">
        <v>8673</v>
      </c>
      <c r="AE104" s="26">
        <v>9036</v>
      </c>
      <c r="AF104" s="26">
        <v>15067</v>
      </c>
      <c r="AG104" s="26">
        <f t="shared" si="72"/>
        <v>-461</v>
      </c>
      <c r="AH104" s="26">
        <f t="shared" si="62"/>
        <v>-525</v>
      </c>
      <c r="AI104" s="26">
        <f t="shared" si="63"/>
        <v>124</v>
      </c>
      <c r="AJ104" s="26">
        <f t="shared" si="64"/>
        <v>305</v>
      </c>
      <c r="AK104" s="26">
        <f t="shared" si="65"/>
        <v>-1113</v>
      </c>
      <c r="AL104" s="26">
        <f t="shared" si="66"/>
        <v>-1042</v>
      </c>
      <c r="AM104" s="40">
        <f t="shared" si="73"/>
        <v>-7.5474787164374585E-2</v>
      </c>
      <c r="AN104" s="40">
        <f t="shared" si="67"/>
        <v>-6.3713592233009708E-2</v>
      </c>
      <c r="AO104" s="40">
        <f t="shared" si="68"/>
        <v>1.6526722644275623E-2</v>
      </c>
      <c r="AP104" s="40">
        <f t="shared" si="69"/>
        <v>3.6448374760994266E-2</v>
      </c>
      <c r="AQ104" s="40">
        <f t="shared" si="70"/>
        <v>-0.10966597694354123</v>
      </c>
      <c r="AR104" s="40">
        <f t="shared" si="71"/>
        <v>-6.4684337947731083E-2</v>
      </c>
    </row>
    <row r="105" spans="1:44" x14ac:dyDescent="0.35">
      <c r="A105" s="23" t="s">
        <v>100</v>
      </c>
      <c r="B105" s="23" t="s">
        <v>81</v>
      </c>
      <c r="C105" s="25">
        <v>7811</v>
      </c>
      <c r="D105" s="25">
        <v>8722</v>
      </c>
      <c r="E105" s="25">
        <v>8528</v>
      </c>
      <c r="F105" s="25">
        <v>8000</v>
      </c>
      <c r="G105" s="25">
        <v>9621</v>
      </c>
      <c r="H105" s="25">
        <v>16222</v>
      </c>
      <c r="I105" s="25">
        <v>6857</v>
      </c>
      <c r="J105" s="27" t="s">
        <v>66</v>
      </c>
      <c r="K105" s="25">
        <v>8462</v>
      </c>
      <c r="L105" s="25">
        <v>8117</v>
      </c>
      <c r="M105" s="25">
        <v>9048</v>
      </c>
      <c r="N105" s="25">
        <v>14929</v>
      </c>
      <c r="O105" s="25">
        <v>5875</v>
      </c>
      <c r="P105" s="25">
        <v>7903</v>
      </c>
      <c r="Q105" s="25">
        <v>7465</v>
      </c>
      <c r="R105" s="25">
        <v>7787</v>
      </c>
      <c r="S105" s="25">
        <v>7776</v>
      </c>
      <c r="T105" s="25">
        <v>14112</v>
      </c>
      <c r="U105" s="25">
        <v>6720</v>
      </c>
      <c r="V105" s="25">
        <v>8140</v>
      </c>
      <c r="W105" s="25">
        <v>5997</v>
      </c>
      <c r="X105" s="25">
        <v>6761</v>
      </c>
      <c r="Y105" s="25">
        <v>8266</v>
      </c>
      <c r="Z105" s="65">
        <v>11937</v>
      </c>
      <c r="AA105" s="26">
        <v>5957</v>
      </c>
      <c r="AB105" s="26">
        <v>7242</v>
      </c>
      <c r="AC105" s="26">
        <v>6399</v>
      </c>
      <c r="AD105" s="26">
        <v>7642</v>
      </c>
      <c r="AE105" s="26">
        <v>8173</v>
      </c>
      <c r="AF105" s="26">
        <v>12555</v>
      </c>
      <c r="AG105" s="26">
        <f t="shared" si="72"/>
        <v>-763</v>
      </c>
      <c r="AH105" s="26">
        <f t="shared" si="62"/>
        <v>-898</v>
      </c>
      <c r="AI105" s="26">
        <f t="shared" si="63"/>
        <v>402</v>
      </c>
      <c r="AJ105" s="26">
        <f t="shared" si="64"/>
        <v>881</v>
      </c>
      <c r="AK105" s="26">
        <f t="shared" si="65"/>
        <v>-93</v>
      </c>
      <c r="AL105" s="26">
        <f t="shared" si="66"/>
        <v>618</v>
      </c>
      <c r="AM105" s="40">
        <f t="shared" si="73"/>
        <v>-0.11354166666666667</v>
      </c>
      <c r="AN105" s="40">
        <f t="shared" si="67"/>
        <v>-0.11031941031941032</v>
      </c>
      <c r="AO105" s="40">
        <f t="shared" si="68"/>
        <v>6.7033516758379194E-2</v>
      </c>
      <c r="AP105" s="40">
        <f t="shared" si="69"/>
        <v>0.13030616772666764</v>
      </c>
      <c r="AQ105" s="40">
        <f t="shared" si="70"/>
        <v>-1.125090733123639E-2</v>
      </c>
      <c r="AR105" s="40">
        <f t="shared" si="71"/>
        <v>5.1771801960291533E-2</v>
      </c>
    </row>
    <row r="106" spans="1:44" x14ac:dyDescent="0.35">
      <c r="A106" s="23" t="s">
        <v>99</v>
      </c>
      <c r="B106" s="23" t="s">
        <v>80</v>
      </c>
      <c r="C106" s="25">
        <v>3423</v>
      </c>
      <c r="D106" s="25">
        <v>3066</v>
      </c>
      <c r="E106" s="25">
        <v>3405</v>
      </c>
      <c r="F106" s="25">
        <v>3819</v>
      </c>
      <c r="G106" s="25">
        <v>4927</v>
      </c>
      <c r="H106" s="25">
        <v>9261</v>
      </c>
      <c r="I106" s="25">
        <v>3729</v>
      </c>
      <c r="J106" s="25">
        <v>3934</v>
      </c>
      <c r="K106" s="25">
        <v>4607</v>
      </c>
      <c r="L106" s="25">
        <v>5570</v>
      </c>
      <c r="M106" s="25">
        <v>5813</v>
      </c>
      <c r="N106" s="25">
        <v>9324</v>
      </c>
      <c r="O106" s="25">
        <v>3392</v>
      </c>
      <c r="P106" s="25">
        <v>3736</v>
      </c>
      <c r="Q106" s="25">
        <v>4266</v>
      </c>
      <c r="R106" s="25">
        <v>4219</v>
      </c>
      <c r="S106" s="25">
        <v>5620</v>
      </c>
      <c r="T106" s="25">
        <v>9580</v>
      </c>
      <c r="U106" s="25">
        <v>3693</v>
      </c>
      <c r="V106" s="25">
        <v>3863</v>
      </c>
      <c r="W106" s="25">
        <v>3948</v>
      </c>
      <c r="X106" s="25">
        <v>4080</v>
      </c>
      <c r="Y106" s="25">
        <v>4547</v>
      </c>
      <c r="Z106" s="65">
        <v>7904</v>
      </c>
      <c r="AA106" s="26">
        <v>3437</v>
      </c>
      <c r="AB106" s="26">
        <v>3556</v>
      </c>
      <c r="AC106" s="26">
        <v>3874</v>
      </c>
      <c r="AD106" s="26">
        <v>3685</v>
      </c>
      <c r="AE106" s="26">
        <v>4530</v>
      </c>
      <c r="AF106" s="26">
        <v>8666</v>
      </c>
      <c r="AG106" s="26">
        <f t="shared" si="72"/>
        <v>-256</v>
      </c>
      <c r="AH106" s="26">
        <f t="shared" si="62"/>
        <v>-307</v>
      </c>
      <c r="AI106" s="26">
        <f t="shared" si="63"/>
        <v>-74</v>
      </c>
      <c r="AJ106" s="26">
        <f t="shared" si="64"/>
        <v>-395</v>
      </c>
      <c r="AK106" s="26">
        <f t="shared" si="65"/>
        <v>-17</v>
      </c>
      <c r="AL106" s="26">
        <f t="shared" si="66"/>
        <v>762</v>
      </c>
      <c r="AM106" s="40">
        <f t="shared" si="73"/>
        <v>-6.9320335770376384E-2</v>
      </c>
      <c r="AN106" s="40">
        <f t="shared" si="67"/>
        <v>-7.9471913020968163E-2</v>
      </c>
      <c r="AO106" s="40">
        <f t="shared" si="68"/>
        <v>-1.8743667679837893E-2</v>
      </c>
      <c r="AP106" s="40">
        <f t="shared" si="69"/>
        <v>-9.6813725490196081E-2</v>
      </c>
      <c r="AQ106" s="40">
        <f t="shared" si="70"/>
        <v>-3.7387288321970532E-3</v>
      </c>
      <c r="AR106" s="40">
        <f t="shared" si="71"/>
        <v>9.6406882591093118E-2</v>
      </c>
    </row>
    <row r="107" spans="1:44" x14ac:dyDescent="0.35">
      <c r="A107" s="23" t="s">
        <v>88</v>
      </c>
      <c r="B107" s="23" t="s">
        <v>68</v>
      </c>
      <c r="C107" s="25">
        <v>1041</v>
      </c>
      <c r="D107" s="25">
        <v>993</v>
      </c>
      <c r="E107" s="25">
        <v>710</v>
      </c>
      <c r="F107" s="25">
        <v>1318</v>
      </c>
      <c r="G107" s="25">
        <v>1792</v>
      </c>
      <c r="H107" s="25">
        <v>4537</v>
      </c>
      <c r="I107" s="25">
        <v>1396</v>
      </c>
      <c r="J107" s="27" t="s">
        <v>66</v>
      </c>
      <c r="K107" s="25">
        <v>1177</v>
      </c>
      <c r="L107" s="25">
        <v>1650</v>
      </c>
      <c r="M107" s="25">
        <v>2803</v>
      </c>
      <c r="N107" s="25">
        <v>6666</v>
      </c>
      <c r="O107" s="25">
        <v>1235</v>
      </c>
      <c r="P107" s="25">
        <v>931</v>
      </c>
      <c r="Q107" s="25">
        <v>1073</v>
      </c>
      <c r="R107" s="25">
        <v>1779</v>
      </c>
      <c r="S107" s="25">
        <v>3542</v>
      </c>
      <c r="T107" s="25">
        <v>6203</v>
      </c>
      <c r="U107" s="25">
        <v>1318</v>
      </c>
      <c r="V107" s="25">
        <v>1362</v>
      </c>
      <c r="W107" s="25">
        <v>1402</v>
      </c>
      <c r="X107" s="25">
        <v>2002</v>
      </c>
      <c r="Y107" s="25">
        <v>3270</v>
      </c>
      <c r="Z107" s="65">
        <v>6325</v>
      </c>
      <c r="AA107" s="26">
        <v>1441</v>
      </c>
      <c r="AB107" s="26">
        <v>1087</v>
      </c>
      <c r="AC107" s="26">
        <v>1268</v>
      </c>
      <c r="AD107" s="26">
        <v>2101</v>
      </c>
      <c r="AE107" s="26">
        <v>2927</v>
      </c>
      <c r="AF107" s="26">
        <v>6527</v>
      </c>
      <c r="AG107" s="26">
        <f t="shared" si="72"/>
        <v>123</v>
      </c>
      <c r="AH107" s="26">
        <f t="shared" si="62"/>
        <v>-275</v>
      </c>
      <c r="AI107" s="26">
        <f t="shared" si="63"/>
        <v>-134</v>
      </c>
      <c r="AJ107" s="26">
        <f t="shared" si="64"/>
        <v>99</v>
      </c>
      <c r="AK107" s="26">
        <f t="shared" si="65"/>
        <v>-343</v>
      </c>
      <c r="AL107" s="26">
        <f t="shared" si="66"/>
        <v>202</v>
      </c>
      <c r="AM107" s="40">
        <f t="shared" si="73"/>
        <v>9.3323216995447641E-2</v>
      </c>
      <c r="AN107" s="40">
        <f t="shared" si="67"/>
        <v>-0.20190895741556533</v>
      </c>
      <c r="AO107" s="40">
        <f t="shared" si="68"/>
        <v>-9.5577746077032816E-2</v>
      </c>
      <c r="AP107" s="40">
        <f t="shared" si="69"/>
        <v>4.9450549450549448E-2</v>
      </c>
      <c r="AQ107" s="40">
        <f t="shared" si="70"/>
        <v>-0.10489296636085627</v>
      </c>
      <c r="AR107" s="40">
        <f t="shared" si="71"/>
        <v>3.1936758893280633E-2</v>
      </c>
    </row>
    <row r="108" spans="1:44" x14ac:dyDescent="0.35">
      <c r="A108" s="23" t="s">
        <v>91</v>
      </c>
      <c r="B108" s="23" t="s">
        <v>71</v>
      </c>
      <c r="C108" s="25">
        <v>2410</v>
      </c>
      <c r="D108" s="25">
        <v>2202</v>
      </c>
      <c r="E108" s="25">
        <v>2093</v>
      </c>
      <c r="F108" s="25">
        <v>1750</v>
      </c>
      <c r="G108" s="25">
        <v>2769</v>
      </c>
      <c r="H108" s="25">
        <v>4981</v>
      </c>
      <c r="I108" s="25">
        <v>3128</v>
      </c>
      <c r="J108" s="25">
        <v>3291</v>
      </c>
      <c r="K108" s="25">
        <v>2523</v>
      </c>
      <c r="L108" s="25">
        <v>2189</v>
      </c>
      <c r="M108" s="25">
        <v>4854</v>
      </c>
      <c r="N108" s="25">
        <v>5556</v>
      </c>
      <c r="O108" s="25">
        <v>2659</v>
      </c>
      <c r="P108" s="25">
        <v>2479</v>
      </c>
      <c r="Q108" s="25">
        <v>2027</v>
      </c>
      <c r="R108" s="25">
        <v>2100</v>
      </c>
      <c r="S108" s="25">
        <v>3577</v>
      </c>
      <c r="T108" s="25">
        <v>5323</v>
      </c>
      <c r="U108" s="25">
        <v>2881</v>
      </c>
      <c r="V108" s="25">
        <v>2815</v>
      </c>
      <c r="W108" s="25">
        <v>2101</v>
      </c>
      <c r="X108" s="25">
        <v>1475</v>
      </c>
      <c r="Y108" s="25">
        <v>2124</v>
      </c>
      <c r="Z108" s="65">
        <v>3280</v>
      </c>
      <c r="AA108" s="26">
        <v>2642</v>
      </c>
      <c r="AB108" s="26">
        <v>2438</v>
      </c>
      <c r="AC108" s="26">
        <v>1925</v>
      </c>
      <c r="AD108" s="26">
        <v>1832</v>
      </c>
      <c r="AE108" s="26">
        <v>2405</v>
      </c>
      <c r="AF108" s="26">
        <v>2908</v>
      </c>
      <c r="AG108" s="26">
        <f t="shared" si="72"/>
        <v>-239</v>
      </c>
      <c r="AH108" s="26">
        <f t="shared" si="62"/>
        <v>-377</v>
      </c>
      <c r="AI108" s="26">
        <f t="shared" si="63"/>
        <v>-176</v>
      </c>
      <c r="AJ108" s="26">
        <f t="shared" si="64"/>
        <v>357</v>
      </c>
      <c r="AK108" s="26">
        <f t="shared" si="65"/>
        <v>281</v>
      </c>
      <c r="AL108" s="26">
        <f t="shared" si="66"/>
        <v>-372</v>
      </c>
      <c r="AM108" s="40">
        <f t="shared" si="73"/>
        <v>-8.295730649080181E-2</v>
      </c>
      <c r="AN108" s="40">
        <f t="shared" si="67"/>
        <v>-0.13392539964476022</v>
      </c>
      <c r="AO108" s="40">
        <f t="shared" si="68"/>
        <v>-8.3769633507853408E-2</v>
      </c>
      <c r="AP108" s="40">
        <f t="shared" si="69"/>
        <v>0.24203389830508473</v>
      </c>
      <c r="AQ108" s="40">
        <f t="shared" si="70"/>
        <v>0.13229755178907721</v>
      </c>
      <c r="AR108" s="40">
        <f t="shared" si="71"/>
        <v>-0.11341463414634147</v>
      </c>
    </row>
    <row r="109" spans="1:44" x14ac:dyDescent="0.35">
      <c r="A109" s="23" t="s">
        <v>96</v>
      </c>
      <c r="B109" s="23" t="s">
        <v>76</v>
      </c>
      <c r="C109" s="25">
        <v>1427</v>
      </c>
      <c r="D109" s="25">
        <v>1437</v>
      </c>
      <c r="E109" s="25">
        <v>1224</v>
      </c>
      <c r="F109" s="25">
        <v>1570</v>
      </c>
      <c r="G109" s="25">
        <v>2041</v>
      </c>
      <c r="H109" s="25">
        <v>3046</v>
      </c>
      <c r="I109" s="25">
        <v>1960</v>
      </c>
      <c r="J109" s="25">
        <v>1973</v>
      </c>
      <c r="K109" s="25">
        <v>1647</v>
      </c>
      <c r="L109" s="25">
        <v>2080</v>
      </c>
      <c r="M109" s="25">
        <v>2565</v>
      </c>
      <c r="N109" s="25">
        <v>3187</v>
      </c>
      <c r="O109" s="25">
        <v>1876</v>
      </c>
      <c r="P109" s="25">
        <v>1609</v>
      </c>
      <c r="Q109" s="25">
        <v>2538</v>
      </c>
      <c r="R109" s="25">
        <v>1766</v>
      </c>
      <c r="S109" s="25">
        <v>2420</v>
      </c>
      <c r="T109" s="25">
        <v>4139</v>
      </c>
      <c r="U109" s="25">
        <v>1194</v>
      </c>
      <c r="V109" s="25">
        <v>1548</v>
      </c>
      <c r="W109" s="25">
        <v>1975</v>
      </c>
      <c r="X109" s="25">
        <v>1954</v>
      </c>
      <c r="Y109" s="25">
        <v>3908</v>
      </c>
      <c r="Z109" s="65">
        <v>6391</v>
      </c>
      <c r="AA109" s="26">
        <v>1877</v>
      </c>
      <c r="AB109" s="26">
        <v>1601</v>
      </c>
      <c r="AC109" s="26">
        <v>1892</v>
      </c>
      <c r="AD109" s="26">
        <v>2241</v>
      </c>
      <c r="AE109" s="26">
        <v>2430</v>
      </c>
      <c r="AF109" s="26">
        <v>3323</v>
      </c>
      <c r="AG109" s="26">
        <f t="shared" si="72"/>
        <v>683</v>
      </c>
      <c r="AH109" s="26">
        <f t="shared" si="62"/>
        <v>53</v>
      </c>
      <c r="AI109" s="26">
        <f t="shared" si="63"/>
        <v>-83</v>
      </c>
      <c r="AJ109" s="26">
        <f t="shared" si="64"/>
        <v>287</v>
      </c>
      <c r="AK109" s="26">
        <f t="shared" si="65"/>
        <v>-1478</v>
      </c>
      <c r="AL109" s="26">
        <f t="shared" si="66"/>
        <v>-3068</v>
      </c>
      <c r="AM109" s="40">
        <f t="shared" si="73"/>
        <v>0.57202680067001677</v>
      </c>
      <c r="AN109" s="40">
        <f t="shared" si="67"/>
        <v>3.4237726098191215E-2</v>
      </c>
      <c r="AO109" s="40">
        <f t="shared" si="68"/>
        <v>-4.2025316455696203E-2</v>
      </c>
      <c r="AP109" s="40">
        <f t="shared" si="69"/>
        <v>0.14687819856704196</v>
      </c>
      <c r="AQ109" s="40">
        <f t="shared" si="70"/>
        <v>-0.37819856704196519</v>
      </c>
      <c r="AR109" s="40">
        <f t="shared" si="71"/>
        <v>-0.48005007041151621</v>
      </c>
    </row>
    <row r="110" spans="1:44" x14ac:dyDescent="0.35">
      <c r="A110" s="23" t="s">
        <v>94</v>
      </c>
      <c r="B110" s="23" t="s">
        <v>74</v>
      </c>
      <c r="C110" s="25">
        <v>1359</v>
      </c>
      <c r="D110" s="25">
        <v>982</v>
      </c>
      <c r="E110" s="25">
        <v>1257</v>
      </c>
      <c r="F110" s="25">
        <v>1262</v>
      </c>
      <c r="G110" s="25">
        <v>2708</v>
      </c>
      <c r="H110" s="25">
        <v>4206</v>
      </c>
      <c r="I110" s="25">
        <v>1150</v>
      </c>
      <c r="J110" s="25">
        <v>2195</v>
      </c>
      <c r="K110" s="25">
        <v>1787</v>
      </c>
      <c r="L110" s="25">
        <v>1802</v>
      </c>
      <c r="M110" s="25">
        <v>1976</v>
      </c>
      <c r="N110" s="25">
        <v>4996</v>
      </c>
      <c r="O110" s="25">
        <v>1159</v>
      </c>
      <c r="P110" s="25">
        <v>1580</v>
      </c>
      <c r="Q110" s="25">
        <v>1679</v>
      </c>
      <c r="R110" s="25">
        <v>1476</v>
      </c>
      <c r="S110" s="25">
        <v>1757</v>
      </c>
      <c r="T110" s="25">
        <v>4474</v>
      </c>
      <c r="U110" s="25">
        <v>983</v>
      </c>
      <c r="V110" s="25">
        <v>2009</v>
      </c>
      <c r="W110" s="25">
        <v>1438</v>
      </c>
      <c r="X110" s="25">
        <v>1433</v>
      </c>
      <c r="Y110" s="25">
        <v>1979</v>
      </c>
      <c r="Z110" s="65">
        <v>2710</v>
      </c>
      <c r="AA110" s="26">
        <v>1415</v>
      </c>
      <c r="AB110" s="26">
        <v>1376</v>
      </c>
      <c r="AC110" s="26">
        <v>907</v>
      </c>
      <c r="AD110" s="26">
        <v>1150</v>
      </c>
      <c r="AE110" s="26">
        <v>2025</v>
      </c>
      <c r="AF110" s="26">
        <v>3239</v>
      </c>
      <c r="AG110" s="26">
        <f t="shared" si="72"/>
        <v>432</v>
      </c>
      <c r="AH110" s="26">
        <f t="shared" si="62"/>
        <v>-633</v>
      </c>
      <c r="AI110" s="26">
        <f t="shared" si="63"/>
        <v>-531</v>
      </c>
      <c r="AJ110" s="26">
        <f t="shared" si="64"/>
        <v>-283</v>
      </c>
      <c r="AK110" s="26">
        <f t="shared" si="65"/>
        <v>46</v>
      </c>
      <c r="AL110" s="26">
        <f t="shared" si="66"/>
        <v>529</v>
      </c>
      <c r="AM110" s="40">
        <f t="shared" si="73"/>
        <v>0.43947100712105797</v>
      </c>
      <c r="AN110" s="40">
        <f t="shared" si="67"/>
        <v>-0.31508213041314087</v>
      </c>
      <c r="AO110" s="40">
        <f t="shared" si="68"/>
        <v>-0.36926286509040335</v>
      </c>
      <c r="AP110" s="40">
        <f t="shared" si="69"/>
        <v>-0.19748778785764132</v>
      </c>
      <c r="AQ110" s="40">
        <f t="shared" si="70"/>
        <v>2.3244062657908033E-2</v>
      </c>
      <c r="AR110" s="40">
        <f t="shared" si="71"/>
        <v>0.19520295202952029</v>
      </c>
    </row>
    <row r="111" spans="1:44" x14ac:dyDescent="0.35">
      <c r="A111" s="23" t="s">
        <v>90</v>
      </c>
      <c r="B111" s="23" t="s">
        <v>70</v>
      </c>
      <c r="C111" s="25">
        <v>984</v>
      </c>
      <c r="D111" s="25">
        <v>1075</v>
      </c>
      <c r="E111" s="25">
        <v>1264</v>
      </c>
      <c r="F111" s="25">
        <v>1635</v>
      </c>
      <c r="G111" s="25">
        <v>1831</v>
      </c>
      <c r="H111" s="25">
        <v>2465</v>
      </c>
      <c r="I111" s="25">
        <v>1729</v>
      </c>
      <c r="J111" s="25">
        <v>1730</v>
      </c>
      <c r="K111" s="25">
        <v>1647</v>
      </c>
      <c r="L111" s="25">
        <v>1870</v>
      </c>
      <c r="M111" s="25">
        <v>1903</v>
      </c>
      <c r="N111" s="25">
        <v>3591</v>
      </c>
      <c r="O111" s="25">
        <v>1337</v>
      </c>
      <c r="P111" s="25">
        <v>1163</v>
      </c>
      <c r="Q111" s="25">
        <v>861</v>
      </c>
      <c r="R111" s="25">
        <v>1415</v>
      </c>
      <c r="S111" s="25">
        <v>2065</v>
      </c>
      <c r="T111" s="25">
        <v>3650</v>
      </c>
      <c r="U111" s="25">
        <v>1861</v>
      </c>
      <c r="V111" s="25">
        <v>1507</v>
      </c>
      <c r="W111" s="25">
        <v>1287</v>
      </c>
      <c r="X111" s="25">
        <v>1614</v>
      </c>
      <c r="Y111" s="25">
        <v>1872</v>
      </c>
      <c r="Z111" s="65">
        <v>2894</v>
      </c>
      <c r="AA111" s="26">
        <v>1255</v>
      </c>
      <c r="AB111" s="26">
        <v>1214</v>
      </c>
      <c r="AC111" s="26">
        <v>914</v>
      </c>
      <c r="AD111" s="26">
        <v>1262</v>
      </c>
      <c r="AE111" s="26">
        <v>1645</v>
      </c>
      <c r="AF111" s="26">
        <v>2775</v>
      </c>
      <c r="AG111" s="26">
        <f t="shared" si="72"/>
        <v>-606</v>
      </c>
      <c r="AH111" s="26">
        <f t="shared" si="62"/>
        <v>-293</v>
      </c>
      <c r="AI111" s="26">
        <f t="shared" si="63"/>
        <v>-373</v>
      </c>
      <c r="AJ111" s="26">
        <f t="shared" si="64"/>
        <v>-352</v>
      </c>
      <c r="AK111" s="26">
        <f t="shared" si="65"/>
        <v>-227</v>
      </c>
      <c r="AL111" s="26">
        <f t="shared" si="66"/>
        <v>-119</v>
      </c>
      <c r="AM111" s="40">
        <f t="shared" si="73"/>
        <v>-0.32563138097796884</v>
      </c>
      <c r="AN111" s="40">
        <f t="shared" si="67"/>
        <v>-0.19442601194426012</v>
      </c>
      <c r="AO111" s="40">
        <f t="shared" si="68"/>
        <v>-0.2898212898212898</v>
      </c>
      <c r="AP111" s="40">
        <f t="shared" si="69"/>
        <v>-0.21809169764560099</v>
      </c>
      <c r="AQ111" s="40">
        <f t="shared" si="70"/>
        <v>-0.12126068376068376</v>
      </c>
      <c r="AR111" s="40">
        <f t="shared" si="71"/>
        <v>-4.111955770559779E-2</v>
      </c>
    </row>
    <row r="113" spans="1:44" x14ac:dyDescent="0.35">
      <c r="A113" s="30" t="s">
        <v>101</v>
      </c>
    </row>
    <row r="114" spans="1:44" x14ac:dyDescent="0.35">
      <c r="A114" s="29" t="s">
        <v>108</v>
      </c>
      <c r="B114" s="1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44" x14ac:dyDescent="0.35">
      <c r="A115" s="24"/>
      <c r="B115" s="24"/>
      <c r="C115" s="3" t="s">
        <v>22</v>
      </c>
      <c r="D115" s="3" t="s">
        <v>23</v>
      </c>
      <c r="E115" s="3" t="s">
        <v>24</v>
      </c>
      <c r="F115" s="3" t="s">
        <v>25</v>
      </c>
      <c r="G115" s="3" t="s">
        <v>26</v>
      </c>
      <c r="H115" s="3" t="s">
        <v>27</v>
      </c>
      <c r="I115" s="4" t="s">
        <v>22</v>
      </c>
      <c r="J115" s="4" t="s">
        <v>23</v>
      </c>
      <c r="K115" s="4" t="s">
        <v>24</v>
      </c>
      <c r="L115" s="4" t="s">
        <v>25</v>
      </c>
      <c r="M115" s="4" t="s">
        <v>26</v>
      </c>
      <c r="N115" s="4" t="s">
        <v>27</v>
      </c>
      <c r="O115" s="5" t="s">
        <v>22</v>
      </c>
      <c r="P115" s="5" t="s">
        <v>23</v>
      </c>
      <c r="Q115" s="5" t="s">
        <v>24</v>
      </c>
      <c r="R115" s="5" t="s">
        <v>25</v>
      </c>
      <c r="S115" s="5" t="s">
        <v>26</v>
      </c>
      <c r="T115" s="5" t="s">
        <v>27</v>
      </c>
      <c r="U115" s="11" t="s">
        <v>22</v>
      </c>
      <c r="V115" s="11" t="s">
        <v>23</v>
      </c>
      <c r="W115" s="11" t="s">
        <v>24</v>
      </c>
      <c r="X115" s="11" t="s">
        <v>25</v>
      </c>
      <c r="Y115" s="11" t="s">
        <v>26</v>
      </c>
      <c r="Z115" s="11" t="s">
        <v>27</v>
      </c>
      <c r="AA115" s="60" t="s">
        <v>22</v>
      </c>
      <c r="AB115" s="60" t="s">
        <v>23</v>
      </c>
      <c r="AC115" s="60" t="s">
        <v>24</v>
      </c>
      <c r="AD115" s="60" t="s">
        <v>25</v>
      </c>
      <c r="AE115" s="60" t="s">
        <v>26</v>
      </c>
      <c r="AF115" s="60" t="s">
        <v>27</v>
      </c>
      <c r="AG115" s="76" t="s">
        <v>122</v>
      </c>
      <c r="AH115" s="76"/>
      <c r="AI115" s="76"/>
      <c r="AJ115" s="76"/>
      <c r="AK115" s="76"/>
      <c r="AL115" s="76"/>
      <c r="AM115" s="76" t="s">
        <v>122</v>
      </c>
      <c r="AN115" s="76"/>
      <c r="AO115" s="76"/>
      <c r="AP115" s="76"/>
      <c r="AQ115" s="76"/>
      <c r="AR115" s="76"/>
    </row>
    <row r="116" spans="1:44" x14ac:dyDescent="0.35">
      <c r="A116" s="24"/>
      <c r="B116" s="24"/>
      <c r="C116" s="6" t="s">
        <v>28</v>
      </c>
      <c r="D116" s="6" t="s">
        <v>29</v>
      </c>
      <c r="E116" s="6" t="s">
        <v>30</v>
      </c>
      <c r="F116" s="6" t="s">
        <v>31</v>
      </c>
      <c r="G116" s="6" t="s">
        <v>32</v>
      </c>
      <c r="H116" s="6" t="s">
        <v>33</v>
      </c>
      <c r="I116" s="7" t="s">
        <v>28</v>
      </c>
      <c r="J116" s="7" t="s">
        <v>29</v>
      </c>
      <c r="K116" s="7" t="s">
        <v>30</v>
      </c>
      <c r="L116" s="7" t="s">
        <v>31</v>
      </c>
      <c r="M116" s="7" t="s">
        <v>32</v>
      </c>
      <c r="N116" s="7" t="s">
        <v>33</v>
      </c>
      <c r="O116" s="8" t="s">
        <v>28</v>
      </c>
      <c r="P116" s="8" t="s">
        <v>29</v>
      </c>
      <c r="Q116" s="8" t="s">
        <v>30</v>
      </c>
      <c r="R116" s="8" t="s">
        <v>31</v>
      </c>
      <c r="S116" s="8" t="s">
        <v>32</v>
      </c>
      <c r="T116" s="8" t="s">
        <v>33</v>
      </c>
      <c r="U116" s="12" t="s">
        <v>28</v>
      </c>
      <c r="V116" s="12" t="s">
        <v>29</v>
      </c>
      <c r="W116" s="12" t="s">
        <v>30</v>
      </c>
      <c r="X116" s="12" t="s">
        <v>31</v>
      </c>
      <c r="Y116" s="12" t="s">
        <v>32</v>
      </c>
      <c r="Z116" s="12" t="s">
        <v>33</v>
      </c>
      <c r="AA116" s="61" t="s">
        <v>28</v>
      </c>
      <c r="AB116" s="61" t="s">
        <v>29</v>
      </c>
      <c r="AC116" s="61" t="s">
        <v>30</v>
      </c>
      <c r="AD116" s="61" t="s">
        <v>31</v>
      </c>
      <c r="AE116" s="61" t="s">
        <v>32</v>
      </c>
      <c r="AF116" s="61" t="s">
        <v>33</v>
      </c>
      <c r="AG116" s="45" t="s">
        <v>22</v>
      </c>
      <c r="AH116" s="45" t="s">
        <v>23</v>
      </c>
      <c r="AI116" s="45" t="s">
        <v>24</v>
      </c>
      <c r="AJ116" s="45" t="s">
        <v>25</v>
      </c>
      <c r="AK116" s="45" t="s">
        <v>26</v>
      </c>
      <c r="AL116" s="45" t="s">
        <v>27</v>
      </c>
      <c r="AM116" s="45" t="s">
        <v>22</v>
      </c>
      <c r="AN116" s="45" t="s">
        <v>23</v>
      </c>
      <c r="AO116" s="45" t="s">
        <v>24</v>
      </c>
      <c r="AP116" s="45" t="s">
        <v>25</v>
      </c>
      <c r="AQ116" s="45" t="s">
        <v>26</v>
      </c>
      <c r="AR116" s="45" t="s">
        <v>27</v>
      </c>
    </row>
    <row r="117" spans="1:44" x14ac:dyDescent="0.35">
      <c r="A117" s="24"/>
      <c r="B117" s="24"/>
      <c r="C117" s="6" t="s">
        <v>34</v>
      </c>
      <c r="D117" s="6" t="s">
        <v>34</v>
      </c>
      <c r="E117" s="6" t="s">
        <v>34</v>
      </c>
      <c r="F117" s="6" t="s">
        <v>34</v>
      </c>
      <c r="G117" s="6" t="s">
        <v>34</v>
      </c>
      <c r="H117" s="6" t="s">
        <v>34</v>
      </c>
      <c r="I117" s="9" t="s">
        <v>35</v>
      </c>
      <c r="J117" s="9" t="s">
        <v>35</v>
      </c>
      <c r="K117" s="9" t="s">
        <v>35</v>
      </c>
      <c r="L117" s="9" t="s">
        <v>35</v>
      </c>
      <c r="M117" s="9" t="s">
        <v>35</v>
      </c>
      <c r="N117" s="9" t="s">
        <v>35</v>
      </c>
      <c r="O117" s="10" t="s">
        <v>36</v>
      </c>
      <c r="P117" s="10" t="s">
        <v>36</v>
      </c>
      <c r="Q117" s="10" t="s">
        <v>36</v>
      </c>
      <c r="R117" s="10" t="s">
        <v>36</v>
      </c>
      <c r="S117" s="10" t="s">
        <v>36</v>
      </c>
      <c r="T117" s="10" t="s">
        <v>36</v>
      </c>
      <c r="U117" s="13" t="s">
        <v>37</v>
      </c>
      <c r="V117" s="13" t="s">
        <v>37</v>
      </c>
      <c r="W117" s="13" t="s">
        <v>37</v>
      </c>
      <c r="X117" s="13" t="s">
        <v>37</v>
      </c>
      <c r="Y117" s="13" t="s">
        <v>37</v>
      </c>
      <c r="Z117" s="13" t="s">
        <v>37</v>
      </c>
      <c r="AA117" s="62" t="s">
        <v>116</v>
      </c>
      <c r="AB117" s="62" t="s">
        <v>116</v>
      </c>
      <c r="AC117" s="62" t="s">
        <v>116</v>
      </c>
      <c r="AD117" s="62" t="s">
        <v>116</v>
      </c>
      <c r="AE117" s="62" t="s">
        <v>116</v>
      </c>
      <c r="AF117" s="62" t="s">
        <v>116</v>
      </c>
      <c r="AG117" s="46" t="s">
        <v>28</v>
      </c>
      <c r="AH117" s="46" t="s">
        <v>29</v>
      </c>
      <c r="AI117" s="46" t="s">
        <v>30</v>
      </c>
      <c r="AJ117" s="46" t="s">
        <v>31</v>
      </c>
      <c r="AK117" s="46" t="s">
        <v>32</v>
      </c>
      <c r="AL117" s="46" t="s">
        <v>33</v>
      </c>
      <c r="AM117" s="46" t="s">
        <v>28</v>
      </c>
      <c r="AN117" s="46" t="s">
        <v>29</v>
      </c>
      <c r="AO117" s="46" t="s">
        <v>30</v>
      </c>
      <c r="AP117" s="46" t="s">
        <v>31</v>
      </c>
      <c r="AQ117" s="46" t="s">
        <v>32</v>
      </c>
      <c r="AR117" s="46" t="s">
        <v>33</v>
      </c>
    </row>
    <row r="118" spans="1:44" x14ac:dyDescent="0.35">
      <c r="A118" s="18" t="s">
        <v>42</v>
      </c>
      <c r="B118" s="23" t="s">
        <v>40</v>
      </c>
      <c r="C118" s="25">
        <v>239453</v>
      </c>
      <c r="D118" s="25">
        <v>208196</v>
      </c>
      <c r="E118" s="25">
        <v>246242</v>
      </c>
      <c r="F118" s="25">
        <v>306105</v>
      </c>
      <c r="G118" s="25">
        <v>405898</v>
      </c>
      <c r="H118" s="25">
        <v>479609</v>
      </c>
      <c r="I118" s="25">
        <v>170403</v>
      </c>
      <c r="J118" s="25">
        <v>207515</v>
      </c>
      <c r="K118" s="25">
        <v>215597</v>
      </c>
      <c r="L118" s="25">
        <v>256177</v>
      </c>
      <c r="M118" s="25">
        <v>286872</v>
      </c>
      <c r="N118" s="25">
        <v>323960</v>
      </c>
      <c r="O118" s="25">
        <v>169307</v>
      </c>
      <c r="P118" s="25">
        <v>211477</v>
      </c>
      <c r="Q118" s="25">
        <v>233237</v>
      </c>
      <c r="R118" s="25">
        <v>231890</v>
      </c>
      <c r="S118" s="25">
        <v>320460</v>
      </c>
      <c r="T118" s="25">
        <v>385960</v>
      </c>
      <c r="U118" s="25">
        <v>186826</v>
      </c>
      <c r="V118" s="25">
        <v>208155</v>
      </c>
      <c r="W118" s="25">
        <v>214266</v>
      </c>
      <c r="X118" s="25">
        <v>269843</v>
      </c>
      <c r="Y118" s="25">
        <v>329711</v>
      </c>
      <c r="Z118" s="25">
        <v>406170</v>
      </c>
      <c r="AA118" s="26">
        <v>201109</v>
      </c>
      <c r="AB118" s="26">
        <v>223667</v>
      </c>
      <c r="AC118" s="26">
        <v>239875</v>
      </c>
      <c r="AD118" s="26">
        <v>276067</v>
      </c>
      <c r="AE118" s="26">
        <v>362127</v>
      </c>
      <c r="AF118" s="26">
        <v>419765</v>
      </c>
      <c r="AG118" s="26">
        <f>AA118-U118</f>
        <v>14283</v>
      </c>
      <c r="AH118" s="26">
        <f t="shared" ref="AH118:AH136" si="74">AB118-V118</f>
        <v>15512</v>
      </c>
      <c r="AI118" s="26">
        <f t="shared" ref="AI118:AI136" si="75">AC118-W118</f>
        <v>25609</v>
      </c>
      <c r="AJ118" s="26">
        <f t="shared" ref="AJ118:AJ136" si="76">AD118-X118</f>
        <v>6224</v>
      </c>
      <c r="AK118" s="26">
        <f t="shared" ref="AK118:AK136" si="77">AE118-Y118</f>
        <v>32416</v>
      </c>
      <c r="AL118" s="26">
        <f t="shared" ref="AL118:AL136" si="78">AF118-Z118</f>
        <v>13595</v>
      </c>
      <c r="AM118" s="40">
        <f>(AA118-U118)/U118</f>
        <v>7.6450815197028246E-2</v>
      </c>
      <c r="AN118" s="40">
        <f t="shared" ref="AN118:AN136" si="79">(AB118-V118)/V118</f>
        <v>7.4521390310105448E-2</v>
      </c>
      <c r="AO118" s="40">
        <f t="shared" ref="AO118:AO136" si="80">(AC118-W118)/W118</f>
        <v>0.11951966247561442</v>
      </c>
      <c r="AP118" s="40">
        <f t="shared" ref="AP118:AP136" si="81">(AD118-X118)/X118</f>
        <v>2.3065263875661032E-2</v>
      </c>
      <c r="AQ118" s="40">
        <f t="shared" ref="AQ118:AQ136" si="82">(AE118-Y118)/Y118</f>
        <v>9.8316404366248014E-2</v>
      </c>
      <c r="AR118" s="40">
        <f t="shared" ref="AR118:AR136" si="83">(AF118-Z118)/Z118</f>
        <v>3.3471206637614791E-2</v>
      </c>
    </row>
    <row r="119" spans="1:44" x14ac:dyDescent="0.35">
      <c r="A119" s="23" t="s">
        <v>65</v>
      </c>
      <c r="B119" s="23" t="s">
        <v>65</v>
      </c>
      <c r="C119" s="25">
        <v>162562</v>
      </c>
      <c r="D119" s="25">
        <v>143525</v>
      </c>
      <c r="E119" s="25">
        <v>163463</v>
      </c>
      <c r="F119" s="25">
        <v>203473</v>
      </c>
      <c r="G119" s="25">
        <v>257004</v>
      </c>
      <c r="H119" s="25">
        <v>293309</v>
      </c>
      <c r="I119" s="25">
        <v>126665</v>
      </c>
      <c r="J119" s="25">
        <v>155041</v>
      </c>
      <c r="K119" s="25">
        <v>153949</v>
      </c>
      <c r="L119" s="25">
        <v>181199</v>
      </c>
      <c r="M119" s="25">
        <v>190137</v>
      </c>
      <c r="N119" s="25">
        <v>199854</v>
      </c>
      <c r="O119" s="25">
        <v>124492</v>
      </c>
      <c r="P119" s="25">
        <v>150317</v>
      </c>
      <c r="Q119" s="25">
        <v>162332</v>
      </c>
      <c r="R119" s="25">
        <v>163819</v>
      </c>
      <c r="S119" s="25">
        <v>219212</v>
      </c>
      <c r="T119" s="25">
        <v>254544</v>
      </c>
      <c r="U119" s="25">
        <v>140038</v>
      </c>
      <c r="V119" s="25">
        <v>153759</v>
      </c>
      <c r="W119" s="25">
        <v>147337</v>
      </c>
      <c r="X119" s="25">
        <v>190458</v>
      </c>
      <c r="Y119" s="25">
        <v>222568</v>
      </c>
      <c r="Z119" s="25">
        <v>268393</v>
      </c>
      <c r="AA119" s="26">
        <v>149927</v>
      </c>
      <c r="AB119" s="26">
        <v>167135</v>
      </c>
      <c r="AC119" s="26">
        <v>166107</v>
      </c>
      <c r="AD119" s="26">
        <v>199378</v>
      </c>
      <c r="AE119" s="26">
        <v>256982</v>
      </c>
      <c r="AF119" s="26">
        <v>282093</v>
      </c>
      <c r="AG119" s="26">
        <f t="shared" ref="AG119:AG136" si="84">AA119-U119</f>
        <v>9889</v>
      </c>
      <c r="AH119" s="26">
        <f t="shared" si="74"/>
        <v>13376</v>
      </c>
      <c r="AI119" s="26">
        <f t="shared" si="75"/>
        <v>18770</v>
      </c>
      <c r="AJ119" s="26">
        <f t="shared" si="76"/>
        <v>8920</v>
      </c>
      <c r="AK119" s="26">
        <f t="shared" si="77"/>
        <v>34414</v>
      </c>
      <c r="AL119" s="26">
        <f t="shared" si="78"/>
        <v>13700</v>
      </c>
      <c r="AM119" s="40">
        <f t="shared" ref="AM119:AM136" si="85">(AA119-U119)/U119</f>
        <v>7.0616546937259883E-2</v>
      </c>
      <c r="AN119" s="78">
        <f t="shared" si="79"/>
        <v>8.6993281694079702E-2</v>
      </c>
      <c r="AO119" s="78">
        <f t="shared" si="80"/>
        <v>0.12739501958096067</v>
      </c>
      <c r="AP119" s="78">
        <f t="shared" si="81"/>
        <v>4.6834472692142103E-2</v>
      </c>
      <c r="AQ119" s="78">
        <f t="shared" si="82"/>
        <v>0.15462240753387729</v>
      </c>
      <c r="AR119" s="42">
        <f t="shared" si="83"/>
        <v>5.1044550342222043E-2</v>
      </c>
    </row>
    <row r="120" spans="1:44" x14ac:dyDescent="0.35">
      <c r="A120" s="23" t="s">
        <v>95</v>
      </c>
      <c r="B120" s="23" t="s">
        <v>75</v>
      </c>
      <c r="C120" s="25">
        <v>24702</v>
      </c>
      <c r="D120" s="25">
        <v>22460</v>
      </c>
      <c r="E120" s="25">
        <v>27195</v>
      </c>
      <c r="F120" s="25">
        <v>35420</v>
      </c>
      <c r="G120" s="25">
        <v>50944</v>
      </c>
      <c r="H120" s="25">
        <v>65990</v>
      </c>
      <c r="I120" s="25">
        <v>15365</v>
      </c>
      <c r="J120" s="25">
        <v>18861</v>
      </c>
      <c r="K120" s="25">
        <v>26125</v>
      </c>
      <c r="L120" s="25">
        <v>31189</v>
      </c>
      <c r="M120" s="25">
        <v>35884</v>
      </c>
      <c r="N120" s="25">
        <v>49578</v>
      </c>
      <c r="O120" s="25">
        <v>17830</v>
      </c>
      <c r="P120" s="25">
        <v>21704</v>
      </c>
      <c r="Q120" s="25">
        <v>29549</v>
      </c>
      <c r="R120" s="25">
        <v>27056</v>
      </c>
      <c r="S120" s="25">
        <v>40024</v>
      </c>
      <c r="T120" s="25">
        <v>54448</v>
      </c>
      <c r="U120" s="25">
        <v>19641</v>
      </c>
      <c r="V120" s="25">
        <v>20334</v>
      </c>
      <c r="W120" s="25">
        <v>28033</v>
      </c>
      <c r="X120" s="25">
        <v>31932</v>
      </c>
      <c r="Y120" s="25">
        <v>40086</v>
      </c>
      <c r="Z120" s="25">
        <v>51043</v>
      </c>
      <c r="AA120" s="26">
        <v>20189</v>
      </c>
      <c r="AB120" s="26">
        <v>21355</v>
      </c>
      <c r="AC120" s="26">
        <v>30460</v>
      </c>
      <c r="AD120" s="26">
        <v>29971</v>
      </c>
      <c r="AE120" s="26">
        <v>38580</v>
      </c>
      <c r="AF120" s="26">
        <v>52162</v>
      </c>
      <c r="AG120" s="43">
        <f t="shared" si="84"/>
        <v>548</v>
      </c>
      <c r="AH120" s="43">
        <f t="shared" si="74"/>
        <v>1021</v>
      </c>
      <c r="AI120" s="43">
        <f t="shared" si="75"/>
        <v>2427</v>
      </c>
      <c r="AJ120" s="43">
        <f t="shared" si="76"/>
        <v>-1961</v>
      </c>
      <c r="AK120" s="43">
        <f t="shared" si="77"/>
        <v>-1506</v>
      </c>
      <c r="AL120" s="43">
        <f t="shared" si="78"/>
        <v>1119</v>
      </c>
      <c r="AM120" s="44">
        <f t="shared" si="85"/>
        <v>2.7900819713863857E-2</v>
      </c>
      <c r="AN120" s="44">
        <f t="shared" si="79"/>
        <v>5.0211468476443394E-2</v>
      </c>
      <c r="AO120" s="44">
        <f t="shared" si="80"/>
        <v>8.6576534798273458E-2</v>
      </c>
      <c r="AP120" s="44">
        <f t="shared" si="81"/>
        <v>-6.1411749968683454E-2</v>
      </c>
      <c r="AQ120" s="44">
        <f t="shared" si="82"/>
        <v>-3.7569226163747943E-2</v>
      </c>
      <c r="AR120" s="44">
        <f t="shared" si="83"/>
        <v>2.1922692631702684E-2</v>
      </c>
    </row>
    <row r="121" spans="1:44" x14ac:dyDescent="0.35">
      <c r="A121" s="23" t="s">
        <v>82</v>
      </c>
      <c r="B121" s="23" t="s">
        <v>82</v>
      </c>
      <c r="C121" s="25">
        <v>24358</v>
      </c>
      <c r="D121" s="25">
        <v>22100</v>
      </c>
      <c r="E121" s="25">
        <v>26863</v>
      </c>
      <c r="F121" s="25">
        <v>34867</v>
      </c>
      <c r="G121" s="25">
        <v>49968</v>
      </c>
      <c r="H121" s="25">
        <v>61491</v>
      </c>
      <c r="I121" s="25">
        <v>15212</v>
      </c>
      <c r="J121" s="25">
        <v>18516</v>
      </c>
      <c r="K121" s="25">
        <v>25991</v>
      </c>
      <c r="L121" s="25">
        <v>30607</v>
      </c>
      <c r="M121" s="25">
        <v>35180</v>
      </c>
      <c r="N121" s="25">
        <v>46940</v>
      </c>
      <c r="O121" s="25">
        <v>17168</v>
      </c>
      <c r="P121" s="25">
        <v>21254</v>
      </c>
      <c r="Q121" s="25">
        <v>29016</v>
      </c>
      <c r="R121" s="25">
        <v>26723</v>
      </c>
      <c r="S121" s="25">
        <v>39426</v>
      </c>
      <c r="T121" s="25">
        <v>49687</v>
      </c>
      <c r="U121" s="25">
        <v>19325</v>
      </c>
      <c r="V121" s="25">
        <v>20282</v>
      </c>
      <c r="W121" s="25">
        <v>27811</v>
      </c>
      <c r="X121" s="25">
        <v>31473</v>
      </c>
      <c r="Y121" s="25">
        <v>39202</v>
      </c>
      <c r="Z121" s="25">
        <v>48234</v>
      </c>
      <c r="AA121" s="26">
        <v>19494</v>
      </c>
      <c r="AB121" s="26">
        <v>20763</v>
      </c>
      <c r="AC121" s="26">
        <v>29647</v>
      </c>
      <c r="AD121" s="26">
        <v>29091</v>
      </c>
      <c r="AE121" s="26">
        <v>37491</v>
      </c>
      <c r="AF121" s="26">
        <v>49166</v>
      </c>
      <c r="AG121" s="26">
        <f t="shared" si="84"/>
        <v>169</v>
      </c>
      <c r="AH121" s="26">
        <f t="shared" si="74"/>
        <v>481</v>
      </c>
      <c r="AI121" s="26">
        <f t="shared" si="75"/>
        <v>1836</v>
      </c>
      <c r="AJ121" s="26">
        <f t="shared" si="76"/>
        <v>-2382</v>
      </c>
      <c r="AK121" s="26">
        <f t="shared" si="77"/>
        <v>-1711</v>
      </c>
      <c r="AL121" s="26">
        <f t="shared" si="78"/>
        <v>932</v>
      </c>
      <c r="AM121" s="40">
        <f t="shared" si="85"/>
        <v>8.7451487710219922E-3</v>
      </c>
      <c r="AN121" s="40">
        <f t="shared" si="79"/>
        <v>2.3715609900404298E-2</v>
      </c>
      <c r="AO121" s="40">
        <f t="shared" si="80"/>
        <v>6.6017043615835463E-2</v>
      </c>
      <c r="AP121" s="40">
        <f t="shared" si="81"/>
        <v>-7.5683919550090559E-2</v>
      </c>
      <c r="AQ121" s="40">
        <f t="shared" si="82"/>
        <v>-4.3645732360593846E-2</v>
      </c>
      <c r="AR121" s="40">
        <f t="shared" si="83"/>
        <v>1.9322469627233902E-2</v>
      </c>
    </row>
    <row r="122" spans="1:44" x14ac:dyDescent="0.35">
      <c r="A122" s="23" t="s">
        <v>83</v>
      </c>
      <c r="B122" s="23" t="s">
        <v>78</v>
      </c>
      <c r="C122" s="25">
        <v>13045</v>
      </c>
      <c r="D122" s="25">
        <v>12035</v>
      </c>
      <c r="E122" s="25">
        <v>16454</v>
      </c>
      <c r="F122" s="25">
        <v>19601</v>
      </c>
      <c r="G122" s="25">
        <v>27268</v>
      </c>
      <c r="H122" s="25">
        <v>32386</v>
      </c>
      <c r="I122" s="25">
        <v>7659</v>
      </c>
      <c r="J122" s="25">
        <v>11517</v>
      </c>
      <c r="K122" s="25">
        <v>11273</v>
      </c>
      <c r="L122" s="25">
        <v>14063</v>
      </c>
      <c r="M122" s="25">
        <v>19500</v>
      </c>
      <c r="N122" s="25">
        <v>18350</v>
      </c>
      <c r="O122" s="25">
        <v>8339</v>
      </c>
      <c r="P122" s="25">
        <v>12237</v>
      </c>
      <c r="Q122" s="25">
        <v>13579</v>
      </c>
      <c r="R122" s="25">
        <v>14409</v>
      </c>
      <c r="S122" s="25">
        <v>19720</v>
      </c>
      <c r="T122" s="25">
        <v>20994</v>
      </c>
      <c r="U122" s="25">
        <v>9497</v>
      </c>
      <c r="V122" s="25">
        <v>13033</v>
      </c>
      <c r="W122" s="25">
        <v>15161</v>
      </c>
      <c r="X122" s="25">
        <v>17669</v>
      </c>
      <c r="Y122" s="25">
        <v>24744</v>
      </c>
      <c r="Z122" s="25">
        <v>25674</v>
      </c>
      <c r="AA122" s="26">
        <v>12702</v>
      </c>
      <c r="AB122" s="26">
        <v>15782</v>
      </c>
      <c r="AC122" s="26">
        <v>16733</v>
      </c>
      <c r="AD122" s="26">
        <v>18964</v>
      </c>
      <c r="AE122" s="26">
        <v>22918</v>
      </c>
      <c r="AF122" s="26">
        <v>27232</v>
      </c>
      <c r="AG122" s="26">
        <f t="shared" si="84"/>
        <v>3205</v>
      </c>
      <c r="AH122" s="26">
        <f t="shared" si="74"/>
        <v>2749</v>
      </c>
      <c r="AI122" s="26">
        <f t="shared" si="75"/>
        <v>1572</v>
      </c>
      <c r="AJ122" s="26">
        <f t="shared" si="76"/>
        <v>1295</v>
      </c>
      <c r="AK122" s="26">
        <f t="shared" si="77"/>
        <v>-1826</v>
      </c>
      <c r="AL122" s="26">
        <f t="shared" si="78"/>
        <v>1558</v>
      </c>
      <c r="AM122" s="40">
        <f t="shared" si="85"/>
        <v>0.33747499210276932</v>
      </c>
      <c r="AN122" s="40">
        <f t="shared" si="79"/>
        <v>0.21092611064221592</v>
      </c>
      <c r="AO122" s="40">
        <f t="shared" si="80"/>
        <v>0.10368709188048282</v>
      </c>
      <c r="AP122" s="40">
        <f t="shared" si="81"/>
        <v>7.329220668968249E-2</v>
      </c>
      <c r="AQ122" s="40">
        <f t="shared" si="82"/>
        <v>-7.3795667636598769E-2</v>
      </c>
      <c r="AR122" s="40">
        <f t="shared" si="83"/>
        <v>6.0683960426891018E-2</v>
      </c>
    </row>
    <row r="123" spans="1:44" x14ac:dyDescent="0.35">
      <c r="A123" s="23" t="s">
        <v>84</v>
      </c>
      <c r="B123" s="23" t="s">
        <v>84</v>
      </c>
      <c r="C123" s="25">
        <v>12333</v>
      </c>
      <c r="D123" s="25">
        <v>11112</v>
      </c>
      <c r="E123" s="25">
        <v>15524</v>
      </c>
      <c r="F123" s="25">
        <v>18104</v>
      </c>
      <c r="G123" s="25">
        <v>25406</v>
      </c>
      <c r="H123" s="25">
        <v>29987</v>
      </c>
      <c r="I123" s="25">
        <v>7166</v>
      </c>
      <c r="J123" s="25">
        <v>10251</v>
      </c>
      <c r="K123" s="25">
        <v>10551</v>
      </c>
      <c r="L123" s="25">
        <v>13641</v>
      </c>
      <c r="M123" s="25">
        <v>18814</v>
      </c>
      <c r="N123" s="25">
        <v>17255</v>
      </c>
      <c r="O123" s="25">
        <v>7173</v>
      </c>
      <c r="P123" s="25">
        <v>10956</v>
      </c>
      <c r="Q123" s="25">
        <v>12996</v>
      </c>
      <c r="R123" s="25">
        <v>13803</v>
      </c>
      <c r="S123" s="25">
        <v>19150</v>
      </c>
      <c r="T123" s="25">
        <v>19870</v>
      </c>
      <c r="U123" s="25">
        <v>9269</v>
      </c>
      <c r="V123" s="25">
        <v>12106</v>
      </c>
      <c r="W123" s="25">
        <v>14581</v>
      </c>
      <c r="X123" s="25">
        <v>16969</v>
      </c>
      <c r="Y123" s="25">
        <v>24169</v>
      </c>
      <c r="Z123" s="25">
        <v>24606</v>
      </c>
      <c r="AA123" s="26">
        <v>12192</v>
      </c>
      <c r="AB123" s="26">
        <v>14811</v>
      </c>
      <c r="AC123" s="26">
        <v>16123</v>
      </c>
      <c r="AD123" s="26">
        <v>18390</v>
      </c>
      <c r="AE123" s="26">
        <v>22156</v>
      </c>
      <c r="AF123" s="26">
        <v>26263</v>
      </c>
      <c r="AG123" s="26">
        <f t="shared" si="84"/>
        <v>2923</v>
      </c>
      <c r="AH123" s="26">
        <f t="shared" si="74"/>
        <v>2705</v>
      </c>
      <c r="AI123" s="26">
        <f t="shared" si="75"/>
        <v>1542</v>
      </c>
      <c r="AJ123" s="26">
        <f t="shared" si="76"/>
        <v>1421</v>
      </c>
      <c r="AK123" s="26">
        <f t="shared" si="77"/>
        <v>-2013</v>
      </c>
      <c r="AL123" s="26">
        <f t="shared" si="78"/>
        <v>1657</v>
      </c>
      <c r="AM123" s="40">
        <f t="shared" si="85"/>
        <v>0.31535224943359585</v>
      </c>
      <c r="AN123" s="40">
        <f t="shared" si="79"/>
        <v>0.22344292086568643</v>
      </c>
      <c r="AO123" s="40">
        <f t="shared" si="80"/>
        <v>0.10575406350730403</v>
      </c>
      <c r="AP123" s="40">
        <f t="shared" si="81"/>
        <v>8.3740939360009425E-2</v>
      </c>
      <c r="AQ123" s="40">
        <f t="shared" si="82"/>
        <v>-8.3288510074889327E-2</v>
      </c>
      <c r="AR123" s="40">
        <f t="shared" si="83"/>
        <v>6.7341298870194258E-2</v>
      </c>
    </row>
    <row r="124" spans="1:44" x14ac:dyDescent="0.35">
      <c r="A124" s="23" t="s">
        <v>87</v>
      </c>
      <c r="B124" s="23" t="s">
        <v>67</v>
      </c>
      <c r="C124" s="25">
        <v>6464</v>
      </c>
      <c r="D124" s="25">
        <v>6753</v>
      </c>
      <c r="E124" s="25">
        <v>6757</v>
      </c>
      <c r="F124" s="25">
        <v>8392</v>
      </c>
      <c r="G124" s="25">
        <v>11464</v>
      </c>
      <c r="H124" s="25">
        <v>16317</v>
      </c>
      <c r="I124" s="25">
        <v>2830</v>
      </c>
      <c r="J124" s="25">
        <v>3341</v>
      </c>
      <c r="K124" s="25">
        <v>3733</v>
      </c>
      <c r="L124" s="25">
        <v>4905</v>
      </c>
      <c r="M124" s="25">
        <v>5916</v>
      </c>
      <c r="N124" s="25">
        <v>8292</v>
      </c>
      <c r="O124" s="25">
        <v>4568</v>
      </c>
      <c r="P124" s="25">
        <v>5340</v>
      </c>
      <c r="Q124" s="25">
        <v>5725</v>
      </c>
      <c r="R124" s="25">
        <v>4269</v>
      </c>
      <c r="S124" s="25">
        <v>6741</v>
      </c>
      <c r="T124" s="25">
        <v>11288</v>
      </c>
      <c r="U124" s="25">
        <v>3395</v>
      </c>
      <c r="V124" s="25">
        <v>4458</v>
      </c>
      <c r="W124" s="25">
        <v>4581</v>
      </c>
      <c r="X124" s="25">
        <v>7008</v>
      </c>
      <c r="Y124" s="25">
        <v>9112</v>
      </c>
      <c r="Z124" s="25">
        <v>14555</v>
      </c>
      <c r="AA124" s="26">
        <v>3936</v>
      </c>
      <c r="AB124" s="26">
        <v>4686</v>
      </c>
      <c r="AC124" s="26">
        <v>5178</v>
      </c>
      <c r="AD124" s="26">
        <v>7070</v>
      </c>
      <c r="AE124" s="26">
        <v>9480</v>
      </c>
      <c r="AF124" s="26">
        <v>12947</v>
      </c>
      <c r="AG124" s="26">
        <f t="shared" si="84"/>
        <v>541</v>
      </c>
      <c r="AH124" s="26">
        <f t="shared" si="74"/>
        <v>228</v>
      </c>
      <c r="AI124" s="26">
        <f t="shared" si="75"/>
        <v>597</v>
      </c>
      <c r="AJ124" s="26">
        <f t="shared" si="76"/>
        <v>62</v>
      </c>
      <c r="AK124" s="26">
        <f t="shared" si="77"/>
        <v>368</v>
      </c>
      <c r="AL124" s="26">
        <f t="shared" si="78"/>
        <v>-1608</v>
      </c>
      <c r="AM124" s="40">
        <f t="shared" si="85"/>
        <v>0.15935198821796759</v>
      </c>
      <c r="AN124" s="40">
        <f t="shared" si="79"/>
        <v>5.1144010767160158E-2</v>
      </c>
      <c r="AO124" s="40">
        <f t="shared" si="80"/>
        <v>0.13032089063523247</v>
      </c>
      <c r="AP124" s="40">
        <f t="shared" si="81"/>
        <v>8.8470319634703191E-3</v>
      </c>
      <c r="AQ124" s="40">
        <f t="shared" si="82"/>
        <v>4.0386303775241439E-2</v>
      </c>
      <c r="AR124" s="40">
        <f t="shared" si="83"/>
        <v>-0.1104774991411886</v>
      </c>
    </row>
    <row r="125" spans="1:44" x14ac:dyDescent="0.35">
      <c r="A125" s="23" t="s">
        <v>97</v>
      </c>
      <c r="B125" s="23" t="s">
        <v>77</v>
      </c>
      <c r="C125" s="25">
        <v>2282</v>
      </c>
      <c r="D125" s="25">
        <v>1565</v>
      </c>
      <c r="E125" s="25">
        <v>3491</v>
      </c>
      <c r="F125" s="25">
        <v>5550</v>
      </c>
      <c r="G125" s="25">
        <v>12442</v>
      </c>
      <c r="H125" s="25">
        <v>20175</v>
      </c>
      <c r="I125" s="25">
        <v>1601</v>
      </c>
      <c r="J125" s="25">
        <v>1427</v>
      </c>
      <c r="K125" s="25">
        <v>2387</v>
      </c>
      <c r="L125" s="25">
        <v>3586</v>
      </c>
      <c r="M125" s="25">
        <v>8791</v>
      </c>
      <c r="N125" s="25">
        <v>18953</v>
      </c>
      <c r="O125" s="25">
        <v>1503</v>
      </c>
      <c r="P125" s="25">
        <v>1522</v>
      </c>
      <c r="Q125" s="25">
        <v>3077</v>
      </c>
      <c r="R125" s="25">
        <v>2869</v>
      </c>
      <c r="S125" s="25">
        <v>8069</v>
      </c>
      <c r="T125" s="25">
        <v>14344</v>
      </c>
      <c r="U125" s="25">
        <v>1345</v>
      </c>
      <c r="V125" s="25">
        <v>1485</v>
      </c>
      <c r="W125" s="25">
        <v>2277</v>
      </c>
      <c r="X125" s="25">
        <v>3785</v>
      </c>
      <c r="Y125" s="25">
        <v>8020</v>
      </c>
      <c r="Z125" s="25">
        <v>15194</v>
      </c>
      <c r="AA125" s="26">
        <v>2018</v>
      </c>
      <c r="AB125" s="26">
        <v>1720</v>
      </c>
      <c r="AC125" s="26">
        <v>2890</v>
      </c>
      <c r="AD125" s="26">
        <v>3592</v>
      </c>
      <c r="AE125" s="26">
        <v>8289</v>
      </c>
      <c r="AF125" s="26">
        <v>15084</v>
      </c>
      <c r="AG125" s="26">
        <f t="shared" si="84"/>
        <v>673</v>
      </c>
      <c r="AH125" s="26">
        <f t="shared" si="74"/>
        <v>235</v>
      </c>
      <c r="AI125" s="26">
        <f t="shared" si="75"/>
        <v>613</v>
      </c>
      <c r="AJ125" s="26">
        <f t="shared" si="76"/>
        <v>-193</v>
      </c>
      <c r="AK125" s="26">
        <f t="shared" si="77"/>
        <v>269</v>
      </c>
      <c r="AL125" s="26">
        <f t="shared" si="78"/>
        <v>-110</v>
      </c>
      <c r="AM125" s="40">
        <f t="shared" si="85"/>
        <v>0.50037174721189592</v>
      </c>
      <c r="AN125" s="40">
        <f t="shared" si="79"/>
        <v>0.15824915824915825</v>
      </c>
      <c r="AO125" s="40">
        <f t="shared" si="80"/>
        <v>0.26921387790953011</v>
      </c>
      <c r="AP125" s="40">
        <f t="shared" si="81"/>
        <v>-5.099075297225892E-2</v>
      </c>
      <c r="AQ125" s="40">
        <f t="shared" si="82"/>
        <v>3.3541147132169574E-2</v>
      </c>
      <c r="AR125" s="40">
        <f t="shared" si="83"/>
        <v>-7.2396998815321837E-3</v>
      </c>
    </row>
    <row r="126" spans="1:44" x14ac:dyDescent="0.35">
      <c r="A126" s="23" t="s">
        <v>89</v>
      </c>
      <c r="B126" s="23" t="s">
        <v>69</v>
      </c>
      <c r="C126" s="25">
        <v>15856</v>
      </c>
      <c r="D126" s="25">
        <v>10933</v>
      </c>
      <c r="E126" s="25">
        <v>15435</v>
      </c>
      <c r="F126" s="25">
        <v>14953</v>
      </c>
      <c r="G126" s="25">
        <v>19161</v>
      </c>
      <c r="H126" s="25">
        <v>18416</v>
      </c>
      <c r="I126" s="25">
        <v>3829</v>
      </c>
      <c r="J126" s="25">
        <v>3570</v>
      </c>
      <c r="K126" s="25">
        <v>4299</v>
      </c>
      <c r="L126" s="25">
        <v>3561</v>
      </c>
      <c r="M126" s="25">
        <v>5502</v>
      </c>
      <c r="N126" s="25">
        <v>6419</v>
      </c>
      <c r="O126" s="25">
        <v>3034</v>
      </c>
      <c r="P126" s="25">
        <v>3559</v>
      </c>
      <c r="Q126" s="25">
        <v>5274</v>
      </c>
      <c r="R126" s="25">
        <v>4255</v>
      </c>
      <c r="S126" s="25">
        <v>6344</v>
      </c>
      <c r="T126" s="25">
        <v>7695</v>
      </c>
      <c r="U126" s="25">
        <v>3266</v>
      </c>
      <c r="V126" s="25">
        <v>3397</v>
      </c>
      <c r="W126" s="25">
        <v>3418</v>
      </c>
      <c r="X126" s="25">
        <v>3869</v>
      </c>
      <c r="Y126" s="25">
        <v>6154</v>
      </c>
      <c r="Z126" s="25">
        <v>8140</v>
      </c>
      <c r="AA126" s="26">
        <v>2930</v>
      </c>
      <c r="AB126" s="26">
        <v>2959</v>
      </c>
      <c r="AC126" s="26">
        <v>4583</v>
      </c>
      <c r="AD126" s="26">
        <v>4920</v>
      </c>
      <c r="AE126" s="26">
        <v>5672</v>
      </c>
      <c r="AF126" s="26">
        <v>7291</v>
      </c>
      <c r="AG126" s="26">
        <f t="shared" si="84"/>
        <v>-336</v>
      </c>
      <c r="AH126" s="26">
        <f t="shared" si="74"/>
        <v>-438</v>
      </c>
      <c r="AI126" s="26">
        <f t="shared" si="75"/>
        <v>1165</v>
      </c>
      <c r="AJ126" s="26">
        <f t="shared" si="76"/>
        <v>1051</v>
      </c>
      <c r="AK126" s="26">
        <f t="shared" si="77"/>
        <v>-482</v>
      </c>
      <c r="AL126" s="26">
        <f t="shared" si="78"/>
        <v>-849</v>
      </c>
      <c r="AM126" s="40">
        <f t="shared" si="85"/>
        <v>-0.10287813839559094</v>
      </c>
      <c r="AN126" s="40">
        <f t="shared" si="79"/>
        <v>-0.12893729761554312</v>
      </c>
      <c r="AO126" s="40">
        <f t="shared" si="80"/>
        <v>0.34084259801053246</v>
      </c>
      <c r="AP126" s="40">
        <f t="shared" si="81"/>
        <v>0.271646420263634</v>
      </c>
      <c r="AQ126" s="40">
        <f t="shared" si="82"/>
        <v>-7.8323041923951897E-2</v>
      </c>
      <c r="AR126" s="40">
        <f t="shared" si="83"/>
        <v>-0.1042997542997543</v>
      </c>
    </row>
    <row r="127" spans="1:44" x14ac:dyDescent="0.35">
      <c r="A127" s="23" t="s">
        <v>98</v>
      </c>
      <c r="B127" s="23" t="s">
        <v>79</v>
      </c>
      <c r="C127" s="25">
        <v>4225</v>
      </c>
      <c r="D127" s="25">
        <v>3317</v>
      </c>
      <c r="E127" s="25">
        <v>2118</v>
      </c>
      <c r="F127" s="25">
        <v>2963</v>
      </c>
      <c r="G127" s="25">
        <v>5588</v>
      </c>
      <c r="H127" s="25">
        <v>6225</v>
      </c>
      <c r="I127" s="25">
        <v>2192</v>
      </c>
      <c r="J127" s="25">
        <v>2287</v>
      </c>
      <c r="K127" s="25">
        <v>1508</v>
      </c>
      <c r="L127" s="25">
        <v>1991</v>
      </c>
      <c r="M127" s="25">
        <v>2382</v>
      </c>
      <c r="N127" s="25">
        <v>2108</v>
      </c>
      <c r="O127" s="25">
        <v>2474</v>
      </c>
      <c r="P127" s="25">
        <v>7584</v>
      </c>
      <c r="Q127" s="25">
        <v>3268</v>
      </c>
      <c r="R127" s="25">
        <v>2181</v>
      </c>
      <c r="S127" s="25">
        <v>2340</v>
      </c>
      <c r="T127" s="25">
        <v>3089</v>
      </c>
      <c r="U127" s="25">
        <v>2837</v>
      </c>
      <c r="V127" s="25">
        <v>2977</v>
      </c>
      <c r="W127" s="25">
        <v>3753</v>
      </c>
      <c r="X127" s="25">
        <v>1956</v>
      </c>
      <c r="Y127" s="25">
        <v>2182</v>
      </c>
      <c r="Z127" s="25">
        <v>3257</v>
      </c>
      <c r="AA127" s="26">
        <v>2657</v>
      </c>
      <c r="AB127" s="26">
        <v>3341</v>
      </c>
      <c r="AC127" s="26">
        <v>4608</v>
      </c>
      <c r="AD127" s="26">
        <v>1851</v>
      </c>
      <c r="AE127" s="26">
        <v>4809</v>
      </c>
      <c r="AF127" s="26">
        <v>3951</v>
      </c>
      <c r="AG127" s="26">
        <f t="shared" si="84"/>
        <v>-180</v>
      </c>
      <c r="AH127" s="26">
        <f t="shared" si="74"/>
        <v>364</v>
      </c>
      <c r="AI127" s="26">
        <f t="shared" si="75"/>
        <v>855</v>
      </c>
      <c r="AJ127" s="26">
        <f t="shared" si="76"/>
        <v>-105</v>
      </c>
      <c r="AK127" s="26">
        <f t="shared" si="77"/>
        <v>2627</v>
      </c>
      <c r="AL127" s="26">
        <f t="shared" si="78"/>
        <v>694</v>
      </c>
      <c r="AM127" s="40">
        <f t="shared" si="85"/>
        <v>-6.3447303489601689E-2</v>
      </c>
      <c r="AN127" s="40">
        <f t="shared" si="79"/>
        <v>0.1222707423580786</v>
      </c>
      <c r="AO127" s="40">
        <f t="shared" si="80"/>
        <v>0.22781774580335731</v>
      </c>
      <c r="AP127" s="40">
        <f t="shared" si="81"/>
        <v>-5.3680981595092027E-2</v>
      </c>
      <c r="AQ127" s="40">
        <f t="shared" si="82"/>
        <v>1.2039413382218149</v>
      </c>
      <c r="AR127" s="40">
        <f t="shared" si="83"/>
        <v>0.2130795210316242</v>
      </c>
    </row>
    <row r="128" spans="1:44" x14ac:dyDescent="0.35">
      <c r="A128" s="23" t="s">
        <v>92</v>
      </c>
      <c r="B128" s="23" t="s">
        <v>72</v>
      </c>
      <c r="C128" s="25">
        <v>1006</v>
      </c>
      <c r="D128" s="25">
        <v>1530</v>
      </c>
      <c r="E128" s="25">
        <v>3014</v>
      </c>
      <c r="F128" s="25">
        <v>5973</v>
      </c>
      <c r="G128" s="25">
        <v>6981</v>
      </c>
      <c r="H128" s="25">
        <v>7066</v>
      </c>
      <c r="I128" s="25">
        <v>250</v>
      </c>
      <c r="J128" s="25">
        <v>761</v>
      </c>
      <c r="K128" s="25">
        <v>1836</v>
      </c>
      <c r="L128" s="25">
        <v>3385</v>
      </c>
      <c r="M128" s="25">
        <v>4231</v>
      </c>
      <c r="N128" s="25">
        <v>4545</v>
      </c>
      <c r="O128" s="25">
        <v>548</v>
      </c>
      <c r="P128" s="25">
        <v>1252</v>
      </c>
      <c r="Q128" s="25">
        <v>1799</v>
      </c>
      <c r="R128" s="25">
        <v>3810</v>
      </c>
      <c r="S128" s="25">
        <v>6051</v>
      </c>
      <c r="T128" s="25">
        <v>6167</v>
      </c>
      <c r="U128" s="25">
        <v>1201</v>
      </c>
      <c r="V128" s="25">
        <v>1604</v>
      </c>
      <c r="W128" s="25">
        <v>2184</v>
      </c>
      <c r="X128" s="25">
        <v>4021</v>
      </c>
      <c r="Y128" s="25">
        <v>4727</v>
      </c>
      <c r="Z128" s="25">
        <v>6439</v>
      </c>
      <c r="AA128" s="26">
        <v>1582</v>
      </c>
      <c r="AB128" s="26">
        <v>1606</v>
      </c>
      <c r="AC128" s="26">
        <v>2575</v>
      </c>
      <c r="AD128" s="26">
        <v>3249</v>
      </c>
      <c r="AE128" s="26">
        <v>4545</v>
      </c>
      <c r="AF128" s="26">
        <v>5352</v>
      </c>
      <c r="AG128" s="26">
        <f t="shared" si="84"/>
        <v>381</v>
      </c>
      <c r="AH128" s="26">
        <f t="shared" si="74"/>
        <v>2</v>
      </c>
      <c r="AI128" s="26">
        <f t="shared" si="75"/>
        <v>391</v>
      </c>
      <c r="AJ128" s="26">
        <f t="shared" si="76"/>
        <v>-772</v>
      </c>
      <c r="AK128" s="26">
        <f t="shared" si="77"/>
        <v>-182</v>
      </c>
      <c r="AL128" s="26">
        <f t="shared" si="78"/>
        <v>-1087</v>
      </c>
      <c r="AM128" s="40">
        <f t="shared" si="85"/>
        <v>0.31723563696919233</v>
      </c>
      <c r="AN128" s="40">
        <f t="shared" si="79"/>
        <v>1.2468827930174563E-3</v>
      </c>
      <c r="AO128" s="40">
        <f t="shared" si="80"/>
        <v>0.17902930402930403</v>
      </c>
      <c r="AP128" s="40">
        <f t="shared" si="81"/>
        <v>-0.19199204178065157</v>
      </c>
      <c r="AQ128" s="40">
        <f t="shared" si="82"/>
        <v>-3.850222128199704E-2</v>
      </c>
      <c r="AR128" s="40">
        <f t="shared" si="83"/>
        <v>-0.16881503339027798</v>
      </c>
    </row>
    <row r="129" spans="1:44" x14ac:dyDescent="0.35">
      <c r="A129" s="23" t="s">
        <v>93</v>
      </c>
      <c r="B129" s="23" t="s">
        <v>73</v>
      </c>
      <c r="C129" s="25">
        <v>3583</v>
      </c>
      <c r="D129" s="25">
        <v>2050</v>
      </c>
      <c r="E129" s="25">
        <v>3040</v>
      </c>
      <c r="F129" s="25">
        <v>3841</v>
      </c>
      <c r="G129" s="25">
        <v>6473</v>
      </c>
      <c r="H129" s="25">
        <v>8928</v>
      </c>
      <c r="I129" s="25">
        <v>1062</v>
      </c>
      <c r="J129" s="25">
        <v>1246</v>
      </c>
      <c r="K129" s="25">
        <v>1604</v>
      </c>
      <c r="L129" s="25">
        <v>2443</v>
      </c>
      <c r="M129" s="25">
        <v>3361</v>
      </c>
      <c r="N129" s="25">
        <v>3819</v>
      </c>
      <c r="O129" s="25">
        <v>1727</v>
      </c>
      <c r="P129" s="25">
        <v>2470</v>
      </c>
      <c r="Q129" s="25">
        <v>2243</v>
      </c>
      <c r="R129" s="25">
        <v>2403</v>
      </c>
      <c r="S129" s="25">
        <v>4255</v>
      </c>
      <c r="T129" s="25">
        <v>5069</v>
      </c>
      <c r="U129" s="25">
        <v>1463</v>
      </c>
      <c r="V129" s="25">
        <v>2060</v>
      </c>
      <c r="W129" s="25">
        <v>2056</v>
      </c>
      <c r="X129" s="25">
        <v>2179</v>
      </c>
      <c r="Y129" s="25">
        <v>4629</v>
      </c>
      <c r="Z129" s="25">
        <v>5634</v>
      </c>
      <c r="AA129" s="26">
        <v>1482</v>
      </c>
      <c r="AB129" s="26">
        <v>1445</v>
      </c>
      <c r="AC129" s="26">
        <v>1677</v>
      </c>
      <c r="AD129" s="26">
        <v>2119</v>
      </c>
      <c r="AE129" s="26">
        <v>4222</v>
      </c>
      <c r="AF129" s="26">
        <v>5997</v>
      </c>
      <c r="AG129" s="26">
        <f t="shared" si="84"/>
        <v>19</v>
      </c>
      <c r="AH129" s="26">
        <f t="shared" si="74"/>
        <v>-615</v>
      </c>
      <c r="AI129" s="26">
        <f t="shared" si="75"/>
        <v>-379</v>
      </c>
      <c r="AJ129" s="26">
        <f t="shared" si="76"/>
        <v>-60</v>
      </c>
      <c r="AK129" s="26">
        <f t="shared" si="77"/>
        <v>-407</v>
      </c>
      <c r="AL129" s="26">
        <f t="shared" si="78"/>
        <v>363</v>
      </c>
      <c r="AM129" s="40">
        <f t="shared" si="85"/>
        <v>1.2987012987012988E-2</v>
      </c>
      <c r="AN129" s="40">
        <f t="shared" si="79"/>
        <v>-0.29854368932038833</v>
      </c>
      <c r="AO129" s="40">
        <f t="shared" si="80"/>
        <v>-0.18433852140077822</v>
      </c>
      <c r="AP129" s="40">
        <f t="shared" si="81"/>
        <v>-2.7535566773749427E-2</v>
      </c>
      <c r="AQ129" s="40">
        <f t="shared" si="82"/>
        <v>-8.7923957658241528E-2</v>
      </c>
      <c r="AR129" s="40">
        <f t="shared" si="83"/>
        <v>6.4430244941427045E-2</v>
      </c>
    </row>
    <row r="130" spans="1:44" x14ac:dyDescent="0.35">
      <c r="A130" s="23" t="s">
        <v>100</v>
      </c>
      <c r="B130" s="23" t="s">
        <v>81</v>
      </c>
      <c r="C130" s="25">
        <v>2478</v>
      </c>
      <c r="D130" s="25">
        <v>1208</v>
      </c>
      <c r="E130" s="25">
        <v>1624</v>
      </c>
      <c r="F130" s="25">
        <v>2051</v>
      </c>
      <c r="G130" s="25">
        <v>2560</v>
      </c>
      <c r="H130" s="25">
        <v>3404</v>
      </c>
      <c r="I130" s="25">
        <v>934</v>
      </c>
      <c r="J130" s="27" t="s">
        <v>66</v>
      </c>
      <c r="K130" s="25">
        <v>1374</v>
      </c>
      <c r="L130" s="25">
        <v>1447</v>
      </c>
      <c r="M130" s="25">
        <v>1721</v>
      </c>
      <c r="N130" s="25">
        <v>1917</v>
      </c>
      <c r="O130" s="25">
        <v>1082</v>
      </c>
      <c r="P130" s="25">
        <v>1789</v>
      </c>
      <c r="Q130" s="25">
        <v>1452</v>
      </c>
      <c r="R130" s="25">
        <v>1296</v>
      </c>
      <c r="S130" s="25">
        <v>1625</v>
      </c>
      <c r="T130" s="25">
        <v>1871</v>
      </c>
      <c r="U130" s="25">
        <v>1264</v>
      </c>
      <c r="V130" s="25">
        <v>1343</v>
      </c>
      <c r="W130" s="25">
        <v>1547</v>
      </c>
      <c r="X130" s="25">
        <v>1400</v>
      </c>
      <c r="Y130" s="25">
        <v>2131</v>
      </c>
      <c r="Z130" s="25">
        <v>2260</v>
      </c>
      <c r="AA130" s="26">
        <v>1547</v>
      </c>
      <c r="AB130" s="26">
        <v>1603</v>
      </c>
      <c r="AC130" s="26">
        <v>1990</v>
      </c>
      <c r="AD130" s="26">
        <v>1799</v>
      </c>
      <c r="AE130" s="26">
        <v>2621</v>
      </c>
      <c r="AF130" s="26">
        <v>2515</v>
      </c>
      <c r="AG130" s="26">
        <f t="shared" si="84"/>
        <v>283</v>
      </c>
      <c r="AH130" s="26">
        <f t="shared" si="74"/>
        <v>260</v>
      </c>
      <c r="AI130" s="26">
        <f t="shared" si="75"/>
        <v>443</v>
      </c>
      <c r="AJ130" s="26">
        <f t="shared" si="76"/>
        <v>399</v>
      </c>
      <c r="AK130" s="26">
        <f t="shared" si="77"/>
        <v>490</v>
      </c>
      <c r="AL130" s="26">
        <f t="shared" si="78"/>
        <v>255</v>
      </c>
      <c r="AM130" s="40">
        <f t="shared" si="85"/>
        <v>0.22389240506329114</v>
      </c>
      <c r="AN130" s="40">
        <f t="shared" si="79"/>
        <v>0.19359642591213699</v>
      </c>
      <c r="AO130" s="40">
        <f t="shared" si="80"/>
        <v>0.28636069812540399</v>
      </c>
      <c r="AP130" s="40">
        <f t="shared" si="81"/>
        <v>0.28499999999999998</v>
      </c>
      <c r="AQ130" s="40">
        <f t="shared" si="82"/>
        <v>0.22993899577663068</v>
      </c>
      <c r="AR130" s="40">
        <f t="shared" si="83"/>
        <v>0.11283185840707964</v>
      </c>
    </row>
    <row r="131" spans="1:44" x14ac:dyDescent="0.35">
      <c r="A131" s="23" t="s">
        <v>99</v>
      </c>
      <c r="B131" s="23" t="s">
        <v>80</v>
      </c>
      <c r="C131" s="25">
        <v>893</v>
      </c>
      <c r="D131" s="25">
        <v>668</v>
      </c>
      <c r="E131" s="25">
        <v>1141</v>
      </c>
      <c r="F131" s="25">
        <v>1350</v>
      </c>
      <c r="G131" s="25">
        <v>2434</v>
      </c>
      <c r="H131" s="25">
        <v>2448</v>
      </c>
      <c r="I131" s="25">
        <v>707</v>
      </c>
      <c r="J131" s="25">
        <v>901</v>
      </c>
      <c r="K131" s="25">
        <v>875</v>
      </c>
      <c r="L131" s="25">
        <v>1453</v>
      </c>
      <c r="M131" s="25">
        <v>2130</v>
      </c>
      <c r="N131" s="25">
        <v>2273</v>
      </c>
      <c r="O131" s="25">
        <v>865</v>
      </c>
      <c r="P131" s="25">
        <v>686</v>
      </c>
      <c r="Q131" s="25">
        <v>1010</v>
      </c>
      <c r="R131" s="25">
        <v>1511</v>
      </c>
      <c r="S131" s="25">
        <v>1868</v>
      </c>
      <c r="T131" s="25">
        <v>1898</v>
      </c>
      <c r="U131" s="25">
        <v>913</v>
      </c>
      <c r="V131" s="25">
        <v>846</v>
      </c>
      <c r="W131" s="25">
        <v>986</v>
      </c>
      <c r="X131" s="25">
        <v>1216</v>
      </c>
      <c r="Y131" s="25">
        <v>1566</v>
      </c>
      <c r="Z131" s="25">
        <v>1828</v>
      </c>
      <c r="AA131" s="26">
        <v>681</v>
      </c>
      <c r="AB131" s="26">
        <v>594</v>
      </c>
      <c r="AC131" s="26">
        <v>943</v>
      </c>
      <c r="AD131" s="26">
        <v>1052</v>
      </c>
      <c r="AE131" s="26">
        <v>1371</v>
      </c>
      <c r="AF131" s="26">
        <v>1753</v>
      </c>
      <c r="AG131" s="26">
        <f t="shared" si="84"/>
        <v>-232</v>
      </c>
      <c r="AH131" s="26">
        <f t="shared" si="74"/>
        <v>-252</v>
      </c>
      <c r="AI131" s="26">
        <f t="shared" si="75"/>
        <v>-43</v>
      </c>
      <c r="AJ131" s="26">
        <f t="shared" si="76"/>
        <v>-164</v>
      </c>
      <c r="AK131" s="26">
        <f t="shared" si="77"/>
        <v>-195</v>
      </c>
      <c r="AL131" s="26">
        <f t="shared" si="78"/>
        <v>-75</v>
      </c>
      <c r="AM131" s="40">
        <f t="shared" si="85"/>
        <v>-0.25410733844468786</v>
      </c>
      <c r="AN131" s="40">
        <f t="shared" si="79"/>
        <v>-0.2978723404255319</v>
      </c>
      <c r="AO131" s="40">
        <f t="shared" si="80"/>
        <v>-4.3610547667342799E-2</v>
      </c>
      <c r="AP131" s="40">
        <f t="shared" si="81"/>
        <v>-0.13486842105263158</v>
      </c>
      <c r="AQ131" s="40">
        <f t="shared" si="82"/>
        <v>-0.12452107279693486</v>
      </c>
      <c r="AR131" s="40">
        <f t="shared" si="83"/>
        <v>-4.1028446389496716E-2</v>
      </c>
    </row>
    <row r="132" spans="1:44" x14ac:dyDescent="0.35">
      <c r="A132" s="23" t="s">
        <v>96</v>
      </c>
      <c r="B132" s="23" t="s">
        <v>76</v>
      </c>
      <c r="C132" s="25">
        <v>238</v>
      </c>
      <c r="D132" s="25">
        <v>145</v>
      </c>
      <c r="E132" s="25">
        <v>340</v>
      </c>
      <c r="F132" s="25">
        <v>226</v>
      </c>
      <c r="G132" s="25">
        <v>724</v>
      </c>
      <c r="H132" s="25">
        <v>563</v>
      </c>
      <c r="I132" s="25">
        <v>827</v>
      </c>
      <c r="J132" s="25">
        <v>743</v>
      </c>
      <c r="K132" s="25">
        <v>662</v>
      </c>
      <c r="L132" s="25">
        <v>1119</v>
      </c>
      <c r="M132" s="25">
        <v>1033</v>
      </c>
      <c r="N132" s="25">
        <v>782</v>
      </c>
      <c r="O132" s="25">
        <v>630</v>
      </c>
      <c r="P132" s="25">
        <v>593</v>
      </c>
      <c r="Q132" s="25">
        <v>721</v>
      </c>
      <c r="R132" s="25">
        <v>919</v>
      </c>
      <c r="S132" s="25">
        <v>963</v>
      </c>
      <c r="T132" s="25">
        <v>829</v>
      </c>
      <c r="U132" s="25">
        <v>788</v>
      </c>
      <c r="V132" s="25">
        <v>1049</v>
      </c>
      <c r="W132" s="25">
        <v>1075</v>
      </c>
      <c r="X132" s="25">
        <v>1289</v>
      </c>
      <c r="Y132" s="25">
        <v>1224</v>
      </c>
      <c r="Z132" s="25">
        <v>1254</v>
      </c>
      <c r="AA132" s="26">
        <v>449</v>
      </c>
      <c r="AB132" s="26">
        <v>397</v>
      </c>
      <c r="AC132" s="26">
        <v>777</v>
      </c>
      <c r="AD132" s="26">
        <v>1011</v>
      </c>
      <c r="AE132" s="26">
        <v>789</v>
      </c>
      <c r="AF132" s="26">
        <v>721</v>
      </c>
      <c r="AG132" s="26">
        <f t="shared" si="84"/>
        <v>-339</v>
      </c>
      <c r="AH132" s="26">
        <f t="shared" si="74"/>
        <v>-652</v>
      </c>
      <c r="AI132" s="26">
        <f t="shared" si="75"/>
        <v>-298</v>
      </c>
      <c r="AJ132" s="26">
        <f t="shared" si="76"/>
        <v>-278</v>
      </c>
      <c r="AK132" s="26">
        <f t="shared" si="77"/>
        <v>-435</v>
      </c>
      <c r="AL132" s="26">
        <f t="shared" si="78"/>
        <v>-533</v>
      </c>
      <c r="AM132" s="40">
        <f t="shared" si="85"/>
        <v>-0.43020304568527917</v>
      </c>
      <c r="AN132" s="40">
        <f t="shared" si="79"/>
        <v>-0.62154432793136316</v>
      </c>
      <c r="AO132" s="40">
        <f t="shared" si="80"/>
        <v>-0.27720930232558139</v>
      </c>
      <c r="AP132" s="40">
        <f t="shared" si="81"/>
        <v>-0.2156710628394104</v>
      </c>
      <c r="AQ132" s="40">
        <f t="shared" si="82"/>
        <v>-0.35539215686274511</v>
      </c>
      <c r="AR132" s="40">
        <f t="shared" si="83"/>
        <v>-0.42503987240829344</v>
      </c>
    </row>
    <row r="133" spans="1:44" x14ac:dyDescent="0.35">
      <c r="A133" s="23" t="s">
        <v>94</v>
      </c>
      <c r="B133" s="23" t="s">
        <v>74</v>
      </c>
      <c r="C133" s="25">
        <v>454</v>
      </c>
      <c r="D133" s="25">
        <v>283</v>
      </c>
      <c r="E133" s="25">
        <v>448</v>
      </c>
      <c r="F133" s="25">
        <v>352</v>
      </c>
      <c r="G133" s="25">
        <v>591</v>
      </c>
      <c r="H133" s="25">
        <v>684</v>
      </c>
      <c r="I133" s="25">
        <v>946</v>
      </c>
      <c r="J133" s="25">
        <v>475</v>
      </c>
      <c r="K133" s="25">
        <v>413</v>
      </c>
      <c r="L133" s="25">
        <v>422</v>
      </c>
      <c r="M133" s="25">
        <v>350</v>
      </c>
      <c r="N133" s="25">
        <v>417</v>
      </c>
      <c r="O133" s="25">
        <v>383</v>
      </c>
      <c r="P133" s="25">
        <v>327</v>
      </c>
      <c r="Q133" s="25">
        <v>506</v>
      </c>
      <c r="R133" s="25">
        <v>431</v>
      </c>
      <c r="S133" s="25">
        <v>457</v>
      </c>
      <c r="T133" s="25">
        <v>458</v>
      </c>
      <c r="U133" s="25">
        <v>433</v>
      </c>
      <c r="V133" s="25">
        <v>750</v>
      </c>
      <c r="W133" s="25">
        <v>547</v>
      </c>
      <c r="X133" s="25">
        <v>978</v>
      </c>
      <c r="Y133" s="25">
        <v>733</v>
      </c>
      <c r="Z133" s="25">
        <v>445</v>
      </c>
      <c r="AA133" s="26">
        <v>359</v>
      </c>
      <c r="AB133" s="26">
        <v>389</v>
      </c>
      <c r="AC133" s="26">
        <v>451</v>
      </c>
      <c r="AD133" s="26">
        <v>297</v>
      </c>
      <c r="AE133" s="26">
        <v>620</v>
      </c>
      <c r="AF133" s="26">
        <v>527</v>
      </c>
      <c r="AG133" s="26">
        <f t="shared" si="84"/>
        <v>-74</v>
      </c>
      <c r="AH133" s="26">
        <f t="shared" si="74"/>
        <v>-361</v>
      </c>
      <c r="AI133" s="26">
        <f t="shared" si="75"/>
        <v>-96</v>
      </c>
      <c r="AJ133" s="26">
        <f t="shared" si="76"/>
        <v>-681</v>
      </c>
      <c r="AK133" s="26">
        <f t="shared" si="77"/>
        <v>-113</v>
      </c>
      <c r="AL133" s="26">
        <f t="shared" si="78"/>
        <v>82</v>
      </c>
      <c r="AM133" s="40">
        <f t="shared" si="85"/>
        <v>-0.17090069284064666</v>
      </c>
      <c r="AN133" s="40">
        <f t="shared" si="79"/>
        <v>-0.48133333333333334</v>
      </c>
      <c r="AO133" s="40">
        <f t="shared" si="80"/>
        <v>-0.17550274223034734</v>
      </c>
      <c r="AP133" s="40">
        <f t="shared" si="81"/>
        <v>-0.69631901840490795</v>
      </c>
      <c r="AQ133" s="40">
        <f t="shared" si="82"/>
        <v>-0.15416098226466576</v>
      </c>
      <c r="AR133" s="40">
        <f t="shared" si="83"/>
        <v>0.1842696629213483</v>
      </c>
    </row>
    <row r="134" spans="1:44" x14ac:dyDescent="0.35">
      <c r="A134" s="23" t="s">
        <v>90</v>
      </c>
      <c r="B134" s="23" t="s">
        <v>70</v>
      </c>
      <c r="C134" s="25">
        <v>1170</v>
      </c>
      <c r="D134" s="25">
        <v>1131</v>
      </c>
      <c r="E134" s="25">
        <v>1024</v>
      </c>
      <c r="F134" s="25">
        <v>1205</v>
      </c>
      <c r="G134" s="25">
        <v>1037</v>
      </c>
      <c r="H134" s="25">
        <v>1351</v>
      </c>
      <c r="I134" s="25">
        <v>2162</v>
      </c>
      <c r="J134" s="25">
        <v>1491</v>
      </c>
      <c r="K134" s="25">
        <v>1282</v>
      </c>
      <c r="L134" s="25">
        <v>1208</v>
      </c>
      <c r="M134" s="25">
        <v>1210</v>
      </c>
      <c r="N134" s="25">
        <v>1219</v>
      </c>
      <c r="O134" s="25">
        <v>1028</v>
      </c>
      <c r="P134" s="25">
        <v>1065</v>
      </c>
      <c r="Q134" s="25">
        <v>1627</v>
      </c>
      <c r="R134" s="25">
        <v>1253</v>
      </c>
      <c r="S134" s="25">
        <v>1367</v>
      </c>
      <c r="T134" s="25">
        <v>1332</v>
      </c>
      <c r="U134" s="25">
        <v>273</v>
      </c>
      <c r="V134" s="25">
        <v>337</v>
      </c>
      <c r="W134" s="25">
        <v>402</v>
      </c>
      <c r="X134" s="25">
        <v>352</v>
      </c>
      <c r="Y134" s="25">
        <v>385</v>
      </c>
      <c r="Z134" s="25">
        <v>352</v>
      </c>
      <c r="AA134" s="26">
        <v>361</v>
      </c>
      <c r="AB134" s="26">
        <v>384</v>
      </c>
      <c r="AC134" s="26">
        <v>426</v>
      </c>
      <c r="AD134" s="26">
        <v>323</v>
      </c>
      <c r="AE134" s="26">
        <v>293</v>
      </c>
      <c r="AF134" s="26">
        <v>631</v>
      </c>
      <c r="AG134" s="26">
        <f t="shared" si="84"/>
        <v>88</v>
      </c>
      <c r="AH134" s="26">
        <f t="shared" si="74"/>
        <v>47</v>
      </c>
      <c r="AI134" s="26">
        <f t="shared" si="75"/>
        <v>24</v>
      </c>
      <c r="AJ134" s="26">
        <f t="shared" si="76"/>
        <v>-29</v>
      </c>
      <c r="AK134" s="26">
        <f t="shared" si="77"/>
        <v>-92</v>
      </c>
      <c r="AL134" s="26">
        <f t="shared" si="78"/>
        <v>279</v>
      </c>
      <c r="AM134" s="40">
        <f t="shared" si="85"/>
        <v>0.32234432234432236</v>
      </c>
      <c r="AN134" s="40">
        <f t="shared" si="79"/>
        <v>0.1394658753709199</v>
      </c>
      <c r="AO134" s="40">
        <f t="shared" si="80"/>
        <v>5.9701492537313432E-2</v>
      </c>
      <c r="AP134" s="40">
        <f t="shared" si="81"/>
        <v>-8.2386363636363633E-2</v>
      </c>
      <c r="AQ134" s="40">
        <f t="shared" si="82"/>
        <v>-0.23896103896103896</v>
      </c>
      <c r="AR134" s="40">
        <f t="shared" si="83"/>
        <v>0.79261363636363635</v>
      </c>
    </row>
    <row r="135" spans="1:44" x14ac:dyDescent="0.35">
      <c r="A135" s="23" t="s">
        <v>91</v>
      </c>
      <c r="B135" s="23" t="s">
        <v>71</v>
      </c>
      <c r="C135" s="25">
        <v>278</v>
      </c>
      <c r="D135" s="25">
        <v>405</v>
      </c>
      <c r="E135" s="25">
        <v>389</v>
      </c>
      <c r="F135" s="25">
        <v>459</v>
      </c>
      <c r="G135" s="25">
        <v>658</v>
      </c>
      <c r="H135" s="25">
        <v>1032</v>
      </c>
      <c r="I135" s="25">
        <v>3308</v>
      </c>
      <c r="J135" s="25">
        <v>3392</v>
      </c>
      <c r="K135" s="25">
        <v>4180</v>
      </c>
      <c r="L135" s="25">
        <v>4087</v>
      </c>
      <c r="M135" s="25">
        <v>4453</v>
      </c>
      <c r="N135" s="25">
        <v>4702</v>
      </c>
      <c r="O135" s="25">
        <v>755</v>
      </c>
      <c r="P135" s="25">
        <v>981</v>
      </c>
      <c r="Q135" s="25">
        <v>1011</v>
      </c>
      <c r="R135" s="25">
        <v>848</v>
      </c>
      <c r="S135" s="25">
        <v>784</v>
      </c>
      <c r="T135" s="25">
        <v>955</v>
      </c>
      <c r="U135" s="25">
        <v>409</v>
      </c>
      <c r="V135" s="25">
        <v>694</v>
      </c>
      <c r="W135" s="25">
        <v>807</v>
      </c>
      <c r="X135" s="25">
        <v>1567</v>
      </c>
      <c r="Y135" s="25">
        <v>803</v>
      </c>
      <c r="Z135" s="25">
        <v>832</v>
      </c>
      <c r="AA135" s="26">
        <v>219</v>
      </c>
      <c r="AB135" s="26">
        <v>216</v>
      </c>
      <c r="AC135" s="26">
        <v>414</v>
      </c>
      <c r="AD135" s="26">
        <v>299</v>
      </c>
      <c r="AE135" s="26">
        <v>546</v>
      </c>
      <c r="AF135" s="26">
        <v>552</v>
      </c>
      <c r="AG135" s="26">
        <f t="shared" si="84"/>
        <v>-190</v>
      </c>
      <c r="AH135" s="26">
        <f t="shared" si="74"/>
        <v>-478</v>
      </c>
      <c r="AI135" s="26">
        <f t="shared" si="75"/>
        <v>-393</v>
      </c>
      <c r="AJ135" s="26">
        <f t="shared" si="76"/>
        <v>-1268</v>
      </c>
      <c r="AK135" s="26">
        <f t="shared" si="77"/>
        <v>-257</v>
      </c>
      <c r="AL135" s="26">
        <f t="shared" si="78"/>
        <v>-280</v>
      </c>
      <c r="AM135" s="40">
        <f t="shared" si="85"/>
        <v>-0.46454767726161367</v>
      </c>
      <c r="AN135" s="40">
        <f t="shared" si="79"/>
        <v>-0.68876080691642649</v>
      </c>
      <c r="AO135" s="40">
        <f t="shared" si="80"/>
        <v>-0.48698884758364314</v>
      </c>
      <c r="AP135" s="40">
        <f t="shared" si="81"/>
        <v>-0.80918953414167194</v>
      </c>
      <c r="AQ135" s="40">
        <f t="shared" si="82"/>
        <v>-0.32004981320049813</v>
      </c>
      <c r="AR135" s="40">
        <f t="shared" si="83"/>
        <v>-0.33653846153846156</v>
      </c>
    </row>
    <row r="136" spans="1:44" x14ac:dyDescent="0.35">
      <c r="A136" s="23" t="s">
        <v>88</v>
      </c>
      <c r="B136" s="23" t="s">
        <v>68</v>
      </c>
      <c r="C136" s="25">
        <v>217</v>
      </c>
      <c r="D136" s="25">
        <v>188</v>
      </c>
      <c r="E136" s="25">
        <v>309</v>
      </c>
      <c r="F136" s="25">
        <v>296</v>
      </c>
      <c r="G136" s="25">
        <v>569</v>
      </c>
      <c r="H136" s="25">
        <v>1315</v>
      </c>
      <c r="I136" s="25">
        <v>66</v>
      </c>
      <c r="J136" s="27" t="s">
        <v>66</v>
      </c>
      <c r="K136" s="25">
        <v>97</v>
      </c>
      <c r="L136" s="25">
        <v>119</v>
      </c>
      <c r="M136" s="25">
        <v>271</v>
      </c>
      <c r="N136" s="25">
        <v>732</v>
      </c>
      <c r="O136" s="25">
        <v>49</v>
      </c>
      <c r="P136" s="25">
        <v>51</v>
      </c>
      <c r="Q136" s="25">
        <v>64</v>
      </c>
      <c r="R136" s="25">
        <v>561</v>
      </c>
      <c r="S136" s="25">
        <v>606</v>
      </c>
      <c r="T136" s="25">
        <v>979</v>
      </c>
      <c r="U136" s="25">
        <v>63</v>
      </c>
      <c r="V136" s="25">
        <v>29</v>
      </c>
      <c r="W136" s="25">
        <v>102</v>
      </c>
      <c r="X136" s="25">
        <v>164</v>
      </c>
      <c r="Y136" s="25">
        <v>647</v>
      </c>
      <c r="Z136" s="25">
        <v>870</v>
      </c>
      <c r="AA136" s="26">
        <v>70</v>
      </c>
      <c r="AB136" s="26">
        <v>55</v>
      </c>
      <c r="AC136" s="26">
        <v>63</v>
      </c>
      <c r="AD136" s="26">
        <v>172</v>
      </c>
      <c r="AE136" s="26">
        <v>390</v>
      </c>
      <c r="AF136" s="26">
        <v>957</v>
      </c>
      <c r="AG136" s="26">
        <f t="shared" si="84"/>
        <v>7</v>
      </c>
      <c r="AH136" s="26">
        <f t="shared" si="74"/>
        <v>26</v>
      </c>
      <c r="AI136" s="26">
        <f t="shared" si="75"/>
        <v>-39</v>
      </c>
      <c r="AJ136" s="26">
        <f t="shared" si="76"/>
        <v>8</v>
      </c>
      <c r="AK136" s="26">
        <f t="shared" si="77"/>
        <v>-257</v>
      </c>
      <c r="AL136" s="26">
        <f t="shared" si="78"/>
        <v>87</v>
      </c>
      <c r="AM136" s="40">
        <f t="shared" si="85"/>
        <v>0.1111111111111111</v>
      </c>
      <c r="AN136" s="40">
        <f t="shared" si="79"/>
        <v>0.89655172413793105</v>
      </c>
      <c r="AO136" s="40">
        <f t="shared" si="80"/>
        <v>-0.38235294117647056</v>
      </c>
      <c r="AP136" s="40">
        <f t="shared" si="81"/>
        <v>4.878048780487805E-2</v>
      </c>
      <c r="AQ136" s="40">
        <f t="shared" si="82"/>
        <v>-0.39721792890262753</v>
      </c>
      <c r="AR136" s="40">
        <f t="shared" si="83"/>
        <v>0.1</v>
      </c>
    </row>
    <row r="138" spans="1:44" x14ac:dyDescent="0.35">
      <c r="A138" s="30" t="s">
        <v>101</v>
      </c>
    </row>
    <row r="139" spans="1:44" x14ac:dyDescent="0.35">
      <c r="A139" s="31" t="s">
        <v>107</v>
      </c>
    </row>
    <row r="140" spans="1:44" x14ac:dyDescent="0.35">
      <c r="A140" s="24"/>
      <c r="B140" s="24"/>
      <c r="C140" s="3" t="s">
        <v>22</v>
      </c>
      <c r="D140" s="3" t="s">
        <v>23</v>
      </c>
      <c r="E140" s="3" t="s">
        <v>24</v>
      </c>
      <c r="F140" s="3" t="s">
        <v>25</v>
      </c>
      <c r="G140" s="3" t="s">
        <v>26</v>
      </c>
      <c r="H140" s="3" t="s">
        <v>27</v>
      </c>
      <c r="I140" s="4" t="s">
        <v>22</v>
      </c>
      <c r="J140" s="4" t="s">
        <v>23</v>
      </c>
      <c r="K140" s="4" t="s">
        <v>24</v>
      </c>
      <c r="L140" s="4" t="s">
        <v>25</v>
      </c>
      <c r="M140" s="4" t="s">
        <v>26</v>
      </c>
      <c r="N140" s="4" t="s">
        <v>27</v>
      </c>
      <c r="O140" s="5" t="s">
        <v>22</v>
      </c>
      <c r="P140" s="5" t="s">
        <v>23</v>
      </c>
      <c r="Q140" s="5" t="s">
        <v>24</v>
      </c>
      <c r="R140" s="5" t="s">
        <v>25</v>
      </c>
      <c r="S140" s="5" t="s">
        <v>26</v>
      </c>
      <c r="T140" s="5" t="s">
        <v>27</v>
      </c>
      <c r="U140" s="11" t="s">
        <v>22</v>
      </c>
      <c r="V140" s="11" t="s">
        <v>23</v>
      </c>
      <c r="W140" s="11" t="s">
        <v>24</v>
      </c>
      <c r="X140" s="11" t="s">
        <v>25</v>
      </c>
      <c r="Y140" s="11" t="s">
        <v>26</v>
      </c>
      <c r="Z140" s="11" t="s">
        <v>27</v>
      </c>
      <c r="AA140" s="60" t="s">
        <v>22</v>
      </c>
      <c r="AB140" s="60" t="s">
        <v>23</v>
      </c>
      <c r="AC140" s="60" t="s">
        <v>24</v>
      </c>
      <c r="AD140" s="60" t="s">
        <v>25</v>
      </c>
      <c r="AE140" s="60" t="s">
        <v>26</v>
      </c>
      <c r="AF140" s="60" t="s">
        <v>27</v>
      </c>
      <c r="AG140" s="76" t="s">
        <v>122</v>
      </c>
      <c r="AH140" s="76"/>
      <c r="AI140" s="76"/>
      <c r="AJ140" s="76"/>
      <c r="AK140" s="76"/>
      <c r="AL140" s="76"/>
      <c r="AM140" s="76" t="s">
        <v>122</v>
      </c>
      <c r="AN140" s="76"/>
      <c r="AO140" s="76"/>
      <c r="AP140" s="76"/>
      <c r="AQ140" s="76"/>
      <c r="AR140" s="76"/>
    </row>
    <row r="141" spans="1:44" x14ac:dyDescent="0.35">
      <c r="A141" s="24"/>
      <c r="B141" s="24"/>
      <c r="C141" s="6" t="s">
        <v>28</v>
      </c>
      <c r="D141" s="6" t="s">
        <v>29</v>
      </c>
      <c r="E141" s="6" t="s">
        <v>30</v>
      </c>
      <c r="F141" s="6" t="s">
        <v>31</v>
      </c>
      <c r="G141" s="6" t="s">
        <v>32</v>
      </c>
      <c r="H141" s="6" t="s">
        <v>33</v>
      </c>
      <c r="I141" s="7" t="s">
        <v>28</v>
      </c>
      <c r="J141" s="7" t="s">
        <v>29</v>
      </c>
      <c r="K141" s="7" t="s">
        <v>30</v>
      </c>
      <c r="L141" s="7" t="s">
        <v>31</v>
      </c>
      <c r="M141" s="7" t="s">
        <v>32</v>
      </c>
      <c r="N141" s="7" t="s">
        <v>33</v>
      </c>
      <c r="O141" s="8" t="s">
        <v>28</v>
      </c>
      <c r="P141" s="8" t="s">
        <v>29</v>
      </c>
      <c r="Q141" s="8" t="s">
        <v>30</v>
      </c>
      <c r="R141" s="8" t="s">
        <v>31</v>
      </c>
      <c r="S141" s="8" t="s">
        <v>32</v>
      </c>
      <c r="T141" s="8" t="s">
        <v>33</v>
      </c>
      <c r="U141" s="12" t="s">
        <v>28</v>
      </c>
      <c r="V141" s="12" t="s">
        <v>29</v>
      </c>
      <c r="W141" s="12" t="s">
        <v>30</v>
      </c>
      <c r="X141" s="12" t="s">
        <v>31</v>
      </c>
      <c r="Y141" s="12" t="s">
        <v>32</v>
      </c>
      <c r="Z141" s="12" t="s">
        <v>33</v>
      </c>
      <c r="AA141" s="61" t="s">
        <v>28</v>
      </c>
      <c r="AB141" s="61" t="s">
        <v>29</v>
      </c>
      <c r="AC141" s="61" t="s">
        <v>30</v>
      </c>
      <c r="AD141" s="61" t="s">
        <v>31</v>
      </c>
      <c r="AE141" s="61" t="s">
        <v>32</v>
      </c>
      <c r="AF141" s="61" t="s">
        <v>33</v>
      </c>
      <c r="AG141" s="45" t="s">
        <v>22</v>
      </c>
      <c r="AH141" s="45" t="s">
        <v>23</v>
      </c>
      <c r="AI141" s="45" t="s">
        <v>24</v>
      </c>
      <c r="AJ141" s="45" t="s">
        <v>25</v>
      </c>
      <c r="AK141" s="45" t="s">
        <v>26</v>
      </c>
      <c r="AL141" s="45" t="s">
        <v>27</v>
      </c>
      <c r="AM141" s="45" t="s">
        <v>22</v>
      </c>
      <c r="AN141" s="45" t="s">
        <v>23</v>
      </c>
      <c r="AO141" s="45" t="s">
        <v>24</v>
      </c>
      <c r="AP141" s="45" t="s">
        <v>25</v>
      </c>
      <c r="AQ141" s="45" t="s">
        <v>26</v>
      </c>
      <c r="AR141" s="45" t="s">
        <v>27</v>
      </c>
    </row>
    <row r="142" spans="1:44" x14ac:dyDescent="0.35">
      <c r="A142" s="24"/>
      <c r="B142" s="24"/>
      <c r="C142" s="6" t="s">
        <v>34</v>
      </c>
      <c r="D142" s="6" t="s">
        <v>34</v>
      </c>
      <c r="E142" s="6" t="s">
        <v>34</v>
      </c>
      <c r="F142" s="6" t="s">
        <v>34</v>
      </c>
      <c r="G142" s="6" t="s">
        <v>34</v>
      </c>
      <c r="H142" s="6" t="s">
        <v>34</v>
      </c>
      <c r="I142" s="9" t="s">
        <v>35</v>
      </c>
      <c r="J142" s="9" t="s">
        <v>35</v>
      </c>
      <c r="K142" s="9" t="s">
        <v>35</v>
      </c>
      <c r="L142" s="9" t="s">
        <v>35</v>
      </c>
      <c r="M142" s="9" t="s">
        <v>35</v>
      </c>
      <c r="N142" s="9" t="s">
        <v>35</v>
      </c>
      <c r="O142" s="10" t="s">
        <v>36</v>
      </c>
      <c r="P142" s="10" t="s">
        <v>36</v>
      </c>
      <c r="Q142" s="10" t="s">
        <v>36</v>
      </c>
      <c r="R142" s="10" t="s">
        <v>36</v>
      </c>
      <c r="S142" s="10" t="s">
        <v>36</v>
      </c>
      <c r="T142" s="10" t="s">
        <v>36</v>
      </c>
      <c r="U142" s="13" t="s">
        <v>37</v>
      </c>
      <c r="V142" s="13" t="s">
        <v>37</v>
      </c>
      <c r="W142" s="13" t="s">
        <v>37</v>
      </c>
      <c r="X142" s="13" t="s">
        <v>37</v>
      </c>
      <c r="Y142" s="13" t="s">
        <v>37</v>
      </c>
      <c r="Z142" s="13" t="s">
        <v>37</v>
      </c>
      <c r="AA142" s="62" t="s">
        <v>116</v>
      </c>
      <c r="AB142" s="62" t="s">
        <v>116</v>
      </c>
      <c r="AC142" s="62" t="s">
        <v>116</v>
      </c>
      <c r="AD142" s="62" t="s">
        <v>116</v>
      </c>
      <c r="AE142" s="62" t="s">
        <v>116</v>
      </c>
      <c r="AF142" s="62" t="s">
        <v>116</v>
      </c>
      <c r="AG142" s="46" t="s">
        <v>28</v>
      </c>
      <c r="AH142" s="46" t="s">
        <v>29</v>
      </c>
      <c r="AI142" s="46" t="s">
        <v>30</v>
      </c>
      <c r="AJ142" s="46" t="s">
        <v>31</v>
      </c>
      <c r="AK142" s="46" t="s">
        <v>32</v>
      </c>
      <c r="AL142" s="46" t="s">
        <v>33</v>
      </c>
      <c r="AM142" s="46" t="s">
        <v>28</v>
      </c>
      <c r="AN142" s="46" t="s">
        <v>29</v>
      </c>
      <c r="AO142" s="46" t="s">
        <v>30</v>
      </c>
      <c r="AP142" s="46" t="s">
        <v>31</v>
      </c>
      <c r="AQ142" s="46" t="s">
        <v>32</v>
      </c>
      <c r="AR142" s="46" t="s">
        <v>33</v>
      </c>
    </row>
    <row r="143" spans="1:44" x14ac:dyDescent="0.35">
      <c r="A143" s="18" t="s">
        <v>42</v>
      </c>
      <c r="B143" s="23" t="s">
        <v>40</v>
      </c>
      <c r="C143" s="25">
        <v>56263</v>
      </c>
      <c r="D143" s="25">
        <v>84462</v>
      </c>
      <c r="E143" s="25">
        <v>83670</v>
      </c>
      <c r="F143" s="25">
        <v>117989</v>
      </c>
      <c r="G143" s="25">
        <v>133613</v>
      </c>
      <c r="H143" s="25">
        <v>156146</v>
      </c>
      <c r="I143" s="25">
        <v>50887</v>
      </c>
      <c r="J143" s="25">
        <v>80843</v>
      </c>
      <c r="K143" s="25">
        <v>73384</v>
      </c>
      <c r="L143" s="25">
        <v>108113</v>
      </c>
      <c r="M143" s="25">
        <v>112104</v>
      </c>
      <c r="N143" s="25">
        <v>134233</v>
      </c>
      <c r="O143" s="25">
        <v>44414</v>
      </c>
      <c r="P143" s="25">
        <v>82034</v>
      </c>
      <c r="Q143" s="25">
        <v>82485</v>
      </c>
      <c r="R143" s="25">
        <v>79170</v>
      </c>
      <c r="S143" s="25">
        <v>115245</v>
      </c>
      <c r="T143" s="25">
        <v>151855</v>
      </c>
      <c r="U143" s="25">
        <v>54938</v>
      </c>
      <c r="V143" s="25">
        <v>81123</v>
      </c>
      <c r="W143" s="25">
        <v>65226</v>
      </c>
      <c r="X143" s="25">
        <v>94041</v>
      </c>
      <c r="Y143" s="25">
        <v>109496</v>
      </c>
      <c r="Z143" s="25">
        <v>149315</v>
      </c>
      <c r="AA143" s="26">
        <v>54720</v>
      </c>
      <c r="AB143" s="26">
        <v>78189</v>
      </c>
      <c r="AC143" s="26">
        <v>65489</v>
      </c>
      <c r="AD143" s="26">
        <v>92837</v>
      </c>
      <c r="AE143" s="26">
        <v>112635</v>
      </c>
      <c r="AF143" s="26">
        <v>148187</v>
      </c>
      <c r="AG143" s="26">
        <f>AA143-U143</f>
        <v>-218</v>
      </c>
      <c r="AH143" s="26">
        <f t="shared" ref="AH143:AH161" si="86">AB143-V143</f>
        <v>-2934</v>
      </c>
      <c r="AI143" s="26">
        <f t="shared" ref="AI143:AI161" si="87">AC143-W143</f>
        <v>263</v>
      </c>
      <c r="AJ143" s="26">
        <f t="shared" ref="AJ143:AJ161" si="88">AD143-X143</f>
        <v>-1204</v>
      </c>
      <c r="AK143" s="26">
        <f t="shared" ref="AK143:AK161" si="89">AE143-Y143</f>
        <v>3139</v>
      </c>
      <c r="AL143" s="26">
        <f t="shared" ref="AL143:AL161" si="90">AF143-Z143</f>
        <v>-1128</v>
      </c>
      <c r="AM143" s="40">
        <f>(AA143-U143)/U143</f>
        <v>-3.9681095052604759E-3</v>
      </c>
      <c r="AN143" s="40">
        <f t="shared" ref="AN143:AN161" si="91">(AB143-V143)/V143</f>
        <v>-3.6167301505121853E-2</v>
      </c>
      <c r="AO143" s="40">
        <f t="shared" ref="AO143:AO161" si="92">(AC143-W143)/W143</f>
        <v>4.0321344249225769E-3</v>
      </c>
      <c r="AP143" s="40">
        <f t="shared" ref="AP143:AP161" si="93">(AD143-X143)/X143</f>
        <v>-1.2802926383173296E-2</v>
      </c>
      <c r="AQ143" s="40">
        <f t="shared" ref="AQ143:AQ161" si="94">(AE143-Y143)/Y143</f>
        <v>2.8667713889091839E-2</v>
      </c>
      <c r="AR143" s="40">
        <f t="shared" ref="AR143:AR161" si="95">(AF143-Z143)/Z143</f>
        <v>-7.5544988782104945E-3</v>
      </c>
    </row>
    <row r="144" spans="1:44" x14ac:dyDescent="0.35">
      <c r="A144" s="23" t="s">
        <v>86</v>
      </c>
      <c r="B144" s="23" t="s">
        <v>85</v>
      </c>
      <c r="C144" s="25">
        <v>39281</v>
      </c>
      <c r="D144" s="25">
        <v>63250</v>
      </c>
      <c r="E144" s="25">
        <v>59951</v>
      </c>
      <c r="F144" s="25">
        <v>74346</v>
      </c>
      <c r="G144" s="25">
        <v>73320</v>
      </c>
      <c r="H144" s="25">
        <v>78469</v>
      </c>
      <c r="I144" s="25">
        <v>43879</v>
      </c>
      <c r="J144" s="25">
        <v>69438</v>
      </c>
      <c r="K144" s="25">
        <v>57742</v>
      </c>
      <c r="L144" s="25">
        <v>79494</v>
      </c>
      <c r="M144" s="25">
        <v>74373</v>
      </c>
      <c r="N144" s="25">
        <v>78777</v>
      </c>
      <c r="O144" s="25">
        <v>37764</v>
      </c>
      <c r="P144" s="25">
        <v>69645</v>
      </c>
      <c r="Q144" s="25">
        <v>66552</v>
      </c>
      <c r="R144" s="25">
        <v>53900</v>
      </c>
      <c r="S144" s="25">
        <v>76663</v>
      </c>
      <c r="T144" s="25">
        <v>95296</v>
      </c>
      <c r="U144" s="25">
        <v>46538</v>
      </c>
      <c r="V144" s="25">
        <v>69383</v>
      </c>
      <c r="W144" s="25">
        <v>51018</v>
      </c>
      <c r="X144" s="25">
        <v>65292</v>
      </c>
      <c r="Y144" s="25">
        <v>71265</v>
      </c>
      <c r="Z144" s="25">
        <v>94575</v>
      </c>
      <c r="AA144" s="26">
        <v>47838</v>
      </c>
      <c r="AB144" s="26">
        <v>68680</v>
      </c>
      <c r="AC144" s="26">
        <v>50622</v>
      </c>
      <c r="AD144" s="26">
        <v>68826</v>
      </c>
      <c r="AE144" s="26">
        <v>79207</v>
      </c>
      <c r="AF144" s="26">
        <v>96333</v>
      </c>
      <c r="AG144" s="26">
        <f t="shared" ref="AG144:AG161" si="96">AA144-U144</f>
        <v>1300</v>
      </c>
      <c r="AH144" s="26">
        <f t="shared" si="86"/>
        <v>-703</v>
      </c>
      <c r="AI144" s="26">
        <f t="shared" si="87"/>
        <v>-396</v>
      </c>
      <c r="AJ144" s="26">
        <f t="shared" si="88"/>
        <v>3534</v>
      </c>
      <c r="AK144" s="26">
        <f t="shared" si="89"/>
        <v>7942</v>
      </c>
      <c r="AL144" s="26">
        <f t="shared" si="90"/>
        <v>1758</v>
      </c>
      <c r="AM144" s="40">
        <f t="shared" ref="AM144:AM161" si="97">(AA144-U144)/U144</f>
        <v>2.7934161330525592E-2</v>
      </c>
      <c r="AN144" s="78">
        <f t="shared" si="91"/>
        <v>-1.0132164939538503E-2</v>
      </c>
      <c r="AO144" s="78">
        <f t="shared" si="92"/>
        <v>-7.7619663648124193E-3</v>
      </c>
      <c r="AP144" s="78">
        <f t="shared" si="93"/>
        <v>5.4126079764749126E-2</v>
      </c>
      <c r="AQ144" s="78">
        <f t="shared" si="94"/>
        <v>0.11144320493931102</v>
      </c>
      <c r="AR144" s="42">
        <f t="shared" si="95"/>
        <v>1.858842188739096E-2</v>
      </c>
    </row>
    <row r="145" spans="1:44" x14ac:dyDescent="0.35">
      <c r="A145" s="23" t="s">
        <v>65</v>
      </c>
      <c r="B145" s="23" t="s">
        <v>65</v>
      </c>
      <c r="C145" s="25">
        <v>37317</v>
      </c>
      <c r="D145" s="25">
        <v>59157</v>
      </c>
      <c r="E145" s="25">
        <v>56337</v>
      </c>
      <c r="F145" s="25">
        <v>69444</v>
      </c>
      <c r="G145" s="25">
        <v>69051</v>
      </c>
      <c r="H145" s="25">
        <v>71683</v>
      </c>
      <c r="I145" s="25">
        <v>42686</v>
      </c>
      <c r="J145" s="25">
        <v>67324</v>
      </c>
      <c r="K145" s="25">
        <v>56028</v>
      </c>
      <c r="L145" s="25">
        <v>77206</v>
      </c>
      <c r="M145" s="25">
        <v>71581</v>
      </c>
      <c r="N145" s="25">
        <v>74538</v>
      </c>
      <c r="O145" s="25">
        <v>36431</v>
      </c>
      <c r="P145" s="25">
        <v>67217</v>
      </c>
      <c r="Q145" s="25">
        <v>64406</v>
      </c>
      <c r="R145" s="25">
        <v>52257</v>
      </c>
      <c r="S145" s="25">
        <v>73809</v>
      </c>
      <c r="T145" s="25">
        <v>89723</v>
      </c>
      <c r="U145" s="27" t="s">
        <v>66</v>
      </c>
      <c r="V145" s="27" t="s">
        <v>66</v>
      </c>
      <c r="W145" s="25">
        <v>49489</v>
      </c>
      <c r="X145" s="25">
        <v>63161</v>
      </c>
      <c r="Y145" s="25">
        <v>68366</v>
      </c>
      <c r="Z145" s="25">
        <v>88606</v>
      </c>
      <c r="AA145" s="26">
        <v>46394</v>
      </c>
      <c r="AB145" s="26">
        <v>66343</v>
      </c>
      <c r="AC145" s="71" t="s">
        <v>66</v>
      </c>
      <c r="AD145" s="26">
        <v>66397</v>
      </c>
      <c r="AE145" s="26">
        <v>76854</v>
      </c>
      <c r="AF145" s="26">
        <v>91729</v>
      </c>
      <c r="AG145" s="43" t="e">
        <f t="shared" si="96"/>
        <v>#VALUE!</v>
      </c>
      <c r="AH145" s="43" t="e">
        <f t="shared" si="86"/>
        <v>#VALUE!</v>
      </c>
      <c r="AI145" s="43" t="e">
        <f t="shared" si="87"/>
        <v>#VALUE!</v>
      </c>
      <c r="AJ145" s="43">
        <f t="shared" si="88"/>
        <v>3236</v>
      </c>
      <c r="AK145" s="43">
        <f t="shared" si="89"/>
        <v>8488</v>
      </c>
      <c r="AL145" s="43">
        <f t="shared" si="90"/>
        <v>3123</v>
      </c>
      <c r="AM145" s="44" t="e">
        <f t="shared" si="97"/>
        <v>#VALUE!</v>
      </c>
      <c r="AN145" s="44" t="e">
        <f t="shared" si="91"/>
        <v>#VALUE!</v>
      </c>
      <c r="AO145" s="44" t="e">
        <f t="shared" si="92"/>
        <v>#VALUE!</v>
      </c>
      <c r="AP145" s="44">
        <f t="shared" si="93"/>
        <v>5.1234147654406995E-2</v>
      </c>
      <c r="AQ145" s="44">
        <f t="shared" si="94"/>
        <v>0.12415528186525465</v>
      </c>
      <c r="AR145" s="44">
        <f t="shared" si="95"/>
        <v>3.524592014084825E-2</v>
      </c>
    </row>
    <row r="146" spans="1:44" x14ac:dyDescent="0.35">
      <c r="A146" s="23" t="s">
        <v>95</v>
      </c>
      <c r="B146" s="23" t="s">
        <v>75</v>
      </c>
      <c r="C146" s="25">
        <v>12010</v>
      </c>
      <c r="D146" s="25">
        <v>14260</v>
      </c>
      <c r="E146" s="25">
        <v>14964</v>
      </c>
      <c r="F146" s="25">
        <v>23268</v>
      </c>
      <c r="G146" s="25">
        <v>33110</v>
      </c>
      <c r="H146" s="25">
        <v>46416</v>
      </c>
      <c r="I146" s="25">
        <v>3663</v>
      </c>
      <c r="J146" s="25">
        <v>6665</v>
      </c>
      <c r="K146" s="25">
        <v>10205</v>
      </c>
      <c r="L146" s="25">
        <v>17104</v>
      </c>
      <c r="M146" s="25">
        <v>20003</v>
      </c>
      <c r="N146" s="25">
        <v>32935</v>
      </c>
      <c r="O146" s="25">
        <v>3602</v>
      </c>
      <c r="P146" s="25">
        <v>6620</v>
      </c>
      <c r="Q146" s="25">
        <v>8752</v>
      </c>
      <c r="R146" s="25">
        <v>13341</v>
      </c>
      <c r="S146" s="25">
        <v>21371</v>
      </c>
      <c r="T146" s="25">
        <v>34445</v>
      </c>
      <c r="U146" s="25">
        <v>4442</v>
      </c>
      <c r="V146" s="25">
        <v>6085</v>
      </c>
      <c r="W146" s="25">
        <v>7925</v>
      </c>
      <c r="X146" s="25">
        <v>15887</v>
      </c>
      <c r="Y146" s="25">
        <v>21242</v>
      </c>
      <c r="Z146" s="25">
        <v>30930</v>
      </c>
      <c r="AA146" s="26">
        <v>3072</v>
      </c>
      <c r="AB146" s="26">
        <v>5227</v>
      </c>
      <c r="AC146" s="26">
        <v>8172</v>
      </c>
      <c r="AD146" s="26">
        <v>12280</v>
      </c>
      <c r="AE146" s="26">
        <v>17890</v>
      </c>
      <c r="AF146" s="26">
        <v>30194</v>
      </c>
      <c r="AG146" s="26">
        <f t="shared" si="96"/>
        <v>-1370</v>
      </c>
      <c r="AH146" s="26">
        <f t="shared" si="86"/>
        <v>-858</v>
      </c>
      <c r="AI146" s="26">
        <f t="shared" si="87"/>
        <v>247</v>
      </c>
      <c r="AJ146" s="26">
        <f t="shared" si="88"/>
        <v>-3607</v>
      </c>
      <c r="AK146" s="26">
        <f t="shared" si="89"/>
        <v>-3352</v>
      </c>
      <c r="AL146" s="26">
        <f t="shared" si="90"/>
        <v>-736</v>
      </c>
      <c r="AM146" s="40">
        <f t="shared" si="97"/>
        <v>-0.30841963079693829</v>
      </c>
      <c r="AN146" s="40">
        <f t="shared" si="91"/>
        <v>-0.1410024650780608</v>
      </c>
      <c r="AO146" s="40">
        <f t="shared" si="92"/>
        <v>3.1167192429022082E-2</v>
      </c>
      <c r="AP146" s="40">
        <f t="shared" si="93"/>
        <v>-0.22704097689935168</v>
      </c>
      <c r="AQ146" s="40">
        <f t="shared" si="94"/>
        <v>-0.15780058374917616</v>
      </c>
      <c r="AR146" s="40">
        <f t="shared" si="95"/>
        <v>-2.379566763659877E-2</v>
      </c>
    </row>
    <row r="147" spans="1:44" x14ac:dyDescent="0.35">
      <c r="A147" s="23" t="s">
        <v>82</v>
      </c>
      <c r="B147" s="23" t="s">
        <v>82</v>
      </c>
      <c r="C147" s="25">
        <v>11978</v>
      </c>
      <c r="D147" s="25">
        <v>14239</v>
      </c>
      <c r="E147" s="27" t="s">
        <v>66</v>
      </c>
      <c r="F147" s="25">
        <v>23088</v>
      </c>
      <c r="G147" s="25">
        <v>32767</v>
      </c>
      <c r="H147" s="25">
        <v>44825</v>
      </c>
      <c r="I147" s="27" t="s">
        <v>66</v>
      </c>
      <c r="J147" s="27" t="s">
        <v>66</v>
      </c>
      <c r="K147" s="25">
        <v>10183</v>
      </c>
      <c r="L147" s="25">
        <v>16773</v>
      </c>
      <c r="M147" s="25">
        <v>19752</v>
      </c>
      <c r="N147" s="25">
        <v>32105</v>
      </c>
      <c r="O147" s="25">
        <v>3533</v>
      </c>
      <c r="P147" s="25">
        <v>6545</v>
      </c>
      <c r="Q147" s="25">
        <v>8610</v>
      </c>
      <c r="R147" s="25">
        <v>13185</v>
      </c>
      <c r="S147" s="25">
        <v>21200</v>
      </c>
      <c r="T147" s="25">
        <v>33270</v>
      </c>
      <c r="U147" s="25">
        <v>4428</v>
      </c>
      <c r="V147" s="27" t="s">
        <v>66</v>
      </c>
      <c r="W147" s="25">
        <v>7904</v>
      </c>
      <c r="X147" s="25">
        <v>15653</v>
      </c>
      <c r="Y147" s="25">
        <v>21116</v>
      </c>
      <c r="Z147" s="25">
        <v>30148</v>
      </c>
      <c r="AA147" s="26">
        <v>3037</v>
      </c>
      <c r="AB147" s="26">
        <v>5195</v>
      </c>
      <c r="AC147" s="26">
        <v>8154</v>
      </c>
      <c r="AD147" s="26">
        <v>12158</v>
      </c>
      <c r="AE147" s="26">
        <v>17743</v>
      </c>
      <c r="AF147" s="26">
        <v>29522</v>
      </c>
      <c r="AG147" s="26">
        <f t="shared" si="96"/>
        <v>-1391</v>
      </c>
      <c r="AH147" s="26" t="e">
        <f t="shared" si="86"/>
        <v>#VALUE!</v>
      </c>
      <c r="AI147" s="26">
        <f t="shared" si="87"/>
        <v>250</v>
      </c>
      <c r="AJ147" s="26">
        <f t="shared" si="88"/>
        <v>-3495</v>
      </c>
      <c r="AK147" s="26">
        <f t="shared" si="89"/>
        <v>-3373</v>
      </c>
      <c r="AL147" s="26">
        <f t="shared" si="90"/>
        <v>-626</v>
      </c>
      <c r="AM147" s="40">
        <f t="shared" si="97"/>
        <v>-0.31413730803974704</v>
      </c>
      <c r="AN147" s="40" t="e">
        <f t="shared" si="91"/>
        <v>#VALUE!</v>
      </c>
      <c r="AO147" s="40">
        <f t="shared" si="92"/>
        <v>3.1629554655870445E-2</v>
      </c>
      <c r="AP147" s="40">
        <f t="shared" si="93"/>
        <v>-0.22327988245064845</v>
      </c>
      <c r="AQ147" s="40">
        <f t="shared" si="94"/>
        <v>-0.15973669255540823</v>
      </c>
      <c r="AR147" s="40">
        <f t="shared" si="95"/>
        <v>-2.0764229799655035E-2</v>
      </c>
    </row>
    <row r="148" spans="1:44" x14ac:dyDescent="0.35">
      <c r="A148" s="23" t="s">
        <v>83</v>
      </c>
      <c r="B148" s="23" t="s">
        <v>78</v>
      </c>
      <c r="C148" s="25">
        <v>2330</v>
      </c>
      <c r="D148" s="25">
        <v>2892</v>
      </c>
      <c r="E148" s="25">
        <v>3478</v>
      </c>
      <c r="F148" s="25">
        <v>7463</v>
      </c>
      <c r="G148" s="25">
        <v>8727</v>
      </c>
      <c r="H148" s="25">
        <v>9296</v>
      </c>
      <c r="I148" s="25">
        <v>1300</v>
      </c>
      <c r="J148" s="25">
        <v>1874</v>
      </c>
      <c r="K148" s="25">
        <v>1618</v>
      </c>
      <c r="L148" s="25">
        <v>4513</v>
      </c>
      <c r="M148" s="25">
        <v>6574</v>
      </c>
      <c r="N148" s="25">
        <v>7004</v>
      </c>
      <c r="O148" s="25">
        <v>1159</v>
      </c>
      <c r="P148" s="25">
        <v>1984</v>
      </c>
      <c r="Q148" s="25">
        <v>2937</v>
      </c>
      <c r="R148" s="25">
        <v>5546</v>
      </c>
      <c r="S148" s="25">
        <v>5647</v>
      </c>
      <c r="T148" s="25">
        <v>6861</v>
      </c>
      <c r="U148" s="25">
        <v>1609</v>
      </c>
      <c r="V148" s="25">
        <v>2381</v>
      </c>
      <c r="W148" s="25">
        <v>2425</v>
      </c>
      <c r="X148" s="25">
        <v>5732</v>
      </c>
      <c r="Y148" s="25">
        <v>6057</v>
      </c>
      <c r="Z148" s="25">
        <v>7004</v>
      </c>
      <c r="AA148" s="26">
        <v>1658</v>
      </c>
      <c r="AB148" s="26">
        <v>1961</v>
      </c>
      <c r="AC148" s="26">
        <v>2718</v>
      </c>
      <c r="AD148" s="26">
        <v>5668</v>
      </c>
      <c r="AE148" s="26">
        <v>4632</v>
      </c>
      <c r="AF148" s="26">
        <v>5902</v>
      </c>
      <c r="AG148" s="26">
        <f t="shared" si="96"/>
        <v>49</v>
      </c>
      <c r="AH148" s="26">
        <f t="shared" si="86"/>
        <v>-420</v>
      </c>
      <c r="AI148" s="26">
        <f t="shared" si="87"/>
        <v>293</v>
      </c>
      <c r="AJ148" s="26">
        <f t="shared" si="88"/>
        <v>-64</v>
      </c>
      <c r="AK148" s="26">
        <f t="shared" si="89"/>
        <v>-1425</v>
      </c>
      <c r="AL148" s="26">
        <f t="shared" si="90"/>
        <v>-1102</v>
      </c>
      <c r="AM148" s="40">
        <f t="shared" si="97"/>
        <v>3.0453697949036667E-2</v>
      </c>
      <c r="AN148" s="40">
        <f t="shared" si="91"/>
        <v>-0.17639647207055859</v>
      </c>
      <c r="AO148" s="40">
        <f t="shared" si="92"/>
        <v>0.12082474226804124</v>
      </c>
      <c r="AP148" s="40">
        <f t="shared" si="93"/>
        <v>-1.1165387299371946E-2</v>
      </c>
      <c r="AQ148" s="40">
        <f t="shared" si="94"/>
        <v>-0.23526498266468548</v>
      </c>
      <c r="AR148" s="40">
        <f t="shared" si="95"/>
        <v>-0.15733866362078813</v>
      </c>
    </row>
    <row r="149" spans="1:44" x14ac:dyDescent="0.35">
      <c r="A149" s="23" t="s">
        <v>84</v>
      </c>
      <c r="B149" s="23" t="s">
        <v>84</v>
      </c>
      <c r="C149" s="25">
        <v>2272</v>
      </c>
      <c r="D149" s="25">
        <v>2830</v>
      </c>
      <c r="E149" s="25">
        <v>3402</v>
      </c>
      <c r="F149" s="25">
        <v>7045</v>
      </c>
      <c r="G149" s="25">
        <v>8439</v>
      </c>
      <c r="H149" s="25">
        <v>8812</v>
      </c>
      <c r="I149" s="27" t="s">
        <v>66</v>
      </c>
      <c r="J149" s="27" t="s">
        <v>66</v>
      </c>
      <c r="K149" s="27" t="s">
        <v>66</v>
      </c>
      <c r="L149" s="25">
        <v>4429</v>
      </c>
      <c r="M149" s="25">
        <v>6432</v>
      </c>
      <c r="N149" s="25">
        <v>6503</v>
      </c>
      <c r="O149" s="25">
        <v>1079</v>
      </c>
      <c r="P149" s="25">
        <v>1915</v>
      </c>
      <c r="Q149" s="25">
        <v>2846</v>
      </c>
      <c r="R149" s="25">
        <v>5372</v>
      </c>
      <c r="S149" s="25">
        <v>5546</v>
      </c>
      <c r="T149" s="25">
        <v>6658</v>
      </c>
      <c r="U149" s="27" t="s">
        <v>66</v>
      </c>
      <c r="V149" s="25">
        <v>2270</v>
      </c>
      <c r="W149" s="25">
        <v>2320</v>
      </c>
      <c r="X149" s="25">
        <v>5590</v>
      </c>
      <c r="Y149" s="25">
        <v>5940</v>
      </c>
      <c r="Z149" s="25">
        <v>6794</v>
      </c>
      <c r="AA149" s="71" t="s">
        <v>66</v>
      </c>
      <c r="AB149" s="26">
        <v>1937</v>
      </c>
      <c r="AC149" s="26">
        <v>2710</v>
      </c>
      <c r="AD149" s="26">
        <v>5518</v>
      </c>
      <c r="AE149" s="26">
        <v>4566</v>
      </c>
      <c r="AF149" s="26">
        <v>5772</v>
      </c>
      <c r="AG149" s="26" t="e">
        <f t="shared" si="96"/>
        <v>#VALUE!</v>
      </c>
      <c r="AH149" s="26">
        <f t="shared" si="86"/>
        <v>-333</v>
      </c>
      <c r="AI149" s="26">
        <f t="shared" si="87"/>
        <v>390</v>
      </c>
      <c r="AJ149" s="26">
        <f t="shared" si="88"/>
        <v>-72</v>
      </c>
      <c r="AK149" s="26">
        <f t="shared" si="89"/>
        <v>-1374</v>
      </c>
      <c r="AL149" s="26">
        <f t="shared" si="90"/>
        <v>-1022</v>
      </c>
      <c r="AM149" s="40" t="e">
        <f t="shared" si="97"/>
        <v>#VALUE!</v>
      </c>
      <c r="AN149" s="40">
        <f t="shared" si="91"/>
        <v>-0.14669603524229075</v>
      </c>
      <c r="AO149" s="40">
        <f t="shared" si="92"/>
        <v>0.16810344827586207</v>
      </c>
      <c r="AP149" s="40">
        <f t="shared" si="93"/>
        <v>-1.2880143112701253E-2</v>
      </c>
      <c r="AQ149" s="40">
        <f t="shared" si="94"/>
        <v>-0.2313131313131313</v>
      </c>
      <c r="AR149" s="40">
        <f t="shared" si="95"/>
        <v>-0.15042684721813365</v>
      </c>
    </row>
    <row r="150" spans="1:44" x14ac:dyDescent="0.35">
      <c r="A150" s="23" t="s">
        <v>97</v>
      </c>
      <c r="B150" s="23" t="s">
        <v>77</v>
      </c>
      <c r="C150" s="25">
        <v>284</v>
      </c>
      <c r="D150" s="25">
        <v>421</v>
      </c>
      <c r="E150" s="25">
        <v>630</v>
      </c>
      <c r="F150" s="25">
        <v>1805</v>
      </c>
      <c r="G150" s="25">
        <v>5130</v>
      </c>
      <c r="H150" s="25">
        <v>7594</v>
      </c>
      <c r="I150" s="25">
        <v>276</v>
      </c>
      <c r="J150" s="25">
        <v>324</v>
      </c>
      <c r="K150" s="25">
        <v>459</v>
      </c>
      <c r="L150" s="25">
        <v>1103</v>
      </c>
      <c r="M150" s="25">
        <v>2629</v>
      </c>
      <c r="N150" s="25">
        <v>5208</v>
      </c>
      <c r="O150" s="25">
        <v>320</v>
      </c>
      <c r="P150" s="25">
        <v>243</v>
      </c>
      <c r="Q150" s="25">
        <v>553</v>
      </c>
      <c r="R150" s="25">
        <v>774</v>
      </c>
      <c r="S150" s="25">
        <v>2480</v>
      </c>
      <c r="T150" s="25">
        <v>4947</v>
      </c>
      <c r="U150" s="25">
        <v>237</v>
      </c>
      <c r="V150" s="25">
        <v>296</v>
      </c>
      <c r="W150" s="25">
        <v>348</v>
      </c>
      <c r="X150" s="25">
        <v>797</v>
      </c>
      <c r="Y150" s="25">
        <v>2271</v>
      </c>
      <c r="Z150" s="25">
        <v>4732</v>
      </c>
      <c r="AA150" s="26">
        <v>485</v>
      </c>
      <c r="AB150" s="26">
        <v>291</v>
      </c>
      <c r="AC150" s="26">
        <v>456</v>
      </c>
      <c r="AD150" s="26">
        <v>869</v>
      </c>
      <c r="AE150" s="26">
        <v>2712</v>
      </c>
      <c r="AF150" s="26">
        <v>5192</v>
      </c>
      <c r="AG150" s="26">
        <f t="shared" si="96"/>
        <v>248</v>
      </c>
      <c r="AH150" s="26">
        <f t="shared" si="86"/>
        <v>-5</v>
      </c>
      <c r="AI150" s="26">
        <f t="shared" si="87"/>
        <v>108</v>
      </c>
      <c r="AJ150" s="26">
        <f t="shared" si="88"/>
        <v>72</v>
      </c>
      <c r="AK150" s="26">
        <f t="shared" si="89"/>
        <v>441</v>
      </c>
      <c r="AL150" s="26">
        <f t="shared" si="90"/>
        <v>460</v>
      </c>
      <c r="AM150" s="40">
        <f t="shared" si="97"/>
        <v>1.0464135021097047</v>
      </c>
      <c r="AN150" s="40">
        <f t="shared" si="91"/>
        <v>-1.6891891891891893E-2</v>
      </c>
      <c r="AO150" s="40">
        <f t="shared" si="92"/>
        <v>0.31034482758620691</v>
      </c>
      <c r="AP150" s="40">
        <f t="shared" si="93"/>
        <v>9.03387703889586E-2</v>
      </c>
      <c r="AQ150" s="40">
        <f t="shared" si="94"/>
        <v>0.19418758256274768</v>
      </c>
      <c r="AR150" s="40">
        <f t="shared" si="95"/>
        <v>9.7210481825866446E-2</v>
      </c>
    </row>
    <row r="151" spans="1:44" x14ac:dyDescent="0.35">
      <c r="A151" s="23" t="s">
        <v>87</v>
      </c>
      <c r="B151" s="23" t="s">
        <v>67</v>
      </c>
      <c r="C151" s="25">
        <v>1964</v>
      </c>
      <c r="D151" s="25">
        <v>4093</v>
      </c>
      <c r="E151" s="25">
        <v>3614</v>
      </c>
      <c r="F151" s="25">
        <v>4902</v>
      </c>
      <c r="G151" s="25">
        <v>4269</v>
      </c>
      <c r="H151" s="25">
        <v>6786</v>
      </c>
      <c r="I151" s="25">
        <v>1193</v>
      </c>
      <c r="J151" s="25">
        <v>2114</v>
      </c>
      <c r="K151" s="25">
        <v>1714</v>
      </c>
      <c r="L151" s="25">
        <v>2288</v>
      </c>
      <c r="M151" s="25">
        <v>2792</v>
      </c>
      <c r="N151" s="25">
        <v>4239</v>
      </c>
      <c r="O151" s="25">
        <v>1333</v>
      </c>
      <c r="P151" s="25">
        <v>2428</v>
      </c>
      <c r="Q151" s="25">
        <v>2146</v>
      </c>
      <c r="R151" s="25">
        <v>1643</v>
      </c>
      <c r="S151" s="25">
        <v>2840</v>
      </c>
      <c r="T151" s="25">
        <v>5573</v>
      </c>
      <c r="U151" s="27" t="s">
        <v>66</v>
      </c>
      <c r="V151" s="27" t="s">
        <v>66</v>
      </c>
      <c r="W151" s="25">
        <v>1529</v>
      </c>
      <c r="X151" s="25">
        <v>2131</v>
      </c>
      <c r="Y151" s="25">
        <v>2899</v>
      </c>
      <c r="Z151" s="25">
        <v>5969</v>
      </c>
      <c r="AA151" s="26">
        <v>1444</v>
      </c>
      <c r="AB151" s="26">
        <v>2337</v>
      </c>
      <c r="AC151" s="71" t="s">
        <v>66</v>
      </c>
      <c r="AD151" s="26">
        <v>2429</v>
      </c>
      <c r="AE151" s="26">
        <v>2353</v>
      </c>
      <c r="AF151" s="26">
        <v>4604</v>
      </c>
      <c r="AG151" s="26" t="e">
        <f t="shared" si="96"/>
        <v>#VALUE!</v>
      </c>
      <c r="AH151" s="26" t="e">
        <f t="shared" si="86"/>
        <v>#VALUE!</v>
      </c>
      <c r="AI151" s="26" t="e">
        <f t="shared" si="87"/>
        <v>#VALUE!</v>
      </c>
      <c r="AJ151" s="26">
        <f t="shared" si="88"/>
        <v>298</v>
      </c>
      <c r="AK151" s="26">
        <f t="shared" si="89"/>
        <v>-546</v>
      </c>
      <c r="AL151" s="26">
        <f t="shared" si="90"/>
        <v>-1365</v>
      </c>
      <c r="AM151" s="40" t="e">
        <f t="shared" si="97"/>
        <v>#VALUE!</v>
      </c>
      <c r="AN151" s="40" t="e">
        <f t="shared" si="91"/>
        <v>#VALUE!</v>
      </c>
      <c r="AO151" s="40" t="e">
        <f t="shared" si="92"/>
        <v>#VALUE!</v>
      </c>
      <c r="AP151" s="40">
        <f t="shared" si="93"/>
        <v>0.13984045049272642</v>
      </c>
      <c r="AQ151" s="40">
        <f t="shared" si="94"/>
        <v>-0.18834080717488788</v>
      </c>
      <c r="AR151" s="40">
        <f t="shared" si="95"/>
        <v>-0.22868152119282961</v>
      </c>
    </row>
    <row r="152" spans="1:44" x14ac:dyDescent="0.35">
      <c r="A152" s="23" t="s">
        <v>92</v>
      </c>
      <c r="B152" s="23" t="s">
        <v>72</v>
      </c>
      <c r="C152" s="25">
        <v>394</v>
      </c>
      <c r="D152" s="25">
        <v>975</v>
      </c>
      <c r="E152" s="25">
        <v>2246</v>
      </c>
      <c r="F152" s="25">
        <v>4883</v>
      </c>
      <c r="G152" s="25">
        <v>4996</v>
      </c>
      <c r="H152" s="25">
        <v>4311</v>
      </c>
      <c r="I152" s="25">
        <v>91</v>
      </c>
      <c r="J152" s="25">
        <v>389</v>
      </c>
      <c r="K152" s="25">
        <v>1398</v>
      </c>
      <c r="L152" s="25">
        <v>2254</v>
      </c>
      <c r="M152" s="25">
        <v>3048</v>
      </c>
      <c r="N152" s="25">
        <v>2937</v>
      </c>
      <c r="O152" s="25">
        <v>158</v>
      </c>
      <c r="P152" s="25">
        <v>698</v>
      </c>
      <c r="Q152" s="25">
        <v>874</v>
      </c>
      <c r="R152" s="25">
        <v>2179</v>
      </c>
      <c r="S152" s="25">
        <v>3727</v>
      </c>
      <c r="T152" s="25">
        <v>3314</v>
      </c>
      <c r="U152" s="25">
        <v>270</v>
      </c>
      <c r="V152" s="25">
        <v>429</v>
      </c>
      <c r="W152" s="25">
        <v>1184</v>
      </c>
      <c r="X152" s="25">
        <v>2560</v>
      </c>
      <c r="Y152" s="25">
        <v>2795</v>
      </c>
      <c r="Z152" s="25">
        <v>3396</v>
      </c>
      <c r="AA152" s="26">
        <v>147</v>
      </c>
      <c r="AB152" s="26">
        <v>230</v>
      </c>
      <c r="AC152" s="26">
        <v>1342</v>
      </c>
      <c r="AD152" s="26">
        <v>1784</v>
      </c>
      <c r="AE152" s="26">
        <v>2725</v>
      </c>
      <c r="AF152" s="26">
        <v>3201</v>
      </c>
      <c r="AG152" s="26">
        <f t="shared" si="96"/>
        <v>-123</v>
      </c>
      <c r="AH152" s="26">
        <f t="shared" si="86"/>
        <v>-199</v>
      </c>
      <c r="AI152" s="26">
        <f t="shared" si="87"/>
        <v>158</v>
      </c>
      <c r="AJ152" s="26">
        <f t="shared" si="88"/>
        <v>-776</v>
      </c>
      <c r="AK152" s="26">
        <f t="shared" si="89"/>
        <v>-70</v>
      </c>
      <c r="AL152" s="26">
        <f t="shared" si="90"/>
        <v>-195</v>
      </c>
      <c r="AM152" s="40">
        <f t="shared" si="97"/>
        <v>-0.45555555555555555</v>
      </c>
      <c r="AN152" s="40">
        <f t="shared" si="91"/>
        <v>-0.46386946386946387</v>
      </c>
      <c r="AO152" s="40">
        <f t="shared" si="92"/>
        <v>0.13344594594594594</v>
      </c>
      <c r="AP152" s="40">
        <f t="shared" si="93"/>
        <v>-0.30312499999999998</v>
      </c>
      <c r="AQ152" s="40">
        <f t="shared" si="94"/>
        <v>-2.5044722719141325E-2</v>
      </c>
      <c r="AR152" s="40">
        <f t="shared" si="95"/>
        <v>-5.7420494699646642E-2</v>
      </c>
    </row>
    <row r="153" spans="1:44" x14ac:dyDescent="0.35">
      <c r="A153" s="23" t="s">
        <v>89</v>
      </c>
      <c r="B153" s="23" t="s">
        <v>69</v>
      </c>
      <c r="C153" s="25">
        <v>488</v>
      </c>
      <c r="D153" s="25">
        <v>607</v>
      </c>
      <c r="E153" s="25">
        <v>591</v>
      </c>
      <c r="F153" s="25">
        <v>2026</v>
      </c>
      <c r="G153" s="25">
        <v>3065</v>
      </c>
      <c r="H153" s="25">
        <v>2953</v>
      </c>
      <c r="I153" s="25">
        <v>446</v>
      </c>
      <c r="J153" s="25">
        <v>320</v>
      </c>
      <c r="K153" s="25">
        <v>681</v>
      </c>
      <c r="L153" s="25">
        <v>796</v>
      </c>
      <c r="M153" s="25">
        <v>1737</v>
      </c>
      <c r="N153" s="25">
        <v>2292</v>
      </c>
      <c r="O153" s="25">
        <v>417</v>
      </c>
      <c r="P153" s="25">
        <v>1185</v>
      </c>
      <c r="Q153" s="25">
        <v>1094</v>
      </c>
      <c r="R153" s="25">
        <v>987</v>
      </c>
      <c r="S153" s="25">
        <v>1917</v>
      </c>
      <c r="T153" s="25">
        <v>2971</v>
      </c>
      <c r="U153" s="25">
        <v>400</v>
      </c>
      <c r="V153" s="25">
        <v>992</v>
      </c>
      <c r="W153" s="25">
        <v>767</v>
      </c>
      <c r="X153" s="25">
        <v>1006</v>
      </c>
      <c r="Y153" s="25">
        <v>2125</v>
      </c>
      <c r="Z153" s="25">
        <v>3703</v>
      </c>
      <c r="AA153" s="26">
        <v>642</v>
      </c>
      <c r="AB153" s="26">
        <v>559</v>
      </c>
      <c r="AC153" s="26">
        <v>864</v>
      </c>
      <c r="AD153" s="26">
        <v>1388</v>
      </c>
      <c r="AE153" s="26">
        <v>1388</v>
      </c>
      <c r="AF153" s="26">
        <v>2791</v>
      </c>
      <c r="AG153" s="26">
        <f t="shared" si="96"/>
        <v>242</v>
      </c>
      <c r="AH153" s="26">
        <f t="shared" si="86"/>
        <v>-433</v>
      </c>
      <c r="AI153" s="26">
        <f t="shared" si="87"/>
        <v>97</v>
      </c>
      <c r="AJ153" s="26">
        <f t="shared" si="88"/>
        <v>382</v>
      </c>
      <c r="AK153" s="26">
        <f t="shared" si="89"/>
        <v>-737</v>
      </c>
      <c r="AL153" s="26">
        <f t="shared" si="90"/>
        <v>-912</v>
      </c>
      <c r="AM153" s="40">
        <f t="shared" si="97"/>
        <v>0.60499999999999998</v>
      </c>
      <c r="AN153" s="40">
        <f t="shared" si="91"/>
        <v>-0.43649193548387094</v>
      </c>
      <c r="AO153" s="40">
        <f t="shared" si="92"/>
        <v>0.12646675358539766</v>
      </c>
      <c r="AP153" s="40">
        <f t="shared" si="93"/>
        <v>0.3797216699801193</v>
      </c>
      <c r="AQ153" s="40">
        <f t="shared" si="94"/>
        <v>-0.3468235294117647</v>
      </c>
      <c r="AR153" s="40">
        <f t="shared" si="95"/>
        <v>-0.24628679449095328</v>
      </c>
    </row>
    <row r="154" spans="1:44" x14ac:dyDescent="0.35">
      <c r="A154" s="23" t="s">
        <v>93</v>
      </c>
      <c r="B154" s="23" t="s">
        <v>73</v>
      </c>
      <c r="C154" s="25">
        <v>432</v>
      </c>
      <c r="D154" s="25">
        <v>777</v>
      </c>
      <c r="E154" s="25">
        <v>817</v>
      </c>
      <c r="F154" s="25">
        <v>1613</v>
      </c>
      <c r="G154" s="25">
        <v>2340</v>
      </c>
      <c r="H154" s="25">
        <v>2603</v>
      </c>
      <c r="I154" s="25">
        <v>326</v>
      </c>
      <c r="J154" s="25">
        <v>503</v>
      </c>
      <c r="K154" s="25">
        <v>621</v>
      </c>
      <c r="L154" s="25">
        <v>1418</v>
      </c>
      <c r="M154" s="25">
        <v>1282</v>
      </c>
      <c r="N154" s="25">
        <v>1684</v>
      </c>
      <c r="O154" s="25">
        <v>295</v>
      </c>
      <c r="P154" s="25">
        <v>495</v>
      </c>
      <c r="Q154" s="25">
        <v>619</v>
      </c>
      <c r="R154" s="25">
        <v>1016</v>
      </c>
      <c r="S154" s="25">
        <v>1046</v>
      </c>
      <c r="T154" s="25">
        <v>1288</v>
      </c>
      <c r="U154" s="25">
        <v>373</v>
      </c>
      <c r="V154" s="25">
        <v>387</v>
      </c>
      <c r="W154" s="25">
        <v>576</v>
      </c>
      <c r="X154" s="25">
        <v>1016</v>
      </c>
      <c r="Y154" s="25">
        <v>1439</v>
      </c>
      <c r="Z154" s="25">
        <v>1465</v>
      </c>
      <c r="AA154" s="26">
        <v>389</v>
      </c>
      <c r="AB154" s="26">
        <v>331</v>
      </c>
      <c r="AC154" s="26">
        <v>590</v>
      </c>
      <c r="AD154" s="26">
        <v>946</v>
      </c>
      <c r="AE154" s="26">
        <v>1370</v>
      </c>
      <c r="AF154" s="26">
        <v>1372</v>
      </c>
      <c r="AG154" s="26">
        <f t="shared" si="96"/>
        <v>16</v>
      </c>
      <c r="AH154" s="26">
        <f t="shared" si="86"/>
        <v>-56</v>
      </c>
      <c r="AI154" s="26">
        <f t="shared" si="87"/>
        <v>14</v>
      </c>
      <c r="AJ154" s="26">
        <f t="shared" si="88"/>
        <v>-70</v>
      </c>
      <c r="AK154" s="26">
        <f t="shared" si="89"/>
        <v>-69</v>
      </c>
      <c r="AL154" s="26">
        <f t="shared" si="90"/>
        <v>-93</v>
      </c>
      <c r="AM154" s="40">
        <f t="shared" si="97"/>
        <v>4.2895442359249331E-2</v>
      </c>
      <c r="AN154" s="40">
        <f t="shared" si="91"/>
        <v>-0.14470284237726097</v>
      </c>
      <c r="AO154" s="40">
        <f t="shared" si="92"/>
        <v>2.4305555555555556E-2</v>
      </c>
      <c r="AP154" s="40">
        <f t="shared" si="93"/>
        <v>-6.8897637795275593E-2</v>
      </c>
      <c r="AQ154" s="40">
        <f t="shared" si="94"/>
        <v>-4.794996525364837E-2</v>
      </c>
      <c r="AR154" s="40">
        <f t="shared" si="95"/>
        <v>-6.3481228668941986E-2</v>
      </c>
    </row>
    <row r="155" spans="1:44" x14ac:dyDescent="0.35">
      <c r="A155" s="23" t="s">
        <v>98</v>
      </c>
      <c r="B155" s="23" t="s">
        <v>79</v>
      </c>
      <c r="C155" s="25">
        <v>163</v>
      </c>
      <c r="D155" s="25">
        <v>697</v>
      </c>
      <c r="E155" s="25">
        <v>240</v>
      </c>
      <c r="F155" s="25">
        <v>946</v>
      </c>
      <c r="G155" s="25">
        <v>895</v>
      </c>
      <c r="H155" s="25">
        <v>1018</v>
      </c>
      <c r="I155" s="25">
        <v>116</v>
      </c>
      <c r="J155" s="25">
        <v>532</v>
      </c>
      <c r="K155" s="25">
        <v>177</v>
      </c>
      <c r="L155" s="25">
        <v>474</v>
      </c>
      <c r="M155" s="25">
        <v>746</v>
      </c>
      <c r="N155" s="25">
        <v>798</v>
      </c>
      <c r="O155" s="25">
        <v>344</v>
      </c>
      <c r="P155" s="25">
        <v>390</v>
      </c>
      <c r="Q155" s="25">
        <v>418</v>
      </c>
      <c r="R155" s="25">
        <v>420</v>
      </c>
      <c r="S155" s="25">
        <v>989</v>
      </c>
      <c r="T155" s="25">
        <v>973</v>
      </c>
      <c r="U155" s="25">
        <v>286</v>
      </c>
      <c r="V155" s="25">
        <v>528</v>
      </c>
      <c r="W155" s="25">
        <v>360</v>
      </c>
      <c r="X155" s="25">
        <v>609</v>
      </c>
      <c r="Y155" s="25">
        <v>745</v>
      </c>
      <c r="Z155" s="25">
        <v>946</v>
      </c>
      <c r="AA155" s="26">
        <v>184</v>
      </c>
      <c r="AB155" s="26">
        <v>500</v>
      </c>
      <c r="AC155" s="26">
        <v>233</v>
      </c>
      <c r="AD155" s="26">
        <v>184</v>
      </c>
      <c r="AE155" s="26">
        <v>1167</v>
      </c>
      <c r="AF155" s="26">
        <v>726</v>
      </c>
      <c r="AG155" s="26">
        <f t="shared" si="96"/>
        <v>-102</v>
      </c>
      <c r="AH155" s="26">
        <f t="shared" si="86"/>
        <v>-28</v>
      </c>
      <c r="AI155" s="26">
        <f t="shared" si="87"/>
        <v>-127</v>
      </c>
      <c r="AJ155" s="26">
        <f t="shared" si="88"/>
        <v>-425</v>
      </c>
      <c r="AK155" s="26">
        <f t="shared" si="89"/>
        <v>422</v>
      </c>
      <c r="AL155" s="26">
        <f t="shared" si="90"/>
        <v>-220</v>
      </c>
      <c r="AM155" s="40">
        <f t="shared" si="97"/>
        <v>-0.35664335664335667</v>
      </c>
      <c r="AN155" s="40">
        <f t="shared" si="91"/>
        <v>-5.3030303030303032E-2</v>
      </c>
      <c r="AO155" s="40">
        <f t="shared" si="92"/>
        <v>-0.3527777777777778</v>
      </c>
      <c r="AP155" s="40">
        <f t="shared" si="93"/>
        <v>-0.69786535303776687</v>
      </c>
      <c r="AQ155" s="40">
        <f t="shared" si="94"/>
        <v>0.56644295302013425</v>
      </c>
      <c r="AR155" s="40">
        <f t="shared" si="95"/>
        <v>-0.23255813953488372</v>
      </c>
    </row>
    <row r="156" spans="1:44" x14ac:dyDescent="0.35">
      <c r="A156" s="23" t="s">
        <v>99</v>
      </c>
      <c r="B156" s="23" t="s">
        <v>80</v>
      </c>
      <c r="C156" s="25">
        <v>151</v>
      </c>
      <c r="D156" s="25">
        <v>75</v>
      </c>
      <c r="E156" s="25">
        <v>211</v>
      </c>
      <c r="F156" s="25">
        <v>565</v>
      </c>
      <c r="G156" s="25">
        <v>554</v>
      </c>
      <c r="H156" s="25">
        <v>1012</v>
      </c>
      <c r="I156" s="25">
        <v>106</v>
      </c>
      <c r="J156" s="25">
        <v>129</v>
      </c>
      <c r="K156" s="25">
        <v>95</v>
      </c>
      <c r="L156" s="25">
        <v>445</v>
      </c>
      <c r="M156" s="25">
        <v>915</v>
      </c>
      <c r="N156" s="25">
        <v>901</v>
      </c>
      <c r="O156" s="25">
        <v>105</v>
      </c>
      <c r="P156" s="25">
        <v>84</v>
      </c>
      <c r="Q156" s="25">
        <v>218</v>
      </c>
      <c r="R156" s="25">
        <v>414</v>
      </c>
      <c r="S156" s="25">
        <v>524</v>
      </c>
      <c r="T156" s="25">
        <v>463</v>
      </c>
      <c r="U156" s="25">
        <v>195</v>
      </c>
      <c r="V156" s="25">
        <v>99</v>
      </c>
      <c r="W156" s="25">
        <v>123</v>
      </c>
      <c r="X156" s="25">
        <v>455</v>
      </c>
      <c r="Y156" s="25">
        <v>503</v>
      </c>
      <c r="Z156" s="25">
        <v>737</v>
      </c>
      <c r="AA156" s="26">
        <v>70</v>
      </c>
      <c r="AB156" s="26">
        <v>80</v>
      </c>
      <c r="AC156" s="26">
        <v>165</v>
      </c>
      <c r="AD156" s="26">
        <v>286</v>
      </c>
      <c r="AE156" s="26">
        <v>679</v>
      </c>
      <c r="AF156" s="26">
        <v>714</v>
      </c>
      <c r="AG156" s="26">
        <f t="shared" si="96"/>
        <v>-125</v>
      </c>
      <c r="AH156" s="26">
        <f t="shared" si="86"/>
        <v>-19</v>
      </c>
      <c r="AI156" s="26">
        <f t="shared" si="87"/>
        <v>42</v>
      </c>
      <c r="AJ156" s="26">
        <f t="shared" si="88"/>
        <v>-169</v>
      </c>
      <c r="AK156" s="26">
        <f t="shared" si="89"/>
        <v>176</v>
      </c>
      <c r="AL156" s="26">
        <f t="shared" si="90"/>
        <v>-23</v>
      </c>
      <c r="AM156" s="40">
        <f t="shared" si="97"/>
        <v>-0.64102564102564108</v>
      </c>
      <c r="AN156" s="40">
        <f t="shared" si="91"/>
        <v>-0.19191919191919191</v>
      </c>
      <c r="AO156" s="40">
        <f t="shared" si="92"/>
        <v>0.34146341463414637</v>
      </c>
      <c r="AP156" s="40">
        <f t="shared" si="93"/>
        <v>-0.37142857142857144</v>
      </c>
      <c r="AQ156" s="40">
        <f t="shared" si="94"/>
        <v>0.3499005964214712</v>
      </c>
      <c r="AR156" s="40">
        <f t="shared" si="95"/>
        <v>-3.1207598371777476E-2</v>
      </c>
    </row>
    <row r="157" spans="1:44" x14ac:dyDescent="0.35">
      <c r="A157" s="23" t="s">
        <v>100</v>
      </c>
      <c r="B157" s="23" t="s">
        <v>81</v>
      </c>
      <c r="C157" s="25">
        <v>422</v>
      </c>
      <c r="D157" s="27" t="s">
        <v>66</v>
      </c>
      <c r="E157" s="27" t="s">
        <v>66</v>
      </c>
      <c r="F157" s="27" t="s">
        <v>66</v>
      </c>
      <c r="G157" s="27" t="s">
        <v>66</v>
      </c>
      <c r="H157" s="25">
        <v>899</v>
      </c>
      <c r="I157" s="25">
        <v>140</v>
      </c>
      <c r="J157" s="25">
        <v>414</v>
      </c>
      <c r="K157" s="25">
        <v>242</v>
      </c>
      <c r="L157" s="25">
        <v>216</v>
      </c>
      <c r="M157" s="27" t="s">
        <v>66</v>
      </c>
      <c r="N157" s="25">
        <v>617</v>
      </c>
      <c r="O157" s="25">
        <v>127</v>
      </c>
      <c r="P157" s="25">
        <v>472</v>
      </c>
      <c r="Q157" s="25">
        <v>180</v>
      </c>
      <c r="R157" s="27" t="s">
        <v>66</v>
      </c>
      <c r="S157" s="25">
        <v>309</v>
      </c>
      <c r="T157" s="25">
        <v>378</v>
      </c>
      <c r="U157" s="25">
        <v>242</v>
      </c>
      <c r="V157" s="25">
        <v>278</v>
      </c>
      <c r="W157" s="25">
        <v>241</v>
      </c>
      <c r="X157" s="25">
        <v>380</v>
      </c>
      <c r="Y157" s="25">
        <v>238</v>
      </c>
      <c r="Z157" s="25">
        <v>1010</v>
      </c>
      <c r="AA157" s="71" t="s">
        <v>66</v>
      </c>
      <c r="AB157" s="26">
        <v>218</v>
      </c>
      <c r="AC157" s="26">
        <v>174</v>
      </c>
      <c r="AD157" s="26">
        <v>213</v>
      </c>
      <c r="AE157" s="71" t="s">
        <v>66</v>
      </c>
      <c r="AF157" s="26">
        <v>686</v>
      </c>
      <c r="AG157" s="26" t="e">
        <f t="shared" si="96"/>
        <v>#VALUE!</v>
      </c>
      <c r="AH157" s="26">
        <f t="shared" si="86"/>
        <v>-60</v>
      </c>
      <c r="AI157" s="26">
        <f t="shared" si="87"/>
        <v>-67</v>
      </c>
      <c r="AJ157" s="26">
        <f t="shared" si="88"/>
        <v>-167</v>
      </c>
      <c r="AK157" s="26" t="e">
        <f t="shared" si="89"/>
        <v>#VALUE!</v>
      </c>
      <c r="AL157" s="26">
        <f t="shared" si="90"/>
        <v>-324</v>
      </c>
      <c r="AM157" s="40" t="e">
        <f t="shared" si="97"/>
        <v>#VALUE!</v>
      </c>
      <c r="AN157" s="40">
        <f t="shared" si="91"/>
        <v>-0.21582733812949639</v>
      </c>
      <c r="AO157" s="40">
        <f t="shared" si="92"/>
        <v>-0.27800829875518673</v>
      </c>
      <c r="AP157" s="40">
        <f t="shared" si="93"/>
        <v>-0.43947368421052629</v>
      </c>
      <c r="AQ157" s="40" t="e">
        <f t="shared" si="94"/>
        <v>#VALUE!</v>
      </c>
      <c r="AR157" s="40">
        <f t="shared" si="95"/>
        <v>-0.3207920792079208</v>
      </c>
    </row>
    <row r="158" spans="1:44" x14ac:dyDescent="0.35">
      <c r="A158" s="23" t="s">
        <v>88</v>
      </c>
      <c r="B158" s="23" t="s">
        <v>68</v>
      </c>
      <c r="C158" s="27" t="s">
        <v>66</v>
      </c>
      <c r="D158" s="25">
        <v>102</v>
      </c>
      <c r="E158" s="25">
        <v>34</v>
      </c>
      <c r="F158" s="25">
        <v>127</v>
      </c>
      <c r="G158" s="25">
        <v>325</v>
      </c>
      <c r="H158" s="25">
        <v>604</v>
      </c>
      <c r="I158" s="25">
        <v>31</v>
      </c>
      <c r="J158" s="27" t="s">
        <v>66</v>
      </c>
      <c r="K158" s="27" t="s">
        <v>66</v>
      </c>
      <c r="L158" s="25">
        <v>38</v>
      </c>
      <c r="M158" s="25">
        <v>130</v>
      </c>
      <c r="N158" s="25">
        <v>440</v>
      </c>
      <c r="O158" s="27" t="s">
        <v>66</v>
      </c>
      <c r="P158" s="25">
        <v>13</v>
      </c>
      <c r="Q158" s="25">
        <v>7</v>
      </c>
      <c r="R158" s="25">
        <v>78</v>
      </c>
      <c r="S158" s="25">
        <v>245</v>
      </c>
      <c r="T158" s="25">
        <v>424</v>
      </c>
      <c r="U158" s="25">
        <v>39</v>
      </c>
      <c r="V158" s="27" t="s">
        <v>66</v>
      </c>
      <c r="W158" s="27" t="s">
        <v>66</v>
      </c>
      <c r="X158" s="25">
        <v>51</v>
      </c>
      <c r="Y158" s="25">
        <v>324</v>
      </c>
      <c r="Z158" s="25">
        <v>335</v>
      </c>
      <c r="AA158" s="26">
        <v>9</v>
      </c>
      <c r="AB158" s="71" t="s">
        <v>66</v>
      </c>
      <c r="AC158" s="26">
        <v>7</v>
      </c>
      <c r="AD158" s="26">
        <v>112</v>
      </c>
      <c r="AE158" s="26">
        <v>155</v>
      </c>
      <c r="AF158" s="26">
        <v>521</v>
      </c>
      <c r="AG158" s="26">
        <f t="shared" si="96"/>
        <v>-30</v>
      </c>
      <c r="AH158" s="26" t="e">
        <f t="shared" si="86"/>
        <v>#VALUE!</v>
      </c>
      <c r="AI158" s="26" t="e">
        <f t="shared" si="87"/>
        <v>#VALUE!</v>
      </c>
      <c r="AJ158" s="26">
        <f t="shared" si="88"/>
        <v>61</v>
      </c>
      <c r="AK158" s="26">
        <f t="shared" si="89"/>
        <v>-169</v>
      </c>
      <c r="AL158" s="26">
        <f t="shared" si="90"/>
        <v>186</v>
      </c>
      <c r="AM158" s="40">
        <f t="shared" si="97"/>
        <v>-0.76923076923076927</v>
      </c>
      <c r="AN158" s="40" t="e">
        <f t="shared" si="91"/>
        <v>#VALUE!</v>
      </c>
      <c r="AO158" s="40" t="e">
        <f t="shared" si="92"/>
        <v>#VALUE!</v>
      </c>
      <c r="AP158" s="40">
        <f t="shared" si="93"/>
        <v>1.196078431372549</v>
      </c>
      <c r="AQ158" s="40">
        <f t="shared" si="94"/>
        <v>-0.52160493827160492</v>
      </c>
      <c r="AR158" s="40">
        <f t="shared" si="95"/>
        <v>0.55522388059701488</v>
      </c>
    </row>
    <row r="159" spans="1:44" x14ac:dyDescent="0.35">
      <c r="A159" s="23" t="s">
        <v>91</v>
      </c>
      <c r="B159" s="23" t="s">
        <v>71</v>
      </c>
      <c r="C159" s="25">
        <v>37</v>
      </c>
      <c r="D159" s="27" t="s">
        <v>66</v>
      </c>
      <c r="E159" s="25">
        <v>65</v>
      </c>
      <c r="F159" s="25">
        <v>193</v>
      </c>
      <c r="G159" s="25">
        <v>163</v>
      </c>
      <c r="H159" s="25">
        <v>576</v>
      </c>
      <c r="I159" s="25">
        <v>227</v>
      </c>
      <c r="J159" s="25">
        <v>41</v>
      </c>
      <c r="K159" s="27" t="s">
        <v>66</v>
      </c>
      <c r="L159" s="25">
        <v>96</v>
      </c>
      <c r="M159" s="25">
        <v>69</v>
      </c>
      <c r="N159" s="25">
        <v>156</v>
      </c>
      <c r="O159" s="25">
        <v>34</v>
      </c>
      <c r="P159" s="25">
        <v>99</v>
      </c>
      <c r="Q159" s="27" t="s">
        <v>66</v>
      </c>
      <c r="R159" s="25">
        <v>96</v>
      </c>
      <c r="S159" s="25">
        <v>131</v>
      </c>
      <c r="T159" s="25">
        <v>155</v>
      </c>
      <c r="U159" s="25">
        <v>163</v>
      </c>
      <c r="V159" s="25">
        <v>162</v>
      </c>
      <c r="W159" s="25">
        <v>59</v>
      </c>
      <c r="X159" s="25">
        <v>95</v>
      </c>
      <c r="Y159" s="25">
        <v>193</v>
      </c>
      <c r="Z159" s="25">
        <v>156</v>
      </c>
      <c r="AA159" s="26">
        <v>78</v>
      </c>
      <c r="AB159" s="26">
        <v>34</v>
      </c>
      <c r="AC159" s="26">
        <v>77</v>
      </c>
      <c r="AD159" s="26">
        <v>80</v>
      </c>
      <c r="AE159" s="26">
        <v>176</v>
      </c>
      <c r="AF159" s="26">
        <v>218</v>
      </c>
      <c r="AG159" s="26">
        <f t="shared" si="96"/>
        <v>-85</v>
      </c>
      <c r="AH159" s="26">
        <f t="shared" si="86"/>
        <v>-128</v>
      </c>
      <c r="AI159" s="26">
        <f t="shared" si="87"/>
        <v>18</v>
      </c>
      <c r="AJ159" s="26">
        <f t="shared" si="88"/>
        <v>-15</v>
      </c>
      <c r="AK159" s="26">
        <f t="shared" si="89"/>
        <v>-17</v>
      </c>
      <c r="AL159" s="26">
        <f t="shared" si="90"/>
        <v>62</v>
      </c>
      <c r="AM159" s="40">
        <f t="shared" si="97"/>
        <v>-0.5214723926380368</v>
      </c>
      <c r="AN159" s="40">
        <f t="shared" si="91"/>
        <v>-0.79012345679012341</v>
      </c>
      <c r="AO159" s="40">
        <f t="shared" si="92"/>
        <v>0.30508474576271188</v>
      </c>
      <c r="AP159" s="40">
        <f t="shared" si="93"/>
        <v>-0.15789473684210525</v>
      </c>
      <c r="AQ159" s="40">
        <f t="shared" si="94"/>
        <v>-8.8082901554404139E-2</v>
      </c>
      <c r="AR159" s="40">
        <f t="shared" si="95"/>
        <v>0.39743589743589741</v>
      </c>
    </row>
    <row r="160" spans="1:44" x14ac:dyDescent="0.35">
      <c r="A160" s="23" t="s">
        <v>90</v>
      </c>
      <c r="B160" s="23" t="s">
        <v>70</v>
      </c>
      <c r="C160" s="27" t="s">
        <v>66</v>
      </c>
      <c r="D160" s="25">
        <v>125</v>
      </c>
      <c r="E160" s="25">
        <v>98</v>
      </c>
      <c r="F160" s="25">
        <v>136</v>
      </c>
      <c r="G160" s="25">
        <v>140</v>
      </c>
      <c r="H160" s="25">
        <v>164</v>
      </c>
      <c r="I160" s="27" t="s">
        <v>66</v>
      </c>
      <c r="J160" s="27" t="s">
        <v>66</v>
      </c>
      <c r="K160" s="27" t="s">
        <v>66</v>
      </c>
      <c r="L160" s="25">
        <v>93</v>
      </c>
      <c r="M160" s="27" t="s">
        <v>66</v>
      </c>
      <c r="N160" s="25">
        <v>242</v>
      </c>
      <c r="O160" s="25">
        <v>54</v>
      </c>
      <c r="P160" s="27" t="s">
        <v>66</v>
      </c>
      <c r="Q160" s="25">
        <v>115</v>
      </c>
      <c r="R160" s="25">
        <v>158</v>
      </c>
      <c r="S160" s="25">
        <v>122</v>
      </c>
      <c r="T160" s="25">
        <v>163</v>
      </c>
      <c r="U160" s="25">
        <v>73</v>
      </c>
      <c r="V160" s="27" t="s">
        <v>66</v>
      </c>
      <c r="W160" s="25">
        <v>63</v>
      </c>
      <c r="X160" s="25">
        <v>94</v>
      </c>
      <c r="Y160" s="25">
        <v>132</v>
      </c>
      <c r="Z160" s="25">
        <v>198</v>
      </c>
      <c r="AA160" s="26">
        <v>25</v>
      </c>
      <c r="AB160" s="71" t="s">
        <v>66</v>
      </c>
      <c r="AC160" s="71" t="s">
        <v>66</v>
      </c>
      <c r="AD160" s="71" t="s">
        <v>66</v>
      </c>
      <c r="AE160" s="71" t="s">
        <v>66</v>
      </c>
      <c r="AF160" s="26">
        <v>176</v>
      </c>
      <c r="AG160" s="26">
        <f t="shared" si="96"/>
        <v>-48</v>
      </c>
      <c r="AH160" s="26" t="e">
        <f t="shared" si="86"/>
        <v>#VALUE!</v>
      </c>
      <c r="AI160" s="26" t="e">
        <f t="shared" si="87"/>
        <v>#VALUE!</v>
      </c>
      <c r="AJ160" s="26" t="e">
        <f t="shared" si="88"/>
        <v>#VALUE!</v>
      </c>
      <c r="AK160" s="26" t="e">
        <f t="shared" si="89"/>
        <v>#VALUE!</v>
      </c>
      <c r="AL160" s="26">
        <f t="shared" si="90"/>
        <v>-22</v>
      </c>
      <c r="AM160" s="40">
        <f t="shared" si="97"/>
        <v>-0.65753424657534243</v>
      </c>
      <c r="AN160" s="40" t="e">
        <f t="shared" si="91"/>
        <v>#VALUE!</v>
      </c>
      <c r="AO160" s="40" t="e">
        <f t="shared" si="92"/>
        <v>#VALUE!</v>
      </c>
      <c r="AP160" s="40" t="e">
        <f t="shared" si="93"/>
        <v>#VALUE!</v>
      </c>
      <c r="AQ160" s="40" t="e">
        <f t="shared" si="94"/>
        <v>#VALUE!</v>
      </c>
      <c r="AR160" s="40">
        <f t="shared" si="95"/>
        <v>-0.1111111111111111</v>
      </c>
    </row>
    <row r="161" spans="1:44" x14ac:dyDescent="0.35">
      <c r="A161" s="23" t="s">
        <v>94</v>
      </c>
      <c r="B161" s="23" t="s">
        <v>74</v>
      </c>
      <c r="C161" s="25">
        <v>20</v>
      </c>
      <c r="D161" s="25">
        <v>39</v>
      </c>
      <c r="E161" s="27" t="s">
        <v>66</v>
      </c>
      <c r="F161" s="25">
        <v>82</v>
      </c>
      <c r="G161" s="25">
        <v>115</v>
      </c>
      <c r="H161" s="25">
        <v>81</v>
      </c>
      <c r="I161" s="27" t="s">
        <v>66</v>
      </c>
      <c r="J161" s="27" t="s">
        <v>66</v>
      </c>
      <c r="K161" s="27" t="s">
        <v>66</v>
      </c>
      <c r="L161" s="25">
        <v>39</v>
      </c>
      <c r="M161" s="25">
        <v>52</v>
      </c>
      <c r="N161" s="25">
        <v>101</v>
      </c>
      <c r="O161" s="27" t="s">
        <v>66</v>
      </c>
      <c r="P161" s="27" t="s">
        <v>66</v>
      </c>
      <c r="Q161" s="25">
        <v>16</v>
      </c>
      <c r="R161" s="25">
        <v>17</v>
      </c>
      <c r="S161" s="25">
        <v>39</v>
      </c>
      <c r="T161" s="25">
        <v>103</v>
      </c>
      <c r="U161" s="25">
        <v>15</v>
      </c>
      <c r="V161" s="25">
        <v>34</v>
      </c>
      <c r="W161" s="25">
        <v>45</v>
      </c>
      <c r="X161" s="25">
        <v>22</v>
      </c>
      <c r="Y161" s="25">
        <v>118</v>
      </c>
      <c r="Z161" s="25">
        <v>55</v>
      </c>
      <c r="AA161" s="71" t="s">
        <v>66</v>
      </c>
      <c r="AB161" s="26">
        <v>28</v>
      </c>
      <c r="AC161" s="71" t="s">
        <v>66</v>
      </c>
      <c r="AD161" s="26">
        <v>22</v>
      </c>
      <c r="AE161" s="26">
        <v>63</v>
      </c>
      <c r="AF161" s="26">
        <v>91</v>
      </c>
      <c r="AG161" s="26" t="e">
        <f t="shared" si="96"/>
        <v>#VALUE!</v>
      </c>
      <c r="AH161" s="26">
        <f t="shared" si="86"/>
        <v>-6</v>
      </c>
      <c r="AI161" s="26" t="e">
        <f t="shared" si="87"/>
        <v>#VALUE!</v>
      </c>
      <c r="AJ161" s="26">
        <f t="shared" si="88"/>
        <v>0</v>
      </c>
      <c r="AK161" s="26">
        <f t="shared" si="89"/>
        <v>-55</v>
      </c>
      <c r="AL161" s="26">
        <f t="shared" si="90"/>
        <v>36</v>
      </c>
      <c r="AM161" s="40" t="e">
        <f t="shared" si="97"/>
        <v>#VALUE!</v>
      </c>
      <c r="AN161" s="40">
        <f t="shared" si="91"/>
        <v>-0.17647058823529413</v>
      </c>
      <c r="AO161" s="40" t="e">
        <f t="shared" si="92"/>
        <v>#VALUE!</v>
      </c>
      <c r="AP161" s="40">
        <f t="shared" si="93"/>
        <v>0</v>
      </c>
      <c r="AQ161" s="40">
        <f t="shared" si="94"/>
        <v>-0.46610169491525422</v>
      </c>
      <c r="AR161" s="40">
        <f t="shared" si="95"/>
        <v>0.65454545454545454</v>
      </c>
    </row>
    <row r="162" spans="1:44" x14ac:dyDescent="0.35">
      <c r="A162" s="23" t="s">
        <v>96</v>
      </c>
      <c r="B162" s="23" t="s">
        <v>76</v>
      </c>
      <c r="C162" s="25">
        <v>18</v>
      </c>
      <c r="D162" s="25">
        <v>25</v>
      </c>
      <c r="E162" s="25">
        <v>26</v>
      </c>
      <c r="F162" s="27" t="s">
        <v>66</v>
      </c>
      <c r="G162" s="27" t="s">
        <v>66</v>
      </c>
      <c r="H162" s="25">
        <v>150</v>
      </c>
      <c r="I162" s="27" t="s">
        <v>66</v>
      </c>
      <c r="J162" s="25">
        <v>0</v>
      </c>
      <c r="K162" s="25">
        <v>22</v>
      </c>
      <c r="L162" s="25">
        <v>30</v>
      </c>
      <c r="M162" s="25">
        <v>44</v>
      </c>
      <c r="N162" s="25">
        <v>141</v>
      </c>
      <c r="O162" s="27" t="s">
        <v>66</v>
      </c>
      <c r="P162" s="27" t="s">
        <v>66</v>
      </c>
      <c r="Q162" s="27" t="s">
        <v>66</v>
      </c>
      <c r="R162" s="27" t="s">
        <v>66</v>
      </c>
      <c r="S162" s="25">
        <v>35</v>
      </c>
      <c r="T162" s="25">
        <v>74</v>
      </c>
      <c r="U162" s="25">
        <v>56</v>
      </c>
      <c r="V162" s="27" t="s">
        <v>66</v>
      </c>
      <c r="W162" s="27" t="s">
        <v>66</v>
      </c>
      <c r="X162" s="25">
        <v>45</v>
      </c>
      <c r="Y162" s="25">
        <v>49</v>
      </c>
      <c r="Z162" s="25">
        <v>73</v>
      </c>
      <c r="AA162" s="26">
        <v>0</v>
      </c>
      <c r="AB162" s="71" t="s">
        <v>66</v>
      </c>
      <c r="AC162" s="71" t="s">
        <v>66</v>
      </c>
      <c r="AD162" s="71" t="s">
        <v>66</v>
      </c>
      <c r="AE162" s="26">
        <v>37</v>
      </c>
      <c r="AF162" s="26">
        <v>70</v>
      </c>
      <c r="AG162" s="26">
        <f t="shared" ref="AG162" si="98">AA162-U162</f>
        <v>-56</v>
      </c>
      <c r="AH162" s="26" t="e">
        <f t="shared" ref="AH162" si="99">AB162-V162</f>
        <v>#VALUE!</v>
      </c>
      <c r="AI162" s="26" t="e">
        <f t="shared" ref="AI162" si="100">AC162-W162</f>
        <v>#VALUE!</v>
      </c>
      <c r="AJ162" s="26" t="e">
        <f t="shared" ref="AJ162" si="101">AD162-X162</f>
        <v>#VALUE!</v>
      </c>
      <c r="AK162" s="26">
        <f t="shared" ref="AK162" si="102">AE162-Y162</f>
        <v>-12</v>
      </c>
      <c r="AL162" s="26">
        <f t="shared" ref="AL162" si="103">AF162-Z162</f>
        <v>-3</v>
      </c>
      <c r="AM162" s="40">
        <f t="shared" ref="AM162" si="104">(AA162-U162)/U162</f>
        <v>-1</v>
      </c>
      <c r="AN162" s="40" t="e">
        <f t="shared" ref="AN162" si="105">(AB162-V162)/V162</f>
        <v>#VALUE!</v>
      </c>
      <c r="AO162" s="40" t="e">
        <f t="shared" ref="AO162" si="106">(AC162-W162)/W162</f>
        <v>#VALUE!</v>
      </c>
      <c r="AP162" s="40" t="e">
        <f t="shared" ref="AP162" si="107">(AD162-X162)/X162</f>
        <v>#VALUE!</v>
      </c>
      <c r="AQ162" s="40">
        <f t="shared" ref="AQ162" si="108">(AE162-Y162)/Y162</f>
        <v>-0.24489795918367346</v>
      </c>
      <c r="AR162" s="40">
        <f t="shared" ref="AR162" si="109">(AF162-Z162)/Z162</f>
        <v>-4.1095890410958902E-2</v>
      </c>
    </row>
    <row r="164" spans="1:44" x14ac:dyDescent="0.35">
      <c r="A164" s="30" t="s">
        <v>101</v>
      </c>
    </row>
    <row r="165" spans="1:44" x14ac:dyDescent="0.35">
      <c r="A165" s="31" t="s">
        <v>105</v>
      </c>
    </row>
    <row r="166" spans="1:44" x14ac:dyDescent="0.35">
      <c r="A166" s="24"/>
      <c r="B166" s="24"/>
      <c r="C166" s="3" t="s">
        <v>22</v>
      </c>
      <c r="D166" s="3" t="s">
        <v>23</v>
      </c>
      <c r="E166" s="3" t="s">
        <v>24</v>
      </c>
      <c r="F166" s="3" t="s">
        <v>25</v>
      </c>
      <c r="G166" s="3" t="s">
        <v>26</v>
      </c>
      <c r="H166" s="3" t="s">
        <v>27</v>
      </c>
      <c r="I166" s="4" t="s">
        <v>22</v>
      </c>
      <c r="J166" s="4" t="s">
        <v>23</v>
      </c>
      <c r="K166" s="4" t="s">
        <v>24</v>
      </c>
      <c r="L166" s="4" t="s">
        <v>25</v>
      </c>
      <c r="M166" s="4" t="s">
        <v>26</v>
      </c>
      <c r="N166" s="4" t="s">
        <v>27</v>
      </c>
      <c r="O166" s="5" t="s">
        <v>22</v>
      </c>
      <c r="P166" s="5" t="s">
        <v>23</v>
      </c>
      <c r="Q166" s="5" t="s">
        <v>24</v>
      </c>
      <c r="R166" s="5" t="s">
        <v>25</v>
      </c>
      <c r="S166" s="5" t="s">
        <v>26</v>
      </c>
      <c r="T166" s="5" t="s">
        <v>27</v>
      </c>
      <c r="U166" s="11" t="s">
        <v>22</v>
      </c>
      <c r="V166" s="11" t="s">
        <v>23</v>
      </c>
      <c r="W166" s="11" t="s">
        <v>24</v>
      </c>
      <c r="X166" s="11" t="s">
        <v>25</v>
      </c>
      <c r="Y166" s="11" t="s">
        <v>26</v>
      </c>
      <c r="Z166" s="11" t="s">
        <v>27</v>
      </c>
      <c r="AA166" s="60" t="s">
        <v>22</v>
      </c>
      <c r="AB166" s="60" t="s">
        <v>23</v>
      </c>
      <c r="AC166" s="60" t="s">
        <v>24</v>
      </c>
      <c r="AD166" s="60" t="s">
        <v>25</v>
      </c>
      <c r="AE166" s="60" t="s">
        <v>26</v>
      </c>
      <c r="AF166" s="60" t="s">
        <v>27</v>
      </c>
      <c r="AG166" s="76" t="s">
        <v>122</v>
      </c>
      <c r="AH166" s="76"/>
      <c r="AI166" s="76"/>
      <c r="AJ166" s="76"/>
      <c r="AK166" s="76"/>
      <c r="AL166" s="76"/>
      <c r="AM166" s="76" t="s">
        <v>122</v>
      </c>
      <c r="AN166" s="76"/>
      <c r="AO166" s="76"/>
      <c r="AP166" s="76"/>
      <c r="AQ166" s="76"/>
      <c r="AR166" s="76"/>
    </row>
    <row r="167" spans="1:44" x14ac:dyDescent="0.35">
      <c r="A167" s="24"/>
      <c r="B167" s="24"/>
      <c r="C167" s="6" t="s">
        <v>28</v>
      </c>
      <c r="D167" s="6" t="s">
        <v>29</v>
      </c>
      <c r="E167" s="6" t="s">
        <v>30</v>
      </c>
      <c r="F167" s="6" t="s">
        <v>31</v>
      </c>
      <c r="G167" s="6" t="s">
        <v>32</v>
      </c>
      <c r="H167" s="6" t="s">
        <v>33</v>
      </c>
      <c r="I167" s="7" t="s">
        <v>28</v>
      </c>
      <c r="J167" s="7" t="s">
        <v>29</v>
      </c>
      <c r="K167" s="7" t="s">
        <v>30</v>
      </c>
      <c r="L167" s="7" t="s">
        <v>31</v>
      </c>
      <c r="M167" s="7" t="s">
        <v>32</v>
      </c>
      <c r="N167" s="7" t="s">
        <v>33</v>
      </c>
      <c r="O167" s="8" t="s">
        <v>28</v>
      </c>
      <c r="P167" s="8" t="s">
        <v>29</v>
      </c>
      <c r="Q167" s="8" t="s">
        <v>30</v>
      </c>
      <c r="R167" s="8" t="s">
        <v>31</v>
      </c>
      <c r="S167" s="8" t="s">
        <v>32</v>
      </c>
      <c r="T167" s="8" t="s">
        <v>33</v>
      </c>
      <c r="U167" s="12" t="s">
        <v>28</v>
      </c>
      <c r="V167" s="12" t="s">
        <v>29</v>
      </c>
      <c r="W167" s="12" t="s">
        <v>30</v>
      </c>
      <c r="X167" s="12" t="s">
        <v>31</v>
      </c>
      <c r="Y167" s="12" t="s">
        <v>32</v>
      </c>
      <c r="Z167" s="12" t="s">
        <v>33</v>
      </c>
      <c r="AA167" s="61" t="s">
        <v>28</v>
      </c>
      <c r="AB167" s="61" t="s">
        <v>29</v>
      </c>
      <c r="AC167" s="61" t="s">
        <v>30</v>
      </c>
      <c r="AD167" s="61" t="s">
        <v>31</v>
      </c>
      <c r="AE167" s="61" t="s">
        <v>32</v>
      </c>
      <c r="AF167" s="61" t="s">
        <v>33</v>
      </c>
      <c r="AG167" s="45" t="s">
        <v>22</v>
      </c>
      <c r="AH167" s="45" t="s">
        <v>23</v>
      </c>
      <c r="AI167" s="45" t="s">
        <v>24</v>
      </c>
      <c r="AJ167" s="45" t="s">
        <v>25</v>
      </c>
      <c r="AK167" s="45" t="s">
        <v>26</v>
      </c>
      <c r="AL167" s="45" t="s">
        <v>27</v>
      </c>
      <c r="AM167" s="45" t="s">
        <v>22</v>
      </c>
      <c r="AN167" s="45" t="s">
        <v>23</v>
      </c>
      <c r="AO167" s="45" t="s">
        <v>24</v>
      </c>
      <c r="AP167" s="45" t="s">
        <v>25</v>
      </c>
      <c r="AQ167" s="45" t="s">
        <v>26</v>
      </c>
      <c r="AR167" s="45" t="s">
        <v>27</v>
      </c>
    </row>
    <row r="168" spans="1:44" x14ac:dyDescent="0.35">
      <c r="A168" s="24"/>
      <c r="B168" s="24"/>
      <c r="C168" s="6" t="s">
        <v>34</v>
      </c>
      <c r="D168" s="6" t="s">
        <v>34</v>
      </c>
      <c r="E168" s="6" t="s">
        <v>34</v>
      </c>
      <c r="F168" s="6" t="s">
        <v>34</v>
      </c>
      <c r="G168" s="6" t="s">
        <v>34</v>
      </c>
      <c r="H168" s="6" t="s">
        <v>34</v>
      </c>
      <c r="I168" s="9" t="s">
        <v>35</v>
      </c>
      <c r="J168" s="9" t="s">
        <v>35</v>
      </c>
      <c r="K168" s="9" t="s">
        <v>35</v>
      </c>
      <c r="L168" s="9" t="s">
        <v>35</v>
      </c>
      <c r="M168" s="9" t="s">
        <v>35</v>
      </c>
      <c r="N168" s="9" t="s">
        <v>35</v>
      </c>
      <c r="O168" s="10" t="s">
        <v>36</v>
      </c>
      <c r="P168" s="10" t="s">
        <v>36</v>
      </c>
      <c r="Q168" s="10" t="s">
        <v>36</v>
      </c>
      <c r="R168" s="10" t="s">
        <v>36</v>
      </c>
      <c r="S168" s="10" t="s">
        <v>36</v>
      </c>
      <c r="T168" s="10" t="s">
        <v>36</v>
      </c>
      <c r="U168" s="13" t="s">
        <v>37</v>
      </c>
      <c r="V168" s="13" t="s">
        <v>37</v>
      </c>
      <c r="W168" s="13" t="s">
        <v>37</v>
      </c>
      <c r="X168" s="13" t="s">
        <v>37</v>
      </c>
      <c r="Y168" s="13" t="s">
        <v>37</v>
      </c>
      <c r="Z168" s="13" t="s">
        <v>37</v>
      </c>
      <c r="AA168" s="62" t="s">
        <v>116</v>
      </c>
      <c r="AB168" s="62" t="s">
        <v>116</v>
      </c>
      <c r="AC168" s="62" t="s">
        <v>116</v>
      </c>
      <c r="AD168" s="62" t="s">
        <v>116</v>
      </c>
      <c r="AE168" s="62" t="s">
        <v>116</v>
      </c>
      <c r="AF168" s="62" t="s">
        <v>116</v>
      </c>
      <c r="AG168" s="46" t="s">
        <v>28</v>
      </c>
      <c r="AH168" s="46" t="s">
        <v>29</v>
      </c>
      <c r="AI168" s="46" t="s">
        <v>30</v>
      </c>
      <c r="AJ168" s="46" t="s">
        <v>31</v>
      </c>
      <c r="AK168" s="46" t="s">
        <v>32</v>
      </c>
      <c r="AL168" s="46" t="s">
        <v>33</v>
      </c>
      <c r="AM168" s="46" t="s">
        <v>28</v>
      </c>
      <c r="AN168" s="46" t="s">
        <v>29</v>
      </c>
      <c r="AO168" s="46" t="s">
        <v>30</v>
      </c>
      <c r="AP168" s="46" t="s">
        <v>31</v>
      </c>
      <c r="AQ168" s="46" t="s">
        <v>32</v>
      </c>
      <c r="AR168" s="46" t="s">
        <v>33</v>
      </c>
    </row>
    <row r="169" spans="1:44" x14ac:dyDescent="0.35">
      <c r="A169" s="18" t="s">
        <v>42</v>
      </c>
      <c r="B169" s="23" t="s">
        <v>40</v>
      </c>
      <c r="C169" s="25">
        <v>16084</v>
      </c>
      <c r="D169" s="25">
        <v>17455</v>
      </c>
      <c r="E169" s="25">
        <v>21629</v>
      </c>
      <c r="F169" s="25">
        <v>21471</v>
      </c>
      <c r="G169" s="25">
        <v>23984</v>
      </c>
      <c r="H169" s="25">
        <v>26278</v>
      </c>
      <c r="I169" s="25">
        <v>22897</v>
      </c>
      <c r="J169" s="25">
        <v>21832</v>
      </c>
      <c r="K169" s="25">
        <v>29182</v>
      </c>
      <c r="L169" s="25">
        <v>29556</v>
      </c>
      <c r="M169" s="25">
        <v>29533</v>
      </c>
      <c r="N169" s="25">
        <v>28515</v>
      </c>
      <c r="O169" s="25">
        <v>25267</v>
      </c>
      <c r="P169" s="25">
        <v>27249</v>
      </c>
      <c r="Q169" s="25">
        <v>39182</v>
      </c>
      <c r="R169" s="25">
        <v>23529</v>
      </c>
      <c r="S169" s="25">
        <v>30493</v>
      </c>
      <c r="T169" s="25">
        <v>33645</v>
      </c>
      <c r="U169" s="25">
        <v>27140</v>
      </c>
      <c r="V169" s="25">
        <v>28247</v>
      </c>
      <c r="W169" s="25">
        <v>36654</v>
      </c>
      <c r="X169" s="25">
        <v>30520</v>
      </c>
      <c r="Y169" s="25">
        <v>34165</v>
      </c>
      <c r="Z169" s="25">
        <v>37876</v>
      </c>
      <c r="AA169" s="26">
        <v>31014</v>
      </c>
      <c r="AB169" s="26">
        <v>28108</v>
      </c>
      <c r="AC169" s="26">
        <v>38853</v>
      </c>
      <c r="AD169" s="26">
        <v>31380</v>
      </c>
      <c r="AE169" s="26">
        <v>38446</v>
      </c>
      <c r="AF169" s="26">
        <v>36436</v>
      </c>
      <c r="AG169" s="26">
        <f>AA169-U169</f>
        <v>3874</v>
      </c>
      <c r="AH169" s="26">
        <f t="shared" ref="AH169:AH187" si="110">AB169-V169</f>
        <v>-139</v>
      </c>
      <c r="AI169" s="26">
        <f t="shared" ref="AI169:AI187" si="111">AC169-W169</f>
        <v>2199</v>
      </c>
      <c r="AJ169" s="26">
        <f t="shared" ref="AJ169:AJ187" si="112">AD169-X169</f>
        <v>860</v>
      </c>
      <c r="AK169" s="26">
        <f t="shared" ref="AK169:AK187" si="113">AE169-Y169</f>
        <v>4281</v>
      </c>
      <c r="AL169" s="26">
        <f t="shared" ref="AL169:AL187" si="114">AF169-Z169</f>
        <v>-1440</v>
      </c>
      <c r="AM169" s="40">
        <f>(AA169-U169)/U169</f>
        <v>0.14274134119380988</v>
      </c>
      <c r="AN169" s="40">
        <f t="shared" ref="AN169:AN187" si="115">(AB169-V169)/V169</f>
        <v>-4.920876553262293E-3</v>
      </c>
      <c r="AO169" s="40">
        <f t="shared" ref="AO169:AO187" si="116">(AC169-W169)/W169</f>
        <v>5.9993452283516123E-2</v>
      </c>
      <c r="AP169" s="40">
        <f t="shared" ref="AP169:AP187" si="117">(AD169-X169)/X169</f>
        <v>2.8178243774574049E-2</v>
      </c>
      <c r="AQ169" s="40">
        <f t="shared" ref="AQ169:AQ187" si="118">(AE169-Y169)/Y169</f>
        <v>0.12530367334991951</v>
      </c>
      <c r="AR169" s="40">
        <f t="shared" ref="AR169:AR187" si="119">(AF169-Z169)/Z169</f>
        <v>-3.801879818354631E-2</v>
      </c>
    </row>
    <row r="170" spans="1:44" x14ac:dyDescent="0.35">
      <c r="A170" s="23" t="s">
        <v>65</v>
      </c>
      <c r="B170" s="23" t="s">
        <v>65</v>
      </c>
      <c r="C170" s="25">
        <v>7367</v>
      </c>
      <c r="D170" s="25">
        <v>6996</v>
      </c>
      <c r="E170" s="25">
        <v>6919</v>
      </c>
      <c r="F170" s="25">
        <v>9260</v>
      </c>
      <c r="G170" s="25">
        <v>10443</v>
      </c>
      <c r="H170" s="25">
        <v>10773</v>
      </c>
      <c r="I170" s="25">
        <v>9130</v>
      </c>
      <c r="J170" s="25">
        <v>7307</v>
      </c>
      <c r="K170" s="25">
        <v>9416</v>
      </c>
      <c r="L170" s="25">
        <v>10857</v>
      </c>
      <c r="M170" s="25">
        <v>12619</v>
      </c>
      <c r="N170" s="25">
        <v>10896</v>
      </c>
      <c r="O170" s="25">
        <v>8441</v>
      </c>
      <c r="P170" s="25">
        <v>9703</v>
      </c>
      <c r="Q170" s="25">
        <v>11034</v>
      </c>
      <c r="R170" s="25">
        <v>9214</v>
      </c>
      <c r="S170" s="25">
        <v>11856</v>
      </c>
      <c r="T170" s="25">
        <v>13161</v>
      </c>
      <c r="U170" s="25">
        <v>9105</v>
      </c>
      <c r="V170" s="25">
        <v>9587</v>
      </c>
      <c r="W170" s="25">
        <v>11702</v>
      </c>
      <c r="X170" s="25">
        <v>11471</v>
      </c>
      <c r="Y170" s="25">
        <v>13752</v>
      </c>
      <c r="Z170" s="25">
        <v>15960</v>
      </c>
      <c r="AA170" s="26">
        <v>9648</v>
      </c>
      <c r="AB170" s="26">
        <v>9258</v>
      </c>
      <c r="AC170" s="26">
        <v>11510</v>
      </c>
      <c r="AD170" s="26">
        <v>10993</v>
      </c>
      <c r="AE170" s="26">
        <v>12928</v>
      </c>
      <c r="AF170" s="26">
        <v>12774</v>
      </c>
      <c r="AG170" s="26">
        <f t="shared" ref="AG170:AG187" si="120">AA170-U170</f>
        <v>543</v>
      </c>
      <c r="AH170" s="26">
        <f t="shared" si="110"/>
        <v>-329</v>
      </c>
      <c r="AI170" s="26">
        <f t="shared" si="111"/>
        <v>-192</v>
      </c>
      <c r="AJ170" s="26">
        <f t="shared" si="112"/>
        <v>-478</v>
      </c>
      <c r="AK170" s="26">
        <f t="shared" si="113"/>
        <v>-824</v>
      </c>
      <c r="AL170" s="26">
        <f t="shared" si="114"/>
        <v>-3186</v>
      </c>
      <c r="AM170" s="40">
        <f t="shared" ref="AM170:AM187" si="121">(AA170-U170)/U170</f>
        <v>5.9637561779242176E-2</v>
      </c>
      <c r="AN170" s="78">
        <f t="shared" si="115"/>
        <v>-3.4317304683425469E-2</v>
      </c>
      <c r="AO170" s="40">
        <f t="shared" si="116"/>
        <v>-1.6407451717655102E-2</v>
      </c>
      <c r="AP170" s="40">
        <f t="shared" si="117"/>
        <v>-4.167029901490716E-2</v>
      </c>
      <c r="AQ170" s="78">
        <f t="shared" si="118"/>
        <v>-5.9918557300756251E-2</v>
      </c>
      <c r="AR170" s="78">
        <f t="shared" si="119"/>
        <v>-0.19962406015037593</v>
      </c>
    </row>
    <row r="171" spans="1:44" x14ac:dyDescent="0.35">
      <c r="A171" s="23" t="s">
        <v>95</v>
      </c>
      <c r="B171" s="23" t="s">
        <v>75</v>
      </c>
      <c r="C171" s="25">
        <v>3790</v>
      </c>
      <c r="D171" s="25">
        <v>4641</v>
      </c>
      <c r="E171" s="25">
        <v>6489</v>
      </c>
      <c r="F171" s="25">
        <v>4709</v>
      </c>
      <c r="G171" s="25">
        <v>3893</v>
      </c>
      <c r="H171" s="25">
        <v>4175</v>
      </c>
      <c r="I171" s="25">
        <v>6709</v>
      </c>
      <c r="J171" s="25">
        <v>6855</v>
      </c>
      <c r="K171" s="25">
        <v>10637</v>
      </c>
      <c r="L171" s="25">
        <v>8809</v>
      </c>
      <c r="M171" s="25">
        <v>6995</v>
      </c>
      <c r="N171" s="25">
        <v>5942</v>
      </c>
      <c r="O171" s="25">
        <v>9242</v>
      </c>
      <c r="P171" s="25">
        <v>9169</v>
      </c>
      <c r="Q171" s="25">
        <v>15340</v>
      </c>
      <c r="R171" s="25">
        <v>6514</v>
      </c>
      <c r="S171" s="25">
        <v>7619</v>
      </c>
      <c r="T171" s="25">
        <v>8076</v>
      </c>
      <c r="U171" s="25">
        <v>10657</v>
      </c>
      <c r="V171" s="25">
        <v>10446</v>
      </c>
      <c r="W171" s="25">
        <v>14541</v>
      </c>
      <c r="X171" s="25">
        <v>9472</v>
      </c>
      <c r="Y171" s="25">
        <v>8578</v>
      </c>
      <c r="Z171" s="25">
        <v>8342</v>
      </c>
      <c r="AA171" s="26">
        <v>12211</v>
      </c>
      <c r="AB171" s="26">
        <v>10900</v>
      </c>
      <c r="AC171" s="26">
        <v>15947</v>
      </c>
      <c r="AD171" s="26">
        <v>10210</v>
      </c>
      <c r="AE171" s="26">
        <v>10574</v>
      </c>
      <c r="AF171" s="26">
        <v>9787</v>
      </c>
      <c r="AG171" s="43">
        <f t="shared" si="120"/>
        <v>1554</v>
      </c>
      <c r="AH171" s="43">
        <f t="shared" si="110"/>
        <v>454</v>
      </c>
      <c r="AI171" s="43">
        <f t="shared" si="111"/>
        <v>1406</v>
      </c>
      <c r="AJ171" s="43">
        <f t="shared" si="112"/>
        <v>738</v>
      </c>
      <c r="AK171" s="43">
        <f t="shared" si="113"/>
        <v>1996</v>
      </c>
      <c r="AL171" s="43">
        <f t="shared" si="114"/>
        <v>1445</v>
      </c>
      <c r="AM171" s="44">
        <f t="shared" si="121"/>
        <v>0.14581964905695788</v>
      </c>
      <c r="AN171" s="44">
        <f t="shared" si="115"/>
        <v>4.3461612100325481E-2</v>
      </c>
      <c r="AO171" s="44">
        <f t="shared" si="116"/>
        <v>9.6692111959287536E-2</v>
      </c>
      <c r="AP171" s="44">
        <f t="shared" si="117"/>
        <v>7.7913851351351357E-2</v>
      </c>
      <c r="AQ171" s="44">
        <f t="shared" si="118"/>
        <v>0.23268827232455117</v>
      </c>
      <c r="AR171" s="44">
        <f t="shared" si="119"/>
        <v>0.17321985135459123</v>
      </c>
    </row>
    <row r="172" spans="1:44" x14ac:dyDescent="0.35">
      <c r="A172" s="23" t="s">
        <v>82</v>
      </c>
      <c r="B172" s="23" t="s">
        <v>82</v>
      </c>
      <c r="C172" s="25">
        <v>3766</v>
      </c>
      <c r="D172" s="27" t="s">
        <v>66</v>
      </c>
      <c r="E172" s="25">
        <v>6375</v>
      </c>
      <c r="F172" s="25">
        <v>4628</v>
      </c>
      <c r="G172" s="25">
        <v>3759</v>
      </c>
      <c r="H172" s="25">
        <v>3647</v>
      </c>
      <c r="I172" s="25">
        <v>6618</v>
      </c>
      <c r="J172" s="27" t="s">
        <v>66</v>
      </c>
      <c r="K172" s="27" t="s">
        <v>66</v>
      </c>
      <c r="L172" s="25">
        <v>8798</v>
      </c>
      <c r="M172" s="25">
        <v>6808</v>
      </c>
      <c r="N172" s="25">
        <v>5251</v>
      </c>
      <c r="O172" s="25">
        <v>9020</v>
      </c>
      <c r="P172" s="27" t="s">
        <v>66</v>
      </c>
      <c r="Q172" s="25">
        <v>15259</v>
      </c>
      <c r="R172" s="25">
        <v>6482</v>
      </c>
      <c r="S172" s="25">
        <v>7432</v>
      </c>
      <c r="T172" s="25">
        <v>6283</v>
      </c>
      <c r="U172" s="25">
        <v>10408</v>
      </c>
      <c r="V172" s="27" t="s">
        <v>66</v>
      </c>
      <c r="W172" s="27" t="s">
        <v>66</v>
      </c>
      <c r="X172" s="25">
        <v>9445</v>
      </c>
      <c r="Y172" s="25">
        <v>8490</v>
      </c>
      <c r="Z172" s="25">
        <v>7557</v>
      </c>
      <c r="AA172" s="26">
        <v>11992</v>
      </c>
      <c r="AB172" s="26">
        <v>10822</v>
      </c>
      <c r="AC172" s="71" t="s">
        <v>66</v>
      </c>
      <c r="AD172" s="26">
        <v>10191</v>
      </c>
      <c r="AE172" s="26">
        <v>10488</v>
      </c>
      <c r="AF172" s="26">
        <v>8739</v>
      </c>
      <c r="AG172" s="26">
        <f t="shared" si="120"/>
        <v>1584</v>
      </c>
      <c r="AH172" s="26" t="e">
        <f t="shared" si="110"/>
        <v>#VALUE!</v>
      </c>
      <c r="AI172" s="26" t="e">
        <f t="shared" si="111"/>
        <v>#VALUE!</v>
      </c>
      <c r="AJ172" s="26">
        <f t="shared" si="112"/>
        <v>746</v>
      </c>
      <c r="AK172" s="26">
        <f t="shared" si="113"/>
        <v>1998</v>
      </c>
      <c r="AL172" s="26">
        <f t="shared" si="114"/>
        <v>1182</v>
      </c>
      <c r="AM172" s="40">
        <f t="shared" si="121"/>
        <v>0.15219062259800153</v>
      </c>
      <c r="AN172" s="40" t="e">
        <f t="shared" si="115"/>
        <v>#VALUE!</v>
      </c>
      <c r="AO172" s="40" t="e">
        <f t="shared" si="116"/>
        <v>#VALUE!</v>
      </c>
      <c r="AP172" s="40">
        <f t="shared" si="117"/>
        <v>7.8983589200635251E-2</v>
      </c>
      <c r="AQ172" s="40">
        <f t="shared" si="118"/>
        <v>0.23533568904593641</v>
      </c>
      <c r="AR172" s="40">
        <f t="shared" si="119"/>
        <v>0.15641127431520443</v>
      </c>
    </row>
    <row r="173" spans="1:44" x14ac:dyDescent="0.35">
      <c r="A173" s="23" t="s">
        <v>83</v>
      </c>
      <c r="B173" s="23" t="s">
        <v>78</v>
      </c>
      <c r="C173" s="25">
        <v>1921</v>
      </c>
      <c r="D173" s="25">
        <v>1994</v>
      </c>
      <c r="E173" s="25">
        <v>3903</v>
      </c>
      <c r="F173" s="25">
        <v>2801</v>
      </c>
      <c r="G173" s="25">
        <v>3602</v>
      </c>
      <c r="H173" s="25">
        <v>3921</v>
      </c>
      <c r="I173" s="25">
        <v>3118</v>
      </c>
      <c r="J173" s="25">
        <v>3455</v>
      </c>
      <c r="K173" s="25">
        <v>4091</v>
      </c>
      <c r="L173" s="25">
        <v>4447</v>
      </c>
      <c r="M173" s="25">
        <v>3927</v>
      </c>
      <c r="N173" s="25">
        <v>2834</v>
      </c>
      <c r="O173" s="25">
        <v>3014</v>
      </c>
      <c r="P173" s="25">
        <v>4284</v>
      </c>
      <c r="Q173" s="25">
        <v>5974</v>
      </c>
      <c r="R173" s="25">
        <v>3245</v>
      </c>
      <c r="S173" s="25">
        <v>3868</v>
      </c>
      <c r="T173" s="25">
        <v>3594</v>
      </c>
      <c r="U173" s="25">
        <v>3169</v>
      </c>
      <c r="V173" s="25">
        <v>3438</v>
      </c>
      <c r="W173" s="25">
        <v>4907</v>
      </c>
      <c r="X173" s="25">
        <v>3599</v>
      </c>
      <c r="Y173" s="25">
        <v>4261</v>
      </c>
      <c r="Z173" s="25">
        <v>3757</v>
      </c>
      <c r="AA173" s="26">
        <v>4440</v>
      </c>
      <c r="AB173" s="26">
        <v>3431</v>
      </c>
      <c r="AC173" s="26">
        <v>5002</v>
      </c>
      <c r="AD173" s="26">
        <v>3891</v>
      </c>
      <c r="AE173" s="26">
        <v>5025</v>
      </c>
      <c r="AF173" s="26">
        <v>3554</v>
      </c>
      <c r="AG173" s="26">
        <f t="shared" si="120"/>
        <v>1271</v>
      </c>
      <c r="AH173" s="26">
        <f t="shared" si="110"/>
        <v>-7</v>
      </c>
      <c r="AI173" s="26">
        <f t="shared" si="111"/>
        <v>95</v>
      </c>
      <c r="AJ173" s="26">
        <f t="shared" si="112"/>
        <v>292</v>
      </c>
      <c r="AK173" s="26">
        <f t="shared" si="113"/>
        <v>764</v>
      </c>
      <c r="AL173" s="26">
        <f t="shared" si="114"/>
        <v>-203</v>
      </c>
      <c r="AM173" s="40">
        <f t="shared" si="121"/>
        <v>0.40107289365730514</v>
      </c>
      <c r="AN173" s="40">
        <f t="shared" si="115"/>
        <v>-2.0360674810936592E-3</v>
      </c>
      <c r="AO173" s="40">
        <f t="shared" si="116"/>
        <v>1.9360097819441615E-2</v>
      </c>
      <c r="AP173" s="40">
        <f t="shared" si="117"/>
        <v>8.1133648235621011E-2</v>
      </c>
      <c r="AQ173" s="40">
        <f t="shared" si="118"/>
        <v>0.17930063365407181</v>
      </c>
      <c r="AR173" s="40">
        <f t="shared" si="119"/>
        <v>-5.4032472717593823E-2</v>
      </c>
    </row>
    <row r="174" spans="1:44" x14ac:dyDescent="0.35">
      <c r="A174" s="23" t="s">
        <v>84</v>
      </c>
      <c r="B174" s="23" t="s">
        <v>84</v>
      </c>
      <c r="C174" s="25">
        <v>1635</v>
      </c>
      <c r="D174" s="25">
        <v>1498</v>
      </c>
      <c r="E174" s="25">
        <v>3408</v>
      </c>
      <c r="F174" s="25">
        <v>2359</v>
      </c>
      <c r="G174" s="25">
        <v>3019</v>
      </c>
      <c r="H174" s="25">
        <v>3534</v>
      </c>
      <c r="I174" s="25">
        <v>2872</v>
      </c>
      <c r="J174" s="25">
        <v>2774</v>
      </c>
      <c r="K174" s="25">
        <v>3605</v>
      </c>
      <c r="L174" s="25">
        <v>4245</v>
      </c>
      <c r="M174" s="25">
        <v>3625</v>
      </c>
      <c r="N174" s="25">
        <v>2510</v>
      </c>
      <c r="O174" s="25">
        <v>2343</v>
      </c>
      <c r="P174" s="25">
        <v>3400</v>
      </c>
      <c r="Q174" s="25">
        <v>5623</v>
      </c>
      <c r="R174" s="25">
        <v>2948</v>
      </c>
      <c r="S174" s="25">
        <v>3589</v>
      </c>
      <c r="T174" s="25">
        <v>3024</v>
      </c>
      <c r="U174" s="25">
        <v>3000</v>
      </c>
      <c r="V174" s="25">
        <v>2801</v>
      </c>
      <c r="W174" s="25">
        <v>4544</v>
      </c>
      <c r="X174" s="25">
        <v>3212</v>
      </c>
      <c r="Y174" s="25">
        <v>3962</v>
      </c>
      <c r="Z174" s="25">
        <v>3299</v>
      </c>
      <c r="AA174" s="26">
        <v>4039</v>
      </c>
      <c r="AB174" s="26">
        <v>2826</v>
      </c>
      <c r="AC174" s="26">
        <v>4588</v>
      </c>
      <c r="AD174" s="26">
        <v>3652</v>
      </c>
      <c r="AE174" s="26">
        <v>4819</v>
      </c>
      <c r="AF174" s="26">
        <v>3333</v>
      </c>
      <c r="AG174" s="26">
        <f t="shared" si="120"/>
        <v>1039</v>
      </c>
      <c r="AH174" s="26">
        <f t="shared" si="110"/>
        <v>25</v>
      </c>
      <c r="AI174" s="26">
        <f t="shared" si="111"/>
        <v>44</v>
      </c>
      <c r="AJ174" s="26">
        <f t="shared" si="112"/>
        <v>440</v>
      </c>
      <c r="AK174" s="26">
        <f t="shared" si="113"/>
        <v>857</v>
      </c>
      <c r="AL174" s="26">
        <f t="shared" si="114"/>
        <v>34</v>
      </c>
      <c r="AM174" s="40">
        <f t="shared" si="121"/>
        <v>0.34633333333333333</v>
      </c>
      <c r="AN174" s="40">
        <f t="shared" si="115"/>
        <v>8.9253837915030353E-3</v>
      </c>
      <c r="AO174" s="40">
        <f t="shared" si="116"/>
        <v>9.683098591549295E-3</v>
      </c>
      <c r="AP174" s="40">
        <f t="shared" si="117"/>
        <v>0.13698630136986301</v>
      </c>
      <c r="AQ174" s="40">
        <f t="shared" si="118"/>
        <v>0.21630489651691065</v>
      </c>
      <c r="AR174" s="40">
        <f t="shared" si="119"/>
        <v>1.0306153379812064E-2</v>
      </c>
    </row>
    <row r="175" spans="1:44" x14ac:dyDescent="0.35">
      <c r="A175" s="23" t="s">
        <v>97</v>
      </c>
      <c r="B175" s="23" t="s">
        <v>77</v>
      </c>
      <c r="C175" s="25">
        <v>689</v>
      </c>
      <c r="D175" s="25">
        <v>759</v>
      </c>
      <c r="E175" s="25">
        <v>994</v>
      </c>
      <c r="F175" s="25">
        <v>1418</v>
      </c>
      <c r="G175" s="25">
        <v>2087</v>
      </c>
      <c r="H175" s="25">
        <v>2339</v>
      </c>
      <c r="I175" s="25">
        <v>709</v>
      </c>
      <c r="J175" s="25">
        <v>620</v>
      </c>
      <c r="K175" s="25">
        <v>1054</v>
      </c>
      <c r="L175" s="25">
        <v>1320</v>
      </c>
      <c r="M175" s="25">
        <v>1928</v>
      </c>
      <c r="N175" s="25">
        <v>4263</v>
      </c>
      <c r="O175" s="25">
        <v>690</v>
      </c>
      <c r="P175" s="25">
        <v>570</v>
      </c>
      <c r="Q175" s="25">
        <v>1422</v>
      </c>
      <c r="R175" s="25">
        <v>809</v>
      </c>
      <c r="S175" s="25">
        <v>2012</v>
      </c>
      <c r="T175" s="25">
        <v>3404</v>
      </c>
      <c r="U175" s="25">
        <v>587</v>
      </c>
      <c r="V175" s="25">
        <v>595</v>
      </c>
      <c r="W175" s="25">
        <v>1123</v>
      </c>
      <c r="X175" s="25">
        <v>1665</v>
      </c>
      <c r="Y175" s="25">
        <v>2380</v>
      </c>
      <c r="Z175" s="25">
        <v>3655</v>
      </c>
      <c r="AA175" s="26">
        <v>686</v>
      </c>
      <c r="AB175" s="26">
        <v>767</v>
      </c>
      <c r="AC175" s="26">
        <v>1249</v>
      </c>
      <c r="AD175" s="26">
        <v>1260</v>
      </c>
      <c r="AE175" s="26">
        <v>2378</v>
      </c>
      <c r="AF175" s="26">
        <v>3214</v>
      </c>
      <c r="AG175" s="26">
        <f t="shared" si="120"/>
        <v>99</v>
      </c>
      <c r="AH175" s="26">
        <f t="shared" si="110"/>
        <v>172</v>
      </c>
      <c r="AI175" s="26">
        <f t="shared" si="111"/>
        <v>126</v>
      </c>
      <c r="AJ175" s="26">
        <f t="shared" si="112"/>
        <v>-405</v>
      </c>
      <c r="AK175" s="26">
        <f t="shared" si="113"/>
        <v>-2</v>
      </c>
      <c r="AL175" s="26">
        <f t="shared" si="114"/>
        <v>-441</v>
      </c>
      <c r="AM175" s="40">
        <f t="shared" si="121"/>
        <v>0.1686541737649063</v>
      </c>
      <c r="AN175" s="40">
        <f t="shared" si="115"/>
        <v>0.28907563025210087</v>
      </c>
      <c r="AO175" s="40">
        <f t="shared" si="116"/>
        <v>0.11219946571682991</v>
      </c>
      <c r="AP175" s="40">
        <f t="shared" si="117"/>
        <v>-0.24324324324324326</v>
      </c>
      <c r="AQ175" s="40">
        <f t="shared" si="118"/>
        <v>-8.4033613445378156E-4</v>
      </c>
      <c r="AR175" s="40">
        <f t="shared" si="119"/>
        <v>-0.12065663474692202</v>
      </c>
    </row>
    <row r="176" spans="1:44" x14ac:dyDescent="0.35">
      <c r="A176" s="23" t="s">
        <v>98</v>
      </c>
      <c r="B176" s="23" t="s">
        <v>79</v>
      </c>
      <c r="C176" s="25">
        <v>186</v>
      </c>
      <c r="D176" s="25">
        <v>323</v>
      </c>
      <c r="E176" s="25">
        <v>341</v>
      </c>
      <c r="F176" s="25">
        <v>243</v>
      </c>
      <c r="G176" s="25">
        <v>507</v>
      </c>
      <c r="H176" s="25">
        <v>360</v>
      </c>
      <c r="I176" s="25">
        <v>644</v>
      </c>
      <c r="J176" s="25">
        <v>927</v>
      </c>
      <c r="K176" s="25">
        <v>695</v>
      </c>
      <c r="L176" s="25">
        <v>832</v>
      </c>
      <c r="M176" s="25">
        <v>957</v>
      </c>
      <c r="N176" s="25">
        <v>704</v>
      </c>
      <c r="O176" s="25">
        <v>703</v>
      </c>
      <c r="P176" s="25">
        <v>710</v>
      </c>
      <c r="Q176" s="25">
        <v>764</v>
      </c>
      <c r="R176" s="25">
        <v>797</v>
      </c>
      <c r="S176" s="25">
        <v>703</v>
      </c>
      <c r="T176" s="25">
        <v>718</v>
      </c>
      <c r="U176" s="25">
        <v>1290</v>
      </c>
      <c r="V176" s="25">
        <v>937</v>
      </c>
      <c r="W176" s="25">
        <v>702</v>
      </c>
      <c r="X176" s="25">
        <v>791</v>
      </c>
      <c r="Y176" s="25">
        <v>698</v>
      </c>
      <c r="Z176" s="25">
        <v>1072</v>
      </c>
      <c r="AA176" s="26">
        <v>1128</v>
      </c>
      <c r="AB176" s="26">
        <v>1207</v>
      </c>
      <c r="AC176" s="26">
        <v>1134</v>
      </c>
      <c r="AD176" s="26">
        <v>1272</v>
      </c>
      <c r="AE176" s="26">
        <v>2176</v>
      </c>
      <c r="AF176" s="26">
        <v>1964</v>
      </c>
      <c r="AG176" s="26">
        <f t="shared" si="120"/>
        <v>-162</v>
      </c>
      <c r="AH176" s="26">
        <f t="shared" si="110"/>
        <v>270</v>
      </c>
      <c r="AI176" s="26">
        <f t="shared" si="111"/>
        <v>432</v>
      </c>
      <c r="AJ176" s="26">
        <f t="shared" si="112"/>
        <v>481</v>
      </c>
      <c r="AK176" s="26">
        <f t="shared" si="113"/>
        <v>1478</v>
      </c>
      <c r="AL176" s="26">
        <f t="shared" si="114"/>
        <v>892</v>
      </c>
      <c r="AM176" s="40">
        <f t="shared" si="121"/>
        <v>-0.12558139534883722</v>
      </c>
      <c r="AN176" s="40">
        <f t="shared" si="115"/>
        <v>0.28815368196371399</v>
      </c>
      <c r="AO176" s="40">
        <f t="shared" si="116"/>
        <v>0.61538461538461542</v>
      </c>
      <c r="AP176" s="40">
        <f t="shared" si="117"/>
        <v>0.60809102402022752</v>
      </c>
      <c r="AQ176" s="40">
        <f t="shared" si="118"/>
        <v>2.1174785100286533</v>
      </c>
      <c r="AR176" s="40">
        <f t="shared" si="119"/>
        <v>0.83208955223880599</v>
      </c>
    </row>
    <row r="177" spans="1:44" x14ac:dyDescent="0.35">
      <c r="A177" s="23" t="s">
        <v>87</v>
      </c>
      <c r="B177" s="23" t="s">
        <v>67</v>
      </c>
      <c r="C177" s="25">
        <v>448</v>
      </c>
      <c r="D177" s="25">
        <v>834</v>
      </c>
      <c r="E177" s="25">
        <v>1020</v>
      </c>
      <c r="F177" s="25">
        <v>982</v>
      </c>
      <c r="G177" s="25">
        <v>917</v>
      </c>
      <c r="H177" s="25">
        <v>1130</v>
      </c>
      <c r="I177" s="25">
        <v>642</v>
      </c>
      <c r="J177" s="25">
        <v>582</v>
      </c>
      <c r="K177" s="25">
        <v>1114</v>
      </c>
      <c r="L177" s="25">
        <v>1110</v>
      </c>
      <c r="M177" s="25">
        <v>880</v>
      </c>
      <c r="N177" s="25">
        <v>1236</v>
      </c>
      <c r="O177" s="25">
        <v>935</v>
      </c>
      <c r="P177" s="25">
        <v>665</v>
      </c>
      <c r="Q177" s="25">
        <v>1683</v>
      </c>
      <c r="R177" s="25">
        <v>824</v>
      </c>
      <c r="S177" s="25">
        <v>1168</v>
      </c>
      <c r="T177" s="25">
        <v>1308</v>
      </c>
      <c r="U177" s="25">
        <v>583</v>
      </c>
      <c r="V177" s="25">
        <v>718</v>
      </c>
      <c r="W177" s="25">
        <v>1105</v>
      </c>
      <c r="X177" s="25">
        <v>826</v>
      </c>
      <c r="Y177" s="25">
        <v>1193</v>
      </c>
      <c r="Z177" s="25">
        <v>1546</v>
      </c>
      <c r="AA177" s="26">
        <v>1107</v>
      </c>
      <c r="AB177" s="26">
        <v>993</v>
      </c>
      <c r="AC177" s="26">
        <v>1420</v>
      </c>
      <c r="AD177" s="26">
        <v>951</v>
      </c>
      <c r="AE177" s="26">
        <v>1549</v>
      </c>
      <c r="AF177" s="26">
        <v>1331</v>
      </c>
      <c r="AG177" s="26">
        <f t="shared" si="120"/>
        <v>524</v>
      </c>
      <c r="AH177" s="26">
        <f t="shared" si="110"/>
        <v>275</v>
      </c>
      <c r="AI177" s="26">
        <f t="shared" si="111"/>
        <v>315</v>
      </c>
      <c r="AJ177" s="26">
        <f t="shared" si="112"/>
        <v>125</v>
      </c>
      <c r="AK177" s="26">
        <f t="shared" si="113"/>
        <v>356</v>
      </c>
      <c r="AL177" s="26">
        <f t="shared" si="114"/>
        <v>-215</v>
      </c>
      <c r="AM177" s="40">
        <f t="shared" si="121"/>
        <v>0.89879931389365353</v>
      </c>
      <c r="AN177" s="40">
        <f t="shared" si="115"/>
        <v>0.38300835654596099</v>
      </c>
      <c r="AO177" s="40">
        <f t="shared" si="116"/>
        <v>0.28506787330316741</v>
      </c>
      <c r="AP177" s="40">
        <f t="shared" si="117"/>
        <v>0.1513317191283293</v>
      </c>
      <c r="AQ177" s="40">
        <f t="shared" si="118"/>
        <v>0.29840737636211234</v>
      </c>
      <c r="AR177" s="40">
        <f t="shared" si="119"/>
        <v>-0.1390685640362225</v>
      </c>
    </row>
    <row r="178" spans="1:44" x14ac:dyDescent="0.35">
      <c r="A178" s="23" t="s">
        <v>100</v>
      </c>
      <c r="B178" s="23" t="s">
        <v>81</v>
      </c>
      <c r="C178" s="27" t="s">
        <v>66</v>
      </c>
      <c r="D178" s="27" t="s">
        <v>66</v>
      </c>
      <c r="E178" s="25">
        <v>748</v>
      </c>
      <c r="F178" s="27" t="s">
        <v>66</v>
      </c>
      <c r="G178" s="27" t="s">
        <v>66</v>
      </c>
      <c r="H178" s="25">
        <v>907</v>
      </c>
      <c r="I178" s="25">
        <v>352</v>
      </c>
      <c r="J178" s="27" t="s">
        <v>66</v>
      </c>
      <c r="K178" s="27" t="s">
        <v>66</v>
      </c>
      <c r="L178" s="27" t="s">
        <v>66</v>
      </c>
      <c r="M178" s="27" t="s">
        <v>66</v>
      </c>
      <c r="N178" s="27" t="s">
        <v>66</v>
      </c>
      <c r="O178" s="27" t="s">
        <v>66</v>
      </c>
      <c r="P178" s="27" t="s">
        <v>66</v>
      </c>
      <c r="Q178" s="25">
        <v>1001</v>
      </c>
      <c r="R178" s="25">
        <v>586</v>
      </c>
      <c r="S178" s="27" t="s">
        <v>66</v>
      </c>
      <c r="T178" s="25">
        <v>800</v>
      </c>
      <c r="U178" s="25">
        <v>605</v>
      </c>
      <c r="V178" s="27" t="s">
        <v>66</v>
      </c>
      <c r="W178" s="25">
        <v>897</v>
      </c>
      <c r="X178" s="25">
        <v>573</v>
      </c>
      <c r="Y178" s="25">
        <v>696</v>
      </c>
      <c r="Z178" s="27" t="s">
        <v>66</v>
      </c>
      <c r="AA178" s="26">
        <v>413</v>
      </c>
      <c r="AB178" s="71" t="s">
        <v>66</v>
      </c>
      <c r="AC178" s="71" t="s">
        <v>66</v>
      </c>
      <c r="AD178" s="26">
        <v>914</v>
      </c>
      <c r="AE178" s="26">
        <v>844</v>
      </c>
      <c r="AF178" s="26">
        <v>835</v>
      </c>
      <c r="AG178" s="26">
        <f t="shared" si="120"/>
        <v>-192</v>
      </c>
      <c r="AH178" s="26" t="e">
        <f t="shared" si="110"/>
        <v>#VALUE!</v>
      </c>
      <c r="AI178" s="26" t="e">
        <f t="shared" si="111"/>
        <v>#VALUE!</v>
      </c>
      <c r="AJ178" s="26">
        <f t="shared" si="112"/>
        <v>341</v>
      </c>
      <c r="AK178" s="26">
        <f t="shared" si="113"/>
        <v>148</v>
      </c>
      <c r="AL178" s="26" t="e">
        <f t="shared" si="114"/>
        <v>#VALUE!</v>
      </c>
      <c r="AM178" s="40">
        <f t="shared" si="121"/>
        <v>-0.31735537190082647</v>
      </c>
      <c r="AN178" s="40" t="e">
        <f t="shared" si="115"/>
        <v>#VALUE!</v>
      </c>
      <c r="AO178" s="40" t="e">
        <f t="shared" si="116"/>
        <v>#VALUE!</v>
      </c>
      <c r="AP178" s="40">
        <f t="shared" si="117"/>
        <v>0.5951134380453752</v>
      </c>
      <c r="AQ178" s="40">
        <f t="shared" si="118"/>
        <v>0.21264367816091953</v>
      </c>
      <c r="AR178" s="40" t="e">
        <f t="shared" si="119"/>
        <v>#VALUE!</v>
      </c>
    </row>
    <row r="179" spans="1:44" x14ac:dyDescent="0.35">
      <c r="A179" s="23" t="s">
        <v>89</v>
      </c>
      <c r="B179" s="23" t="s">
        <v>69</v>
      </c>
      <c r="C179" s="25">
        <v>577</v>
      </c>
      <c r="D179" s="25">
        <v>394</v>
      </c>
      <c r="E179" s="25">
        <v>473</v>
      </c>
      <c r="F179" s="25">
        <v>601</v>
      </c>
      <c r="G179" s="25">
        <v>739</v>
      </c>
      <c r="H179" s="25">
        <v>729</v>
      </c>
      <c r="I179" s="25">
        <v>624</v>
      </c>
      <c r="J179" s="25">
        <v>737</v>
      </c>
      <c r="K179" s="25">
        <v>499</v>
      </c>
      <c r="L179" s="25">
        <v>601</v>
      </c>
      <c r="M179" s="25">
        <v>448</v>
      </c>
      <c r="N179" s="25">
        <v>755</v>
      </c>
      <c r="O179" s="25">
        <v>659</v>
      </c>
      <c r="P179" s="25">
        <v>339</v>
      </c>
      <c r="Q179" s="25">
        <v>865</v>
      </c>
      <c r="R179" s="25">
        <v>534</v>
      </c>
      <c r="S179" s="25">
        <v>782</v>
      </c>
      <c r="T179" s="25">
        <v>750</v>
      </c>
      <c r="U179" s="25">
        <v>344</v>
      </c>
      <c r="V179" s="25">
        <v>497</v>
      </c>
      <c r="W179" s="25">
        <v>517</v>
      </c>
      <c r="X179" s="25">
        <v>731</v>
      </c>
      <c r="Y179" s="25">
        <v>803</v>
      </c>
      <c r="Z179" s="25">
        <v>852</v>
      </c>
      <c r="AA179" s="26">
        <v>497</v>
      </c>
      <c r="AB179" s="26">
        <v>303</v>
      </c>
      <c r="AC179" s="26">
        <v>489</v>
      </c>
      <c r="AD179" s="26">
        <v>789</v>
      </c>
      <c r="AE179" s="26">
        <v>1230</v>
      </c>
      <c r="AF179" s="26">
        <v>830</v>
      </c>
      <c r="AG179" s="26">
        <f t="shared" si="120"/>
        <v>153</v>
      </c>
      <c r="AH179" s="26">
        <f t="shared" si="110"/>
        <v>-194</v>
      </c>
      <c r="AI179" s="26">
        <f t="shared" si="111"/>
        <v>-28</v>
      </c>
      <c r="AJ179" s="26">
        <f t="shared" si="112"/>
        <v>58</v>
      </c>
      <c r="AK179" s="26">
        <f t="shared" si="113"/>
        <v>427</v>
      </c>
      <c r="AL179" s="26">
        <f t="shared" si="114"/>
        <v>-22</v>
      </c>
      <c r="AM179" s="40">
        <f t="shared" si="121"/>
        <v>0.44476744186046513</v>
      </c>
      <c r="AN179" s="40">
        <f t="shared" si="115"/>
        <v>-0.3903420523138833</v>
      </c>
      <c r="AO179" s="40">
        <f t="shared" si="116"/>
        <v>-5.4158607350096713E-2</v>
      </c>
      <c r="AP179" s="40">
        <f t="shared" si="117"/>
        <v>7.9343365253077974E-2</v>
      </c>
      <c r="AQ179" s="40">
        <f t="shared" si="118"/>
        <v>0.53175591531755917</v>
      </c>
      <c r="AR179" s="40">
        <f t="shared" si="119"/>
        <v>-2.5821596244131457E-2</v>
      </c>
    </row>
    <row r="180" spans="1:44" x14ac:dyDescent="0.35">
      <c r="A180" s="23" t="s">
        <v>92</v>
      </c>
      <c r="B180" s="23" t="s">
        <v>72</v>
      </c>
      <c r="C180" s="25">
        <v>37</v>
      </c>
      <c r="D180" s="25">
        <v>218</v>
      </c>
      <c r="E180" s="25">
        <v>169</v>
      </c>
      <c r="F180" s="25">
        <v>159</v>
      </c>
      <c r="G180" s="25">
        <v>107</v>
      </c>
      <c r="H180" s="25">
        <v>341</v>
      </c>
      <c r="I180" s="25">
        <v>64</v>
      </c>
      <c r="J180" s="25">
        <v>91</v>
      </c>
      <c r="K180" s="25">
        <v>156</v>
      </c>
      <c r="L180" s="25">
        <v>292</v>
      </c>
      <c r="M180" s="25">
        <v>201</v>
      </c>
      <c r="N180" s="25">
        <v>367</v>
      </c>
      <c r="O180" s="25">
        <v>132</v>
      </c>
      <c r="P180" s="25">
        <v>248</v>
      </c>
      <c r="Q180" s="25">
        <v>260</v>
      </c>
      <c r="R180" s="25">
        <v>213</v>
      </c>
      <c r="S180" s="25">
        <v>227</v>
      </c>
      <c r="T180" s="25">
        <v>425</v>
      </c>
      <c r="U180" s="25">
        <v>197</v>
      </c>
      <c r="V180" s="25">
        <v>310</v>
      </c>
      <c r="W180" s="25">
        <v>369</v>
      </c>
      <c r="X180" s="25">
        <v>201</v>
      </c>
      <c r="Y180" s="25">
        <v>466</v>
      </c>
      <c r="Z180" s="25">
        <v>643</v>
      </c>
      <c r="AA180" s="26">
        <v>255</v>
      </c>
      <c r="AB180" s="26">
        <v>291</v>
      </c>
      <c r="AC180" s="26">
        <v>374</v>
      </c>
      <c r="AD180" s="26">
        <v>306</v>
      </c>
      <c r="AE180" s="26">
        <v>361</v>
      </c>
      <c r="AF180" s="26">
        <v>602</v>
      </c>
      <c r="AG180" s="26">
        <f t="shared" si="120"/>
        <v>58</v>
      </c>
      <c r="AH180" s="26">
        <f t="shared" si="110"/>
        <v>-19</v>
      </c>
      <c r="AI180" s="26">
        <f t="shared" si="111"/>
        <v>5</v>
      </c>
      <c r="AJ180" s="26">
        <f t="shared" si="112"/>
        <v>105</v>
      </c>
      <c r="AK180" s="26">
        <f t="shared" si="113"/>
        <v>-105</v>
      </c>
      <c r="AL180" s="26">
        <f t="shared" si="114"/>
        <v>-41</v>
      </c>
      <c r="AM180" s="40">
        <f t="shared" si="121"/>
        <v>0.29441624365482233</v>
      </c>
      <c r="AN180" s="40">
        <f t="shared" si="115"/>
        <v>-6.1290322580645158E-2</v>
      </c>
      <c r="AO180" s="40">
        <f t="shared" si="116"/>
        <v>1.3550135501355014E-2</v>
      </c>
      <c r="AP180" s="40">
        <f t="shared" si="117"/>
        <v>0.52238805970149249</v>
      </c>
      <c r="AQ180" s="40">
        <f t="shared" si="118"/>
        <v>-0.22532188841201717</v>
      </c>
      <c r="AR180" s="40">
        <f t="shared" si="119"/>
        <v>-6.3763608087091764E-2</v>
      </c>
    </row>
    <row r="181" spans="1:44" x14ac:dyDescent="0.35">
      <c r="A181" s="23" t="s">
        <v>93</v>
      </c>
      <c r="B181" s="23" t="s">
        <v>73</v>
      </c>
      <c r="C181" s="25">
        <v>106</v>
      </c>
      <c r="D181" s="25">
        <v>331</v>
      </c>
      <c r="E181" s="25">
        <v>157</v>
      </c>
      <c r="F181" s="25">
        <v>298</v>
      </c>
      <c r="G181" s="25">
        <v>337</v>
      </c>
      <c r="H181" s="25">
        <v>443</v>
      </c>
      <c r="I181" s="25">
        <v>110</v>
      </c>
      <c r="J181" s="25">
        <v>133</v>
      </c>
      <c r="K181" s="25">
        <v>255</v>
      </c>
      <c r="L181" s="25">
        <v>300</v>
      </c>
      <c r="M181" s="25">
        <v>390</v>
      </c>
      <c r="N181" s="25">
        <v>196</v>
      </c>
      <c r="O181" s="25">
        <v>137</v>
      </c>
      <c r="P181" s="25">
        <v>163</v>
      </c>
      <c r="Q181" s="25">
        <v>176</v>
      </c>
      <c r="R181" s="25">
        <v>90</v>
      </c>
      <c r="S181" s="25">
        <v>648</v>
      </c>
      <c r="T181" s="25">
        <v>546</v>
      </c>
      <c r="U181" s="25">
        <v>95</v>
      </c>
      <c r="V181" s="25">
        <v>138</v>
      </c>
      <c r="W181" s="25">
        <v>257</v>
      </c>
      <c r="X181" s="25">
        <v>144</v>
      </c>
      <c r="Y181" s="25">
        <v>341</v>
      </c>
      <c r="Z181" s="25">
        <v>262</v>
      </c>
      <c r="AA181" s="26">
        <v>114</v>
      </c>
      <c r="AB181" s="26">
        <v>82</v>
      </c>
      <c r="AC181" s="26">
        <v>138</v>
      </c>
      <c r="AD181" s="26">
        <v>116</v>
      </c>
      <c r="AE181" s="26">
        <v>615</v>
      </c>
      <c r="AF181" s="26">
        <v>460</v>
      </c>
      <c r="AG181" s="26">
        <f t="shared" si="120"/>
        <v>19</v>
      </c>
      <c r="AH181" s="26">
        <f t="shared" si="110"/>
        <v>-56</v>
      </c>
      <c r="AI181" s="26">
        <f t="shared" si="111"/>
        <v>-119</v>
      </c>
      <c r="AJ181" s="26">
        <f t="shared" si="112"/>
        <v>-28</v>
      </c>
      <c r="AK181" s="26">
        <f t="shared" si="113"/>
        <v>274</v>
      </c>
      <c r="AL181" s="26">
        <f t="shared" si="114"/>
        <v>198</v>
      </c>
      <c r="AM181" s="40">
        <f t="shared" si="121"/>
        <v>0.2</v>
      </c>
      <c r="AN181" s="40">
        <f t="shared" si="115"/>
        <v>-0.40579710144927539</v>
      </c>
      <c r="AO181" s="40">
        <f t="shared" si="116"/>
        <v>-0.46303501945525294</v>
      </c>
      <c r="AP181" s="40">
        <f t="shared" si="117"/>
        <v>-0.19444444444444445</v>
      </c>
      <c r="AQ181" s="40">
        <f t="shared" si="118"/>
        <v>0.80351906158357767</v>
      </c>
      <c r="AR181" s="40">
        <f t="shared" si="119"/>
        <v>0.75572519083969469</v>
      </c>
    </row>
    <row r="182" spans="1:44" x14ac:dyDescent="0.35">
      <c r="A182" s="23" t="s">
        <v>96</v>
      </c>
      <c r="B182" s="23" t="s">
        <v>76</v>
      </c>
      <c r="C182" s="27" t="s">
        <v>66</v>
      </c>
      <c r="D182" s="25">
        <v>22</v>
      </c>
      <c r="E182" s="25">
        <v>16</v>
      </c>
      <c r="F182" s="27" t="s">
        <v>66</v>
      </c>
      <c r="G182" s="27" t="s">
        <v>66</v>
      </c>
      <c r="H182" s="25">
        <v>54</v>
      </c>
      <c r="I182" s="25">
        <v>173</v>
      </c>
      <c r="J182" s="25">
        <v>124</v>
      </c>
      <c r="K182" s="25">
        <v>100</v>
      </c>
      <c r="L182" s="25">
        <v>72</v>
      </c>
      <c r="M182" s="25">
        <v>102</v>
      </c>
      <c r="N182" s="25">
        <v>90</v>
      </c>
      <c r="O182" s="25">
        <v>133</v>
      </c>
      <c r="P182" s="25">
        <v>95</v>
      </c>
      <c r="Q182" s="25">
        <v>68</v>
      </c>
      <c r="R182" s="25">
        <v>100</v>
      </c>
      <c r="S182" s="25">
        <v>121</v>
      </c>
      <c r="T182" s="25">
        <v>121</v>
      </c>
      <c r="U182" s="25">
        <v>94</v>
      </c>
      <c r="V182" s="25">
        <v>61</v>
      </c>
      <c r="W182" s="25">
        <v>91</v>
      </c>
      <c r="X182" s="25">
        <v>131</v>
      </c>
      <c r="Y182" s="25">
        <v>236</v>
      </c>
      <c r="Z182" s="25">
        <v>260</v>
      </c>
      <c r="AA182" s="26">
        <v>114</v>
      </c>
      <c r="AB182" s="71" t="s">
        <v>66</v>
      </c>
      <c r="AC182" s="26">
        <v>324</v>
      </c>
      <c r="AD182" s="26">
        <v>366</v>
      </c>
      <c r="AE182" s="26">
        <v>291</v>
      </c>
      <c r="AF182" s="26">
        <v>288</v>
      </c>
      <c r="AG182" s="26">
        <f t="shared" si="120"/>
        <v>20</v>
      </c>
      <c r="AH182" s="26" t="e">
        <f t="shared" si="110"/>
        <v>#VALUE!</v>
      </c>
      <c r="AI182" s="26">
        <f t="shared" si="111"/>
        <v>233</v>
      </c>
      <c r="AJ182" s="26">
        <f t="shared" si="112"/>
        <v>235</v>
      </c>
      <c r="AK182" s="26">
        <f t="shared" si="113"/>
        <v>55</v>
      </c>
      <c r="AL182" s="26">
        <f t="shared" si="114"/>
        <v>28</v>
      </c>
      <c r="AM182" s="40">
        <f t="shared" si="121"/>
        <v>0.21276595744680851</v>
      </c>
      <c r="AN182" s="40" t="e">
        <f t="shared" si="115"/>
        <v>#VALUE!</v>
      </c>
      <c r="AO182" s="40">
        <f t="shared" si="116"/>
        <v>2.5604395604395602</v>
      </c>
      <c r="AP182" s="40">
        <f t="shared" si="117"/>
        <v>1.7938931297709924</v>
      </c>
      <c r="AQ182" s="40">
        <f t="shared" si="118"/>
        <v>0.23305084745762711</v>
      </c>
      <c r="AR182" s="40">
        <f t="shared" si="119"/>
        <v>0.1076923076923077</v>
      </c>
    </row>
    <row r="183" spans="1:44" x14ac:dyDescent="0.35">
      <c r="A183" s="23" t="s">
        <v>99</v>
      </c>
      <c r="B183" s="23" t="s">
        <v>80</v>
      </c>
      <c r="C183" s="25">
        <v>22</v>
      </c>
      <c r="D183" s="25">
        <v>52</v>
      </c>
      <c r="E183" s="25">
        <v>53</v>
      </c>
      <c r="F183" s="25">
        <v>105</v>
      </c>
      <c r="G183" s="25">
        <v>204</v>
      </c>
      <c r="H183" s="25">
        <v>147</v>
      </c>
      <c r="I183" s="25">
        <v>59</v>
      </c>
      <c r="J183" s="25">
        <v>45</v>
      </c>
      <c r="K183" s="25">
        <v>53</v>
      </c>
      <c r="L183" s="25">
        <v>84</v>
      </c>
      <c r="M183" s="25">
        <v>223</v>
      </c>
      <c r="N183" s="25">
        <v>240</v>
      </c>
      <c r="O183" s="25">
        <v>95</v>
      </c>
      <c r="P183" s="25">
        <v>143</v>
      </c>
      <c r="Q183" s="25">
        <v>149</v>
      </c>
      <c r="R183" s="25">
        <v>129</v>
      </c>
      <c r="S183" s="25">
        <v>188</v>
      </c>
      <c r="T183" s="25">
        <v>228</v>
      </c>
      <c r="U183" s="25">
        <v>163</v>
      </c>
      <c r="V183" s="25">
        <v>87</v>
      </c>
      <c r="W183" s="25">
        <v>76</v>
      </c>
      <c r="X183" s="25">
        <v>97</v>
      </c>
      <c r="Y183" s="25">
        <v>207</v>
      </c>
      <c r="Z183" s="25">
        <v>229</v>
      </c>
      <c r="AA183" s="26">
        <v>57</v>
      </c>
      <c r="AB183" s="26">
        <v>50</v>
      </c>
      <c r="AC183" s="26">
        <v>46</v>
      </c>
      <c r="AD183" s="26">
        <v>117</v>
      </c>
      <c r="AE183" s="26">
        <v>141</v>
      </c>
      <c r="AF183" s="26">
        <v>266</v>
      </c>
      <c r="AG183" s="26">
        <f t="shared" si="120"/>
        <v>-106</v>
      </c>
      <c r="AH183" s="26">
        <f t="shared" si="110"/>
        <v>-37</v>
      </c>
      <c r="AI183" s="26">
        <f t="shared" si="111"/>
        <v>-30</v>
      </c>
      <c r="AJ183" s="26">
        <f t="shared" si="112"/>
        <v>20</v>
      </c>
      <c r="AK183" s="26">
        <f t="shared" si="113"/>
        <v>-66</v>
      </c>
      <c r="AL183" s="26">
        <f t="shared" si="114"/>
        <v>37</v>
      </c>
      <c r="AM183" s="40">
        <f t="shared" si="121"/>
        <v>-0.65030674846625769</v>
      </c>
      <c r="AN183" s="40">
        <f t="shared" si="115"/>
        <v>-0.42528735632183906</v>
      </c>
      <c r="AO183" s="40">
        <f t="shared" si="116"/>
        <v>-0.39473684210526316</v>
      </c>
      <c r="AP183" s="40">
        <f t="shared" si="117"/>
        <v>0.20618556701030927</v>
      </c>
      <c r="AQ183" s="40">
        <f t="shared" si="118"/>
        <v>-0.3188405797101449</v>
      </c>
      <c r="AR183" s="40">
        <f t="shared" si="119"/>
        <v>0.16157205240174671</v>
      </c>
    </row>
    <row r="184" spans="1:44" x14ac:dyDescent="0.35">
      <c r="A184" s="23" t="s">
        <v>88</v>
      </c>
      <c r="B184" s="23" t="s">
        <v>68</v>
      </c>
      <c r="C184" s="25">
        <v>16</v>
      </c>
      <c r="D184" s="27" t="s">
        <v>66</v>
      </c>
      <c r="E184" s="25">
        <v>0</v>
      </c>
      <c r="F184" s="25">
        <v>54</v>
      </c>
      <c r="G184" s="25">
        <v>62</v>
      </c>
      <c r="H184" s="25">
        <v>316</v>
      </c>
      <c r="I184" s="27" t="s">
        <v>66</v>
      </c>
      <c r="J184" s="27" t="s">
        <v>66</v>
      </c>
      <c r="K184" s="27" t="s">
        <v>66</v>
      </c>
      <c r="L184" s="27" t="s">
        <v>66</v>
      </c>
      <c r="M184" s="27" t="s">
        <v>66</v>
      </c>
      <c r="N184" s="25">
        <v>134</v>
      </c>
      <c r="O184" s="27" t="s">
        <v>66</v>
      </c>
      <c r="P184" s="27" t="s">
        <v>66</v>
      </c>
      <c r="Q184" s="25">
        <v>36</v>
      </c>
      <c r="R184" s="25">
        <v>135</v>
      </c>
      <c r="S184" s="25">
        <v>186</v>
      </c>
      <c r="T184" s="25">
        <v>237</v>
      </c>
      <c r="U184" s="27" t="s">
        <v>66</v>
      </c>
      <c r="V184" s="27" t="s">
        <v>66</v>
      </c>
      <c r="W184" s="25">
        <v>20</v>
      </c>
      <c r="X184" s="25">
        <v>48</v>
      </c>
      <c r="Y184" s="25">
        <v>94</v>
      </c>
      <c r="Z184" s="25">
        <v>196</v>
      </c>
      <c r="AA184" s="26">
        <v>34</v>
      </c>
      <c r="AB184" s="26">
        <v>26</v>
      </c>
      <c r="AC184" s="26">
        <v>26</v>
      </c>
      <c r="AD184" s="26">
        <v>18</v>
      </c>
      <c r="AE184" s="26">
        <v>80</v>
      </c>
      <c r="AF184" s="26">
        <v>231</v>
      </c>
      <c r="AG184" s="26" t="e">
        <f t="shared" si="120"/>
        <v>#VALUE!</v>
      </c>
      <c r="AH184" s="26" t="e">
        <f t="shared" si="110"/>
        <v>#VALUE!</v>
      </c>
      <c r="AI184" s="26">
        <f t="shared" si="111"/>
        <v>6</v>
      </c>
      <c r="AJ184" s="26">
        <f t="shared" si="112"/>
        <v>-30</v>
      </c>
      <c r="AK184" s="26">
        <f t="shared" si="113"/>
        <v>-14</v>
      </c>
      <c r="AL184" s="26">
        <f t="shared" si="114"/>
        <v>35</v>
      </c>
      <c r="AM184" s="40" t="e">
        <f t="shared" si="121"/>
        <v>#VALUE!</v>
      </c>
      <c r="AN184" s="40" t="e">
        <f t="shared" si="115"/>
        <v>#VALUE!</v>
      </c>
      <c r="AO184" s="40">
        <f t="shared" si="116"/>
        <v>0.3</v>
      </c>
      <c r="AP184" s="40">
        <f t="shared" si="117"/>
        <v>-0.625</v>
      </c>
      <c r="AQ184" s="40">
        <f t="shared" si="118"/>
        <v>-0.14893617021276595</v>
      </c>
      <c r="AR184" s="40">
        <f t="shared" si="119"/>
        <v>0.17857142857142858</v>
      </c>
    </row>
    <row r="185" spans="1:44" x14ac:dyDescent="0.35">
      <c r="A185" s="23" t="s">
        <v>91</v>
      </c>
      <c r="B185" s="23" t="s">
        <v>71</v>
      </c>
      <c r="C185" s="25">
        <v>92</v>
      </c>
      <c r="D185" s="25">
        <v>110</v>
      </c>
      <c r="E185" s="25">
        <v>107</v>
      </c>
      <c r="F185" s="25">
        <v>85</v>
      </c>
      <c r="G185" s="25">
        <v>93</v>
      </c>
      <c r="H185" s="25">
        <v>158</v>
      </c>
      <c r="I185" s="27" t="s">
        <v>66</v>
      </c>
      <c r="J185" s="25">
        <v>32</v>
      </c>
      <c r="K185" s="25">
        <v>36</v>
      </c>
      <c r="L185" s="25">
        <v>25</v>
      </c>
      <c r="M185" s="25">
        <v>109</v>
      </c>
      <c r="N185" s="27" t="s">
        <v>66</v>
      </c>
      <c r="O185" s="25">
        <v>120</v>
      </c>
      <c r="P185" s="25">
        <v>221</v>
      </c>
      <c r="Q185" s="25">
        <v>178</v>
      </c>
      <c r="R185" s="25">
        <v>186</v>
      </c>
      <c r="S185" s="25">
        <v>236</v>
      </c>
      <c r="T185" s="25">
        <v>223</v>
      </c>
      <c r="U185" s="25">
        <v>59</v>
      </c>
      <c r="V185" s="25">
        <v>206</v>
      </c>
      <c r="W185" s="25">
        <v>184</v>
      </c>
      <c r="X185" s="25">
        <v>621</v>
      </c>
      <c r="Y185" s="25">
        <v>290</v>
      </c>
      <c r="Z185" s="25">
        <v>313</v>
      </c>
      <c r="AA185" s="26">
        <v>56</v>
      </c>
      <c r="AB185" s="26">
        <v>28</v>
      </c>
      <c r="AC185" s="26">
        <v>39</v>
      </c>
      <c r="AD185" s="26">
        <v>110</v>
      </c>
      <c r="AE185" s="26">
        <v>159</v>
      </c>
      <c r="AF185" s="26">
        <v>195</v>
      </c>
      <c r="AG185" s="26">
        <f t="shared" si="120"/>
        <v>-3</v>
      </c>
      <c r="AH185" s="26">
        <f t="shared" si="110"/>
        <v>-178</v>
      </c>
      <c r="AI185" s="26">
        <f t="shared" si="111"/>
        <v>-145</v>
      </c>
      <c r="AJ185" s="26">
        <f t="shared" si="112"/>
        <v>-511</v>
      </c>
      <c r="AK185" s="26">
        <f t="shared" si="113"/>
        <v>-131</v>
      </c>
      <c r="AL185" s="26">
        <f t="shared" si="114"/>
        <v>-118</v>
      </c>
      <c r="AM185" s="40">
        <f t="shared" si="121"/>
        <v>-5.0847457627118647E-2</v>
      </c>
      <c r="AN185" s="40">
        <f t="shared" si="115"/>
        <v>-0.86407766990291257</v>
      </c>
      <c r="AO185" s="40">
        <f t="shared" si="116"/>
        <v>-0.78804347826086951</v>
      </c>
      <c r="AP185" s="40">
        <f t="shared" si="117"/>
        <v>-0.82286634460547503</v>
      </c>
      <c r="AQ185" s="40">
        <f t="shared" si="118"/>
        <v>-0.4517241379310345</v>
      </c>
      <c r="AR185" s="40">
        <f t="shared" si="119"/>
        <v>-0.3769968051118211</v>
      </c>
    </row>
    <row r="186" spans="1:44" x14ac:dyDescent="0.35">
      <c r="A186" s="23" t="s">
        <v>90</v>
      </c>
      <c r="B186" s="23" t="s">
        <v>70</v>
      </c>
      <c r="C186" s="25">
        <v>119</v>
      </c>
      <c r="D186" s="25">
        <v>141</v>
      </c>
      <c r="E186" s="25">
        <v>123</v>
      </c>
      <c r="F186" s="25">
        <v>79</v>
      </c>
      <c r="G186" s="25">
        <v>379</v>
      </c>
      <c r="H186" s="25">
        <v>317</v>
      </c>
      <c r="I186" s="25">
        <v>344</v>
      </c>
      <c r="J186" s="25">
        <v>153</v>
      </c>
      <c r="K186" s="25">
        <v>146</v>
      </c>
      <c r="L186" s="25">
        <v>44</v>
      </c>
      <c r="M186" s="25">
        <v>24</v>
      </c>
      <c r="N186" s="25">
        <v>75</v>
      </c>
      <c r="O186" s="25">
        <v>399</v>
      </c>
      <c r="P186" s="25">
        <v>156</v>
      </c>
      <c r="Q186" s="25">
        <v>168</v>
      </c>
      <c r="R186" s="25">
        <v>39</v>
      </c>
      <c r="S186" s="25">
        <v>143</v>
      </c>
      <c r="T186" s="25">
        <v>38</v>
      </c>
      <c r="U186" s="27" t="s">
        <v>66</v>
      </c>
      <c r="V186" s="25">
        <v>180</v>
      </c>
      <c r="W186" s="25">
        <v>109</v>
      </c>
      <c r="X186" s="25">
        <v>123</v>
      </c>
      <c r="Y186" s="25">
        <v>104</v>
      </c>
      <c r="Z186" s="25">
        <v>55</v>
      </c>
      <c r="AA186" s="26">
        <v>172</v>
      </c>
      <c r="AB186" s="26">
        <v>200</v>
      </c>
      <c r="AC186" s="26">
        <v>173</v>
      </c>
      <c r="AD186" s="26">
        <v>43</v>
      </c>
      <c r="AE186" s="26">
        <v>53</v>
      </c>
      <c r="AF186" s="26">
        <v>76</v>
      </c>
      <c r="AG186" s="26" t="e">
        <f t="shared" si="120"/>
        <v>#VALUE!</v>
      </c>
      <c r="AH186" s="26">
        <f t="shared" si="110"/>
        <v>20</v>
      </c>
      <c r="AI186" s="26">
        <f t="shared" si="111"/>
        <v>64</v>
      </c>
      <c r="AJ186" s="26">
        <f t="shared" si="112"/>
        <v>-80</v>
      </c>
      <c r="AK186" s="26">
        <f t="shared" si="113"/>
        <v>-51</v>
      </c>
      <c r="AL186" s="26">
        <f t="shared" si="114"/>
        <v>21</v>
      </c>
      <c r="AM186" s="40" t="e">
        <f t="shared" si="121"/>
        <v>#VALUE!</v>
      </c>
      <c r="AN186" s="40">
        <f t="shared" si="115"/>
        <v>0.1111111111111111</v>
      </c>
      <c r="AO186" s="40">
        <f t="shared" si="116"/>
        <v>0.58715596330275233</v>
      </c>
      <c r="AP186" s="40">
        <f t="shared" si="117"/>
        <v>-0.65040650406504064</v>
      </c>
      <c r="AQ186" s="40">
        <f t="shared" si="118"/>
        <v>-0.49038461538461536</v>
      </c>
      <c r="AR186" s="40">
        <f t="shared" si="119"/>
        <v>0.38181818181818183</v>
      </c>
    </row>
    <row r="187" spans="1:44" x14ac:dyDescent="0.35">
      <c r="A187" s="23" t="s">
        <v>94</v>
      </c>
      <c r="B187" s="23" t="s">
        <v>74</v>
      </c>
      <c r="C187" s="25">
        <v>71</v>
      </c>
      <c r="D187" s="25">
        <v>107</v>
      </c>
      <c r="E187" s="25">
        <v>117</v>
      </c>
      <c r="F187" s="25">
        <v>80</v>
      </c>
      <c r="G187" s="25">
        <v>81</v>
      </c>
      <c r="H187" s="25">
        <v>168</v>
      </c>
      <c r="I187" s="25">
        <v>200</v>
      </c>
      <c r="J187" s="25">
        <v>178</v>
      </c>
      <c r="K187" s="25">
        <v>188</v>
      </c>
      <c r="L187" s="25">
        <v>77</v>
      </c>
      <c r="M187" s="25">
        <v>44</v>
      </c>
      <c r="N187" s="25">
        <v>71</v>
      </c>
      <c r="O187" s="25">
        <v>153</v>
      </c>
      <c r="P187" s="25">
        <v>108</v>
      </c>
      <c r="Q187" s="25">
        <v>64</v>
      </c>
      <c r="R187" s="25">
        <v>114</v>
      </c>
      <c r="S187" s="27" t="s">
        <v>66</v>
      </c>
      <c r="T187" s="25">
        <v>16</v>
      </c>
      <c r="U187" s="25">
        <v>20</v>
      </c>
      <c r="V187" s="25">
        <v>237</v>
      </c>
      <c r="W187" s="25">
        <v>54</v>
      </c>
      <c r="X187" s="25">
        <v>27</v>
      </c>
      <c r="Y187" s="25">
        <v>66</v>
      </c>
      <c r="Z187" s="27" t="s">
        <v>66</v>
      </c>
      <c r="AA187" s="26">
        <v>82</v>
      </c>
      <c r="AB187" s="26">
        <v>48</v>
      </c>
      <c r="AC187" s="71" t="s">
        <v>66</v>
      </c>
      <c r="AD187" s="26">
        <v>24</v>
      </c>
      <c r="AE187" s="26">
        <v>42</v>
      </c>
      <c r="AF187" s="26">
        <v>29</v>
      </c>
      <c r="AG187" s="26">
        <f t="shared" si="120"/>
        <v>62</v>
      </c>
      <c r="AH187" s="26">
        <f t="shared" si="110"/>
        <v>-189</v>
      </c>
      <c r="AI187" s="26" t="e">
        <f t="shared" si="111"/>
        <v>#VALUE!</v>
      </c>
      <c r="AJ187" s="26">
        <f t="shared" si="112"/>
        <v>-3</v>
      </c>
      <c r="AK187" s="26">
        <f t="shared" si="113"/>
        <v>-24</v>
      </c>
      <c r="AL187" s="26" t="e">
        <f t="shared" si="114"/>
        <v>#VALUE!</v>
      </c>
      <c r="AM187" s="40">
        <f t="shared" si="121"/>
        <v>3.1</v>
      </c>
      <c r="AN187" s="40">
        <f t="shared" si="115"/>
        <v>-0.79746835443037978</v>
      </c>
      <c r="AO187" s="40" t="e">
        <f t="shared" si="116"/>
        <v>#VALUE!</v>
      </c>
      <c r="AP187" s="40">
        <f t="shared" si="117"/>
        <v>-0.1111111111111111</v>
      </c>
      <c r="AQ187" s="40">
        <f t="shared" si="118"/>
        <v>-0.36363636363636365</v>
      </c>
      <c r="AR187" s="40" t="e">
        <f t="shared" si="119"/>
        <v>#VALUE!</v>
      </c>
    </row>
    <row r="188" spans="1:44" x14ac:dyDescent="0.35">
      <c r="AG188" s="63"/>
    </row>
    <row r="189" spans="1:44" x14ac:dyDescent="0.35">
      <c r="A189" s="28" t="s">
        <v>101</v>
      </c>
    </row>
    <row r="190" spans="1:44" x14ac:dyDescent="0.35">
      <c r="A190" s="29" t="s">
        <v>102</v>
      </c>
    </row>
    <row r="191" spans="1:44" x14ac:dyDescent="0.35">
      <c r="A191" s="24"/>
      <c r="B191" s="24"/>
      <c r="C191" s="3" t="s">
        <v>22</v>
      </c>
      <c r="D191" s="3" t="s">
        <v>23</v>
      </c>
      <c r="E191" s="3" t="s">
        <v>24</v>
      </c>
      <c r="F191" s="3" t="s">
        <v>25</v>
      </c>
      <c r="G191" s="3" t="s">
        <v>26</v>
      </c>
      <c r="H191" s="3" t="s">
        <v>27</v>
      </c>
      <c r="I191" s="4" t="s">
        <v>22</v>
      </c>
      <c r="J191" s="4" t="s">
        <v>23</v>
      </c>
      <c r="K191" s="4" t="s">
        <v>24</v>
      </c>
      <c r="L191" s="4" t="s">
        <v>25</v>
      </c>
      <c r="M191" s="4" t="s">
        <v>26</v>
      </c>
      <c r="N191" s="4" t="s">
        <v>27</v>
      </c>
      <c r="O191" s="5" t="s">
        <v>22</v>
      </c>
      <c r="P191" s="5" t="s">
        <v>23</v>
      </c>
      <c r="Q191" s="5" t="s">
        <v>24</v>
      </c>
      <c r="R191" s="5" t="s">
        <v>25</v>
      </c>
      <c r="S191" s="5" t="s">
        <v>26</v>
      </c>
      <c r="T191" s="5" t="s">
        <v>27</v>
      </c>
      <c r="U191" s="11" t="s">
        <v>22</v>
      </c>
      <c r="V191" s="11" t="s">
        <v>23</v>
      </c>
      <c r="W191" s="11" t="s">
        <v>24</v>
      </c>
      <c r="X191" s="11" t="s">
        <v>25</v>
      </c>
      <c r="Y191" s="11" t="s">
        <v>26</v>
      </c>
      <c r="Z191" s="11" t="s">
        <v>27</v>
      </c>
      <c r="AA191" s="60" t="s">
        <v>22</v>
      </c>
      <c r="AB191" s="60" t="s">
        <v>23</v>
      </c>
      <c r="AC191" s="60" t="s">
        <v>24</v>
      </c>
      <c r="AD191" s="60" t="s">
        <v>25</v>
      </c>
      <c r="AE191" s="60" t="s">
        <v>26</v>
      </c>
      <c r="AF191" s="60" t="s">
        <v>27</v>
      </c>
      <c r="AG191" s="76" t="s">
        <v>122</v>
      </c>
      <c r="AH191" s="76"/>
      <c r="AI191" s="76"/>
      <c r="AJ191" s="76"/>
      <c r="AK191" s="76"/>
      <c r="AL191" s="76"/>
      <c r="AM191" s="76" t="s">
        <v>122</v>
      </c>
      <c r="AN191" s="76"/>
      <c r="AO191" s="76"/>
      <c r="AP191" s="76"/>
      <c r="AQ191" s="76"/>
      <c r="AR191" s="76"/>
    </row>
    <row r="192" spans="1:44" x14ac:dyDescent="0.35">
      <c r="A192" s="24"/>
      <c r="B192" s="24"/>
      <c r="C192" s="6" t="s">
        <v>28</v>
      </c>
      <c r="D192" s="6" t="s">
        <v>29</v>
      </c>
      <c r="E192" s="6" t="s">
        <v>30</v>
      </c>
      <c r="F192" s="6" t="s">
        <v>31</v>
      </c>
      <c r="G192" s="6" t="s">
        <v>32</v>
      </c>
      <c r="H192" s="6" t="s">
        <v>33</v>
      </c>
      <c r="I192" s="7" t="s">
        <v>28</v>
      </c>
      <c r="J192" s="7" t="s">
        <v>29</v>
      </c>
      <c r="K192" s="7" t="s">
        <v>30</v>
      </c>
      <c r="L192" s="7" t="s">
        <v>31</v>
      </c>
      <c r="M192" s="7" t="s">
        <v>32</v>
      </c>
      <c r="N192" s="7" t="s">
        <v>33</v>
      </c>
      <c r="O192" s="8" t="s">
        <v>28</v>
      </c>
      <c r="P192" s="8" t="s">
        <v>29</v>
      </c>
      <c r="Q192" s="8" t="s">
        <v>30</v>
      </c>
      <c r="R192" s="8" t="s">
        <v>31</v>
      </c>
      <c r="S192" s="8" t="s">
        <v>32</v>
      </c>
      <c r="T192" s="8" t="s">
        <v>33</v>
      </c>
      <c r="U192" s="12" t="s">
        <v>28</v>
      </c>
      <c r="V192" s="12" t="s">
        <v>29</v>
      </c>
      <c r="W192" s="12" t="s">
        <v>30</v>
      </c>
      <c r="X192" s="12" t="s">
        <v>31</v>
      </c>
      <c r="Y192" s="12" t="s">
        <v>32</v>
      </c>
      <c r="Z192" s="12" t="s">
        <v>33</v>
      </c>
      <c r="AA192" s="61" t="s">
        <v>28</v>
      </c>
      <c r="AB192" s="61" t="s">
        <v>29</v>
      </c>
      <c r="AC192" s="61" t="s">
        <v>30</v>
      </c>
      <c r="AD192" s="61" t="s">
        <v>31</v>
      </c>
      <c r="AE192" s="61" t="s">
        <v>32</v>
      </c>
      <c r="AF192" s="61" t="s">
        <v>33</v>
      </c>
      <c r="AG192" s="45" t="s">
        <v>22</v>
      </c>
      <c r="AH192" s="45" t="s">
        <v>23</v>
      </c>
      <c r="AI192" s="45" t="s">
        <v>24</v>
      </c>
      <c r="AJ192" s="45" t="s">
        <v>25</v>
      </c>
      <c r="AK192" s="45" t="s">
        <v>26</v>
      </c>
      <c r="AL192" s="45" t="s">
        <v>27</v>
      </c>
      <c r="AM192" s="45" t="s">
        <v>22</v>
      </c>
      <c r="AN192" s="45" t="s">
        <v>23</v>
      </c>
      <c r="AO192" s="45" t="s">
        <v>24</v>
      </c>
      <c r="AP192" s="45" t="s">
        <v>25</v>
      </c>
      <c r="AQ192" s="45" t="s">
        <v>26</v>
      </c>
      <c r="AR192" s="45" t="s">
        <v>27</v>
      </c>
    </row>
    <row r="193" spans="1:44" x14ac:dyDescent="0.35">
      <c r="A193" s="24"/>
      <c r="B193" s="24"/>
      <c r="C193" s="6" t="s">
        <v>34</v>
      </c>
      <c r="D193" s="6" t="s">
        <v>34</v>
      </c>
      <c r="E193" s="6" t="s">
        <v>34</v>
      </c>
      <c r="F193" s="6" t="s">
        <v>34</v>
      </c>
      <c r="G193" s="6" t="s">
        <v>34</v>
      </c>
      <c r="H193" s="6" t="s">
        <v>34</v>
      </c>
      <c r="I193" s="9" t="s">
        <v>35</v>
      </c>
      <c r="J193" s="9" t="s">
        <v>35</v>
      </c>
      <c r="K193" s="9" t="s">
        <v>35</v>
      </c>
      <c r="L193" s="9" t="s">
        <v>35</v>
      </c>
      <c r="M193" s="9" t="s">
        <v>35</v>
      </c>
      <c r="N193" s="9" t="s">
        <v>35</v>
      </c>
      <c r="O193" s="10" t="s">
        <v>36</v>
      </c>
      <c r="P193" s="10" t="s">
        <v>36</v>
      </c>
      <c r="Q193" s="10" t="s">
        <v>36</v>
      </c>
      <c r="R193" s="10" t="s">
        <v>36</v>
      </c>
      <c r="S193" s="10" t="s">
        <v>36</v>
      </c>
      <c r="T193" s="10" t="s">
        <v>36</v>
      </c>
      <c r="U193" s="13" t="s">
        <v>37</v>
      </c>
      <c r="V193" s="13" t="s">
        <v>37</v>
      </c>
      <c r="W193" s="13" t="s">
        <v>37</v>
      </c>
      <c r="X193" s="13" t="s">
        <v>37</v>
      </c>
      <c r="Y193" s="13" t="s">
        <v>37</v>
      </c>
      <c r="Z193" s="13" t="s">
        <v>37</v>
      </c>
      <c r="AA193" s="62" t="s">
        <v>116</v>
      </c>
      <c r="AB193" s="62" t="s">
        <v>116</v>
      </c>
      <c r="AC193" s="62" t="s">
        <v>116</v>
      </c>
      <c r="AD193" s="62" t="s">
        <v>116</v>
      </c>
      <c r="AE193" s="62" t="s">
        <v>116</v>
      </c>
      <c r="AF193" s="62" t="s">
        <v>116</v>
      </c>
      <c r="AG193" s="46" t="s">
        <v>28</v>
      </c>
      <c r="AH193" s="46" t="s">
        <v>29</v>
      </c>
      <c r="AI193" s="46" t="s">
        <v>30</v>
      </c>
      <c r="AJ193" s="46" t="s">
        <v>31</v>
      </c>
      <c r="AK193" s="46" t="s">
        <v>32</v>
      </c>
      <c r="AL193" s="46" t="s">
        <v>33</v>
      </c>
      <c r="AM193" s="46" t="s">
        <v>28</v>
      </c>
      <c r="AN193" s="46" t="s">
        <v>29</v>
      </c>
      <c r="AO193" s="46" t="s">
        <v>30</v>
      </c>
      <c r="AP193" s="46" t="s">
        <v>31</v>
      </c>
      <c r="AQ193" s="46" t="s">
        <v>32</v>
      </c>
      <c r="AR193" s="46" t="s">
        <v>33</v>
      </c>
    </row>
    <row r="194" spans="1:44" x14ac:dyDescent="0.35">
      <c r="A194" s="18" t="s">
        <v>42</v>
      </c>
      <c r="B194" s="23" t="s">
        <v>40</v>
      </c>
      <c r="C194" s="25">
        <v>11393</v>
      </c>
      <c r="D194" s="25">
        <v>11552</v>
      </c>
      <c r="E194" s="25">
        <v>14173</v>
      </c>
      <c r="F194" s="25">
        <v>20000</v>
      </c>
      <c r="G194" s="25">
        <v>29127</v>
      </c>
      <c r="H194" s="25">
        <v>45864</v>
      </c>
      <c r="I194" s="25">
        <v>13615</v>
      </c>
      <c r="J194" s="25">
        <v>11740</v>
      </c>
      <c r="K194" s="25">
        <v>13829</v>
      </c>
      <c r="L194" s="25">
        <v>14642</v>
      </c>
      <c r="M194" s="25">
        <v>18002</v>
      </c>
      <c r="N194" s="25">
        <v>24282</v>
      </c>
      <c r="O194" s="25">
        <v>8359</v>
      </c>
      <c r="P194" s="25">
        <v>9252</v>
      </c>
      <c r="Q194" s="25">
        <v>12049</v>
      </c>
      <c r="R194" s="25">
        <v>14067</v>
      </c>
      <c r="S194" s="25">
        <v>24506</v>
      </c>
      <c r="T194" s="25">
        <v>30283</v>
      </c>
      <c r="U194" s="25">
        <v>8925</v>
      </c>
      <c r="V194" s="25">
        <v>8719</v>
      </c>
      <c r="W194" s="25">
        <v>10499</v>
      </c>
      <c r="X194" s="25">
        <v>14598</v>
      </c>
      <c r="Y194" s="25">
        <v>22387</v>
      </c>
      <c r="Z194" s="25">
        <v>34729</v>
      </c>
      <c r="AA194" s="26">
        <v>8600</v>
      </c>
      <c r="AB194" s="26">
        <v>7928</v>
      </c>
      <c r="AC194" s="26">
        <v>11116</v>
      </c>
      <c r="AD194" s="26">
        <v>14042</v>
      </c>
      <c r="AE194" s="26">
        <v>26525</v>
      </c>
      <c r="AF194" s="26">
        <v>32640</v>
      </c>
      <c r="AG194" s="26">
        <f>AA194-U194</f>
        <v>-325</v>
      </c>
      <c r="AH194" s="26">
        <f t="shared" ref="AH194:AH209" si="122">AB194-V194</f>
        <v>-791</v>
      </c>
      <c r="AI194" s="26">
        <f t="shared" ref="AI194:AI209" si="123">AC194-W194</f>
        <v>617</v>
      </c>
      <c r="AJ194" s="26">
        <f t="shared" ref="AJ194:AJ209" si="124">AD194-X194</f>
        <v>-556</v>
      </c>
      <c r="AK194" s="26">
        <f t="shared" ref="AK194:AK209" si="125">AE194-Y194</f>
        <v>4138</v>
      </c>
      <c r="AL194" s="26">
        <f t="shared" ref="AL194:AL209" si="126">AF194-Z194</f>
        <v>-2089</v>
      </c>
      <c r="AM194" s="40">
        <f>(AA194-U194)/U194</f>
        <v>-3.6414565826330535E-2</v>
      </c>
      <c r="AN194" s="40">
        <f t="shared" ref="AN194:AN209" si="127">(AB194-V194)/V194</f>
        <v>-9.072141300607868E-2</v>
      </c>
      <c r="AO194" s="40">
        <f t="shared" ref="AO194:AO209" si="128">(AC194-W194)/W194</f>
        <v>5.8767501666825414E-2</v>
      </c>
      <c r="AP194" s="40">
        <f t="shared" ref="AP194:AP209" si="129">(AD194-X194)/X194</f>
        <v>-3.808740923414166E-2</v>
      </c>
      <c r="AQ194" s="40">
        <f t="shared" ref="AQ194:AQ209" si="130">(AE194-Y194)/Y194</f>
        <v>0.18483941573234466</v>
      </c>
      <c r="AR194" s="40">
        <f t="shared" ref="AR194:AR209" si="131">(AF194-Z194)/Z194</f>
        <v>-6.0151458435313429E-2</v>
      </c>
    </row>
    <row r="195" spans="1:44" x14ac:dyDescent="0.35">
      <c r="A195" s="23" t="s">
        <v>86</v>
      </c>
      <c r="B195" s="23" t="s">
        <v>85</v>
      </c>
      <c r="C195" s="25">
        <v>9432</v>
      </c>
      <c r="D195" s="25">
        <v>9382</v>
      </c>
      <c r="E195" s="25">
        <v>11729</v>
      </c>
      <c r="F195" s="25">
        <v>16330</v>
      </c>
      <c r="G195" s="25">
        <v>22222</v>
      </c>
      <c r="H195" s="25">
        <v>29715</v>
      </c>
      <c r="I195" s="25">
        <v>11392</v>
      </c>
      <c r="J195" s="25">
        <v>9815</v>
      </c>
      <c r="K195" s="25">
        <v>11520</v>
      </c>
      <c r="L195" s="25">
        <v>11860</v>
      </c>
      <c r="M195" s="25">
        <v>12766</v>
      </c>
      <c r="N195" s="25">
        <v>14719</v>
      </c>
      <c r="O195" s="25">
        <v>7232</v>
      </c>
      <c r="P195" s="25">
        <v>6935</v>
      </c>
      <c r="Q195" s="25">
        <v>9406</v>
      </c>
      <c r="R195" s="25">
        <v>10841</v>
      </c>
      <c r="S195" s="25">
        <v>18708</v>
      </c>
      <c r="T195" s="25">
        <v>20440</v>
      </c>
      <c r="U195" s="25">
        <v>7681</v>
      </c>
      <c r="V195" s="25">
        <v>7129</v>
      </c>
      <c r="W195" s="25">
        <v>9014</v>
      </c>
      <c r="X195" s="25">
        <v>12431</v>
      </c>
      <c r="Y195" s="25">
        <v>17342</v>
      </c>
      <c r="Z195" s="25">
        <v>24021</v>
      </c>
      <c r="AA195" s="26">
        <v>7253</v>
      </c>
      <c r="AB195" s="26">
        <v>6532</v>
      </c>
      <c r="AC195" s="26">
        <v>9021</v>
      </c>
      <c r="AD195" s="26">
        <v>11986</v>
      </c>
      <c r="AE195" s="26">
        <v>20888</v>
      </c>
      <c r="AF195" s="26">
        <v>22697</v>
      </c>
      <c r="AG195" s="26">
        <f t="shared" ref="AG195:AG209" si="132">AA195-U195</f>
        <v>-428</v>
      </c>
      <c r="AH195" s="26">
        <f t="shared" si="122"/>
        <v>-597</v>
      </c>
      <c r="AI195" s="26">
        <f t="shared" si="123"/>
        <v>7</v>
      </c>
      <c r="AJ195" s="26">
        <f t="shared" si="124"/>
        <v>-445</v>
      </c>
      <c r="AK195" s="26">
        <f t="shared" si="125"/>
        <v>3546</v>
      </c>
      <c r="AL195" s="26">
        <f t="shared" si="126"/>
        <v>-1324</v>
      </c>
      <c r="AM195" s="40">
        <f t="shared" ref="AM195:AM209" si="133">(AA195-U195)/U195</f>
        <v>-5.5721911209477934E-2</v>
      </c>
      <c r="AN195" s="78">
        <f t="shared" si="127"/>
        <v>-8.3742460373123856E-2</v>
      </c>
      <c r="AO195" s="78">
        <f t="shared" si="128"/>
        <v>7.7656978034169074E-4</v>
      </c>
      <c r="AP195" s="78">
        <f t="shared" si="129"/>
        <v>-3.5797602767275359E-2</v>
      </c>
      <c r="AQ195" s="78">
        <f t="shared" si="130"/>
        <v>0.20447468573405606</v>
      </c>
      <c r="AR195" s="42">
        <f t="shared" si="131"/>
        <v>-5.5118438033387451E-2</v>
      </c>
    </row>
    <row r="196" spans="1:44" x14ac:dyDescent="0.35">
      <c r="A196" s="23" t="s">
        <v>65</v>
      </c>
      <c r="B196" s="23" t="s">
        <v>65</v>
      </c>
      <c r="C196" s="25">
        <v>9280</v>
      </c>
      <c r="D196" s="25">
        <v>9263</v>
      </c>
      <c r="E196" s="25">
        <v>11538</v>
      </c>
      <c r="F196" s="25">
        <v>15967</v>
      </c>
      <c r="G196" s="25">
        <v>21346</v>
      </c>
      <c r="H196" s="25">
        <v>28273</v>
      </c>
      <c r="I196" s="25">
        <v>11299</v>
      </c>
      <c r="J196" s="25">
        <v>9782</v>
      </c>
      <c r="K196" s="25">
        <v>11438</v>
      </c>
      <c r="L196" s="25">
        <v>11815</v>
      </c>
      <c r="M196" s="25">
        <v>12439</v>
      </c>
      <c r="N196" s="25">
        <v>14011</v>
      </c>
      <c r="O196" s="25">
        <v>7190</v>
      </c>
      <c r="P196" s="25">
        <v>6863</v>
      </c>
      <c r="Q196" s="25">
        <v>9333</v>
      </c>
      <c r="R196" s="27" t="s">
        <v>66</v>
      </c>
      <c r="S196" s="25">
        <v>18102</v>
      </c>
      <c r="T196" s="25">
        <v>19141</v>
      </c>
      <c r="U196" s="25">
        <v>7607</v>
      </c>
      <c r="V196" s="25">
        <v>7068</v>
      </c>
      <c r="W196" s="25">
        <v>8929</v>
      </c>
      <c r="X196" s="25">
        <v>12334</v>
      </c>
      <c r="Y196" s="25">
        <v>16862</v>
      </c>
      <c r="Z196" s="25">
        <v>22451</v>
      </c>
      <c r="AA196" s="26">
        <v>7169</v>
      </c>
      <c r="AB196" s="26">
        <v>6464</v>
      </c>
      <c r="AC196" s="26">
        <v>8918</v>
      </c>
      <c r="AD196" s="26">
        <v>11871</v>
      </c>
      <c r="AE196" s="26">
        <v>20251</v>
      </c>
      <c r="AF196" s="26">
        <v>21289</v>
      </c>
      <c r="AG196" s="43">
        <f t="shared" si="132"/>
        <v>-438</v>
      </c>
      <c r="AH196" s="43">
        <f t="shared" si="122"/>
        <v>-604</v>
      </c>
      <c r="AI196" s="43">
        <f t="shared" si="123"/>
        <v>-11</v>
      </c>
      <c r="AJ196" s="43">
        <f t="shared" si="124"/>
        <v>-463</v>
      </c>
      <c r="AK196" s="43">
        <f t="shared" si="125"/>
        <v>3389</v>
      </c>
      <c r="AL196" s="43">
        <f t="shared" si="126"/>
        <v>-1162</v>
      </c>
      <c r="AM196" s="44">
        <f t="shared" si="133"/>
        <v>-5.7578546075982645E-2</v>
      </c>
      <c r="AN196" s="44">
        <f t="shared" si="127"/>
        <v>-8.5455574419920771E-2</v>
      </c>
      <c r="AO196" s="44">
        <f t="shared" si="128"/>
        <v>-1.2319408668383918E-3</v>
      </c>
      <c r="AP196" s="44">
        <f t="shared" si="129"/>
        <v>-3.7538511431814497E-2</v>
      </c>
      <c r="AQ196" s="44">
        <f t="shared" si="130"/>
        <v>0.20098446210413948</v>
      </c>
      <c r="AR196" s="44">
        <f t="shared" si="131"/>
        <v>-5.1757160037414818E-2</v>
      </c>
    </row>
    <row r="197" spans="1:44" x14ac:dyDescent="0.35">
      <c r="A197" s="23" t="s">
        <v>83</v>
      </c>
      <c r="B197" s="23" t="s">
        <v>78</v>
      </c>
      <c r="C197" s="25">
        <v>721</v>
      </c>
      <c r="D197" s="25">
        <v>485</v>
      </c>
      <c r="E197" s="25">
        <v>514</v>
      </c>
      <c r="F197" s="25">
        <v>1020</v>
      </c>
      <c r="G197" s="25">
        <v>1818</v>
      </c>
      <c r="H197" s="25">
        <v>3827</v>
      </c>
      <c r="I197" s="25">
        <v>189</v>
      </c>
      <c r="J197" s="25">
        <v>268</v>
      </c>
      <c r="K197" s="25">
        <v>456</v>
      </c>
      <c r="L197" s="25">
        <v>590</v>
      </c>
      <c r="M197" s="25">
        <v>957</v>
      </c>
      <c r="N197" s="25">
        <v>1142</v>
      </c>
      <c r="O197" s="25">
        <v>309</v>
      </c>
      <c r="P197" s="25">
        <v>381</v>
      </c>
      <c r="Q197" s="25">
        <v>446</v>
      </c>
      <c r="R197" s="25">
        <v>577</v>
      </c>
      <c r="S197" s="25">
        <v>1581</v>
      </c>
      <c r="T197" s="25">
        <v>2540</v>
      </c>
      <c r="U197" s="25">
        <v>375</v>
      </c>
      <c r="V197" s="25">
        <v>366</v>
      </c>
      <c r="W197" s="25">
        <v>467</v>
      </c>
      <c r="X197" s="25">
        <v>606</v>
      </c>
      <c r="Y197" s="25">
        <v>1613</v>
      </c>
      <c r="Z197" s="25">
        <v>2789</v>
      </c>
      <c r="AA197" s="26">
        <v>509</v>
      </c>
      <c r="AB197" s="26">
        <v>399</v>
      </c>
      <c r="AC197" s="26">
        <v>829</v>
      </c>
      <c r="AD197" s="26">
        <v>850</v>
      </c>
      <c r="AE197" s="26">
        <v>2036</v>
      </c>
      <c r="AF197" s="26">
        <v>3348</v>
      </c>
      <c r="AG197" s="26">
        <f t="shared" si="132"/>
        <v>134</v>
      </c>
      <c r="AH197" s="26">
        <f t="shared" si="122"/>
        <v>33</v>
      </c>
      <c r="AI197" s="26">
        <f t="shared" si="123"/>
        <v>362</v>
      </c>
      <c r="AJ197" s="26">
        <f t="shared" si="124"/>
        <v>244</v>
      </c>
      <c r="AK197" s="26">
        <f t="shared" si="125"/>
        <v>423</v>
      </c>
      <c r="AL197" s="26">
        <f t="shared" si="126"/>
        <v>559</v>
      </c>
      <c r="AM197" s="40">
        <f t="shared" si="133"/>
        <v>0.35733333333333334</v>
      </c>
      <c r="AN197" s="40">
        <f t="shared" si="127"/>
        <v>9.0163934426229511E-2</v>
      </c>
      <c r="AO197" s="40">
        <f t="shared" si="128"/>
        <v>0.77516059957173444</v>
      </c>
      <c r="AP197" s="40">
        <f t="shared" si="129"/>
        <v>0.40264026402640263</v>
      </c>
      <c r="AQ197" s="40">
        <f t="shared" si="130"/>
        <v>0.26224426534407935</v>
      </c>
      <c r="AR197" s="40">
        <f t="shared" si="131"/>
        <v>0.20043026174256007</v>
      </c>
    </row>
    <row r="198" spans="1:44" x14ac:dyDescent="0.35">
      <c r="A198" s="23" t="s">
        <v>84</v>
      </c>
      <c r="B198" s="23" t="s">
        <v>84</v>
      </c>
      <c r="C198" s="25">
        <v>712</v>
      </c>
      <c r="D198" s="25">
        <v>485</v>
      </c>
      <c r="E198" s="27" t="s">
        <v>66</v>
      </c>
      <c r="F198" s="25">
        <v>1007</v>
      </c>
      <c r="G198" s="25">
        <v>1780</v>
      </c>
      <c r="H198" s="25">
        <v>3592</v>
      </c>
      <c r="I198" s="27" t="s">
        <v>66</v>
      </c>
      <c r="J198" s="27" t="s">
        <v>66</v>
      </c>
      <c r="K198" s="25">
        <v>456</v>
      </c>
      <c r="L198" s="27" t="s">
        <v>66</v>
      </c>
      <c r="M198" s="25">
        <v>915</v>
      </c>
      <c r="N198" s="25">
        <v>1089</v>
      </c>
      <c r="O198" s="25">
        <v>301</v>
      </c>
      <c r="P198" s="27" t="s">
        <v>66</v>
      </c>
      <c r="Q198" s="27" t="s">
        <v>66</v>
      </c>
      <c r="R198" s="27" t="s">
        <v>66</v>
      </c>
      <c r="S198" s="25">
        <v>1551</v>
      </c>
      <c r="T198" s="25">
        <v>2462</v>
      </c>
      <c r="U198" s="27" t="s">
        <v>66</v>
      </c>
      <c r="V198" s="27" t="s">
        <v>66</v>
      </c>
      <c r="W198" s="27" t="s">
        <v>66</v>
      </c>
      <c r="X198" s="27" t="s">
        <v>66</v>
      </c>
      <c r="Y198" s="25">
        <v>1560</v>
      </c>
      <c r="Z198" s="25">
        <v>2725</v>
      </c>
      <c r="AA198" s="71" t="s">
        <v>66</v>
      </c>
      <c r="AB198" s="71" t="s">
        <v>66</v>
      </c>
      <c r="AC198" s="71" t="s">
        <v>66</v>
      </c>
      <c r="AD198" s="26">
        <v>850</v>
      </c>
      <c r="AE198" s="26">
        <v>1984</v>
      </c>
      <c r="AF198" s="26">
        <v>3210</v>
      </c>
      <c r="AG198" s="26" t="e">
        <f t="shared" si="132"/>
        <v>#VALUE!</v>
      </c>
      <c r="AH198" s="26" t="e">
        <f t="shared" si="122"/>
        <v>#VALUE!</v>
      </c>
      <c r="AI198" s="26" t="e">
        <f t="shared" si="123"/>
        <v>#VALUE!</v>
      </c>
      <c r="AJ198" s="26" t="e">
        <f t="shared" si="124"/>
        <v>#VALUE!</v>
      </c>
      <c r="AK198" s="26">
        <f t="shared" si="125"/>
        <v>424</v>
      </c>
      <c r="AL198" s="26">
        <f t="shared" si="126"/>
        <v>485</v>
      </c>
      <c r="AM198" s="40" t="e">
        <f t="shared" si="133"/>
        <v>#VALUE!</v>
      </c>
      <c r="AN198" s="40" t="e">
        <f t="shared" si="127"/>
        <v>#VALUE!</v>
      </c>
      <c r="AO198" s="40" t="e">
        <f t="shared" si="128"/>
        <v>#VALUE!</v>
      </c>
      <c r="AP198" s="40" t="e">
        <f t="shared" si="129"/>
        <v>#VALUE!</v>
      </c>
      <c r="AQ198" s="40">
        <f t="shared" si="130"/>
        <v>0.27179487179487177</v>
      </c>
      <c r="AR198" s="40">
        <f t="shared" si="131"/>
        <v>0.1779816513761468</v>
      </c>
    </row>
    <row r="199" spans="1:44" x14ac:dyDescent="0.35">
      <c r="A199" s="23" t="s">
        <v>97</v>
      </c>
      <c r="B199" s="23" t="s">
        <v>77</v>
      </c>
      <c r="C199" s="25">
        <v>98</v>
      </c>
      <c r="D199" s="25">
        <v>98</v>
      </c>
      <c r="E199" s="25">
        <v>87</v>
      </c>
      <c r="F199" s="25">
        <v>406</v>
      </c>
      <c r="G199" s="25">
        <v>1101</v>
      </c>
      <c r="H199" s="25">
        <v>3235</v>
      </c>
      <c r="I199" s="25">
        <v>86</v>
      </c>
      <c r="J199" s="25">
        <v>60</v>
      </c>
      <c r="K199" s="25">
        <v>171</v>
      </c>
      <c r="L199" s="25">
        <v>154</v>
      </c>
      <c r="M199" s="25">
        <v>2158</v>
      </c>
      <c r="N199" s="25">
        <v>5284</v>
      </c>
      <c r="O199" s="25">
        <v>49</v>
      </c>
      <c r="P199" s="25">
        <v>70</v>
      </c>
      <c r="Q199" s="25">
        <v>171</v>
      </c>
      <c r="R199" s="25">
        <v>175</v>
      </c>
      <c r="S199" s="25">
        <v>702</v>
      </c>
      <c r="T199" s="25">
        <v>1332</v>
      </c>
      <c r="U199" s="25">
        <v>140</v>
      </c>
      <c r="V199" s="25">
        <v>119</v>
      </c>
      <c r="W199" s="25">
        <v>152</v>
      </c>
      <c r="X199" s="25">
        <v>210</v>
      </c>
      <c r="Y199" s="25">
        <v>843</v>
      </c>
      <c r="Z199" s="25">
        <v>2160</v>
      </c>
      <c r="AA199" s="26">
        <v>117</v>
      </c>
      <c r="AB199" s="26">
        <v>112</v>
      </c>
      <c r="AC199" s="26">
        <v>206</v>
      </c>
      <c r="AD199" s="26">
        <v>144</v>
      </c>
      <c r="AE199" s="26">
        <v>1114</v>
      </c>
      <c r="AF199" s="26">
        <v>2073</v>
      </c>
      <c r="AG199" s="26">
        <f t="shared" si="132"/>
        <v>-23</v>
      </c>
      <c r="AH199" s="26">
        <f t="shared" si="122"/>
        <v>-7</v>
      </c>
      <c r="AI199" s="26">
        <f t="shared" si="123"/>
        <v>54</v>
      </c>
      <c r="AJ199" s="26">
        <f t="shared" si="124"/>
        <v>-66</v>
      </c>
      <c r="AK199" s="26">
        <f t="shared" si="125"/>
        <v>271</v>
      </c>
      <c r="AL199" s="26">
        <f t="shared" si="126"/>
        <v>-87</v>
      </c>
      <c r="AM199" s="40">
        <f t="shared" si="133"/>
        <v>-0.16428571428571428</v>
      </c>
      <c r="AN199" s="40">
        <f t="shared" si="127"/>
        <v>-5.8823529411764705E-2</v>
      </c>
      <c r="AO199" s="40">
        <f t="shared" si="128"/>
        <v>0.35526315789473684</v>
      </c>
      <c r="AP199" s="40">
        <f t="shared" si="129"/>
        <v>-0.31428571428571428</v>
      </c>
      <c r="AQ199" s="40">
        <f t="shared" si="130"/>
        <v>0.32147093712930014</v>
      </c>
      <c r="AR199" s="40">
        <f t="shared" si="131"/>
        <v>-4.027777777777778E-2</v>
      </c>
    </row>
    <row r="200" spans="1:44" x14ac:dyDescent="0.35">
      <c r="A200" s="23" t="s">
        <v>95</v>
      </c>
      <c r="B200" s="23" t="s">
        <v>75</v>
      </c>
      <c r="C200" s="25">
        <v>154</v>
      </c>
      <c r="D200" s="25">
        <v>84</v>
      </c>
      <c r="E200" s="25">
        <v>187</v>
      </c>
      <c r="F200" s="25">
        <v>297</v>
      </c>
      <c r="G200" s="25">
        <v>861</v>
      </c>
      <c r="H200" s="25">
        <v>2596</v>
      </c>
      <c r="I200" s="25">
        <v>54</v>
      </c>
      <c r="J200" s="25">
        <v>60</v>
      </c>
      <c r="K200" s="25">
        <v>156</v>
      </c>
      <c r="L200" s="25">
        <v>221</v>
      </c>
      <c r="M200" s="25">
        <v>386</v>
      </c>
      <c r="N200" s="25">
        <v>1170</v>
      </c>
      <c r="O200" s="25">
        <v>219</v>
      </c>
      <c r="P200" s="25">
        <v>301</v>
      </c>
      <c r="Q200" s="25">
        <v>210</v>
      </c>
      <c r="R200" s="25">
        <v>244</v>
      </c>
      <c r="S200" s="25">
        <v>638</v>
      </c>
      <c r="T200" s="25">
        <v>1498</v>
      </c>
      <c r="U200" s="25">
        <v>207</v>
      </c>
      <c r="V200" s="25">
        <v>141</v>
      </c>
      <c r="W200" s="25">
        <v>167</v>
      </c>
      <c r="X200" s="25">
        <v>360</v>
      </c>
      <c r="Y200" s="25">
        <v>652</v>
      </c>
      <c r="Z200" s="25">
        <v>1739</v>
      </c>
      <c r="AA200" s="26">
        <v>183</v>
      </c>
      <c r="AB200" s="26">
        <v>165</v>
      </c>
      <c r="AC200" s="26">
        <v>234</v>
      </c>
      <c r="AD200" s="26">
        <v>463</v>
      </c>
      <c r="AE200" s="26">
        <v>821</v>
      </c>
      <c r="AF200" s="26">
        <v>1550</v>
      </c>
      <c r="AG200" s="26">
        <f t="shared" si="132"/>
        <v>-24</v>
      </c>
      <c r="AH200" s="26">
        <f t="shared" si="122"/>
        <v>24</v>
      </c>
      <c r="AI200" s="26">
        <f t="shared" si="123"/>
        <v>67</v>
      </c>
      <c r="AJ200" s="26">
        <f t="shared" si="124"/>
        <v>103</v>
      </c>
      <c r="AK200" s="26">
        <f t="shared" si="125"/>
        <v>169</v>
      </c>
      <c r="AL200" s="26">
        <f t="shared" si="126"/>
        <v>-189</v>
      </c>
      <c r="AM200" s="40">
        <f t="shared" si="133"/>
        <v>-0.11594202898550725</v>
      </c>
      <c r="AN200" s="40">
        <f t="shared" si="127"/>
        <v>0.1702127659574468</v>
      </c>
      <c r="AO200" s="40">
        <f t="shared" si="128"/>
        <v>0.40119760479041916</v>
      </c>
      <c r="AP200" s="40">
        <f t="shared" si="129"/>
        <v>0.28611111111111109</v>
      </c>
      <c r="AQ200" s="40">
        <f t="shared" si="130"/>
        <v>0.25920245398773006</v>
      </c>
      <c r="AR200" s="40">
        <f t="shared" si="131"/>
        <v>-0.10868315123634273</v>
      </c>
    </row>
    <row r="201" spans="1:44" x14ac:dyDescent="0.35">
      <c r="A201" s="23" t="s">
        <v>82</v>
      </c>
      <c r="B201" s="23" t="s">
        <v>82</v>
      </c>
      <c r="C201" s="27" t="s">
        <v>66</v>
      </c>
      <c r="D201" s="27" t="s">
        <v>66</v>
      </c>
      <c r="E201" s="25">
        <v>187</v>
      </c>
      <c r="F201" s="27" t="s">
        <v>66</v>
      </c>
      <c r="G201" s="25">
        <v>732</v>
      </c>
      <c r="H201" s="25">
        <v>1951</v>
      </c>
      <c r="I201" s="25">
        <v>54</v>
      </c>
      <c r="J201" s="25">
        <v>60</v>
      </c>
      <c r="K201" s="27" t="s">
        <v>66</v>
      </c>
      <c r="L201" s="25">
        <v>221</v>
      </c>
      <c r="M201" s="25">
        <v>353</v>
      </c>
      <c r="N201" s="25">
        <v>835</v>
      </c>
      <c r="O201" s="27" t="s">
        <v>66</v>
      </c>
      <c r="P201" s="27" t="s">
        <v>66</v>
      </c>
      <c r="Q201" s="25">
        <v>161</v>
      </c>
      <c r="R201" s="27" t="s">
        <v>66</v>
      </c>
      <c r="S201" s="25">
        <v>572</v>
      </c>
      <c r="T201" s="25">
        <v>1160</v>
      </c>
      <c r="U201" s="27" t="s">
        <v>66</v>
      </c>
      <c r="V201" s="25">
        <v>141</v>
      </c>
      <c r="W201" s="27" t="s">
        <v>66</v>
      </c>
      <c r="X201" s="25">
        <v>319</v>
      </c>
      <c r="Y201" s="25">
        <v>559</v>
      </c>
      <c r="Z201" s="25">
        <v>1338</v>
      </c>
      <c r="AA201" s="26">
        <v>157</v>
      </c>
      <c r="AB201" s="26">
        <v>125</v>
      </c>
      <c r="AC201" s="71" t="s">
        <v>66</v>
      </c>
      <c r="AD201" s="26">
        <v>398</v>
      </c>
      <c r="AE201" s="26">
        <v>639</v>
      </c>
      <c r="AF201" s="26">
        <v>1254</v>
      </c>
      <c r="AG201" s="26" t="e">
        <f t="shared" si="132"/>
        <v>#VALUE!</v>
      </c>
      <c r="AH201" s="26">
        <f t="shared" si="122"/>
        <v>-16</v>
      </c>
      <c r="AI201" s="26" t="e">
        <f t="shared" si="123"/>
        <v>#VALUE!</v>
      </c>
      <c r="AJ201" s="26">
        <f t="shared" si="124"/>
        <v>79</v>
      </c>
      <c r="AK201" s="26">
        <f t="shared" si="125"/>
        <v>80</v>
      </c>
      <c r="AL201" s="26">
        <f t="shared" si="126"/>
        <v>-84</v>
      </c>
      <c r="AM201" s="40" t="e">
        <f t="shared" si="133"/>
        <v>#VALUE!</v>
      </c>
      <c r="AN201" s="40">
        <f t="shared" si="127"/>
        <v>-0.11347517730496454</v>
      </c>
      <c r="AO201" s="40" t="e">
        <f t="shared" si="128"/>
        <v>#VALUE!</v>
      </c>
      <c r="AP201" s="40">
        <f t="shared" si="129"/>
        <v>0.2476489028213166</v>
      </c>
      <c r="AQ201" s="40">
        <f t="shared" si="130"/>
        <v>0.14311270125223613</v>
      </c>
      <c r="AR201" s="40">
        <f t="shared" si="131"/>
        <v>-6.2780269058295965E-2</v>
      </c>
    </row>
    <row r="202" spans="1:44" x14ac:dyDescent="0.35">
      <c r="A202" s="23" t="s">
        <v>93</v>
      </c>
      <c r="B202" s="23" t="s">
        <v>73</v>
      </c>
      <c r="C202" s="25">
        <v>78</v>
      </c>
      <c r="D202" s="25">
        <v>23</v>
      </c>
      <c r="E202" s="25">
        <v>109</v>
      </c>
      <c r="F202" s="25">
        <v>124</v>
      </c>
      <c r="G202" s="25">
        <v>1212</v>
      </c>
      <c r="H202" s="25">
        <v>2778</v>
      </c>
      <c r="I202" s="25">
        <v>113</v>
      </c>
      <c r="J202" s="25">
        <v>58</v>
      </c>
      <c r="K202" s="25">
        <v>78</v>
      </c>
      <c r="L202" s="25">
        <v>100</v>
      </c>
      <c r="M202" s="25">
        <v>453</v>
      </c>
      <c r="N202" s="25">
        <v>705</v>
      </c>
      <c r="O202" s="25">
        <v>101</v>
      </c>
      <c r="P202" s="25">
        <v>132</v>
      </c>
      <c r="Q202" s="25">
        <v>66</v>
      </c>
      <c r="R202" s="25">
        <v>151</v>
      </c>
      <c r="S202" s="25">
        <v>659</v>
      </c>
      <c r="T202" s="25">
        <v>1264</v>
      </c>
      <c r="U202" s="25">
        <v>179</v>
      </c>
      <c r="V202" s="25">
        <v>94</v>
      </c>
      <c r="W202" s="25">
        <v>66</v>
      </c>
      <c r="X202" s="25">
        <v>96</v>
      </c>
      <c r="Y202" s="25">
        <v>810</v>
      </c>
      <c r="Z202" s="25">
        <v>1803</v>
      </c>
      <c r="AA202" s="26">
        <v>66</v>
      </c>
      <c r="AB202" s="26">
        <v>49</v>
      </c>
      <c r="AC202" s="26">
        <v>119</v>
      </c>
      <c r="AD202" s="26">
        <v>104</v>
      </c>
      <c r="AE202" s="26">
        <v>664</v>
      </c>
      <c r="AF202" s="26">
        <v>1520</v>
      </c>
      <c r="AG202" s="26">
        <f t="shared" si="132"/>
        <v>-113</v>
      </c>
      <c r="AH202" s="26">
        <f t="shared" si="122"/>
        <v>-45</v>
      </c>
      <c r="AI202" s="26">
        <f t="shared" si="123"/>
        <v>53</v>
      </c>
      <c r="AJ202" s="26">
        <f t="shared" si="124"/>
        <v>8</v>
      </c>
      <c r="AK202" s="26">
        <f t="shared" si="125"/>
        <v>-146</v>
      </c>
      <c r="AL202" s="26">
        <f t="shared" si="126"/>
        <v>-283</v>
      </c>
      <c r="AM202" s="40">
        <f t="shared" si="133"/>
        <v>-0.63128491620111726</v>
      </c>
      <c r="AN202" s="40">
        <f t="shared" si="127"/>
        <v>-0.47872340425531917</v>
      </c>
      <c r="AO202" s="40">
        <f t="shared" si="128"/>
        <v>0.80303030303030298</v>
      </c>
      <c r="AP202" s="40">
        <f t="shared" si="129"/>
        <v>8.3333333333333329E-2</v>
      </c>
      <c r="AQ202" s="40">
        <f t="shared" si="130"/>
        <v>-0.18024691358024691</v>
      </c>
      <c r="AR202" s="40">
        <f t="shared" si="131"/>
        <v>-0.1569606211869107</v>
      </c>
    </row>
    <row r="203" spans="1:44" x14ac:dyDescent="0.35">
      <c r="A203" s="23" t="s">
        <v>87</v>
      </c>
      <c r="B203" s="23" t="s">
        <v>67</v>
      </c>
      <c r="C203" s="25">
        <v>152</v>
      </c>
      <c r="D203" s="25">
        <v>119</v>
      </c>
      <c r="E203" s="25">
        <v>191</v>
      </c>
      <c r="F203" s="25">
        <v>363</v>
      </c>
      <c r="G203" s="25">
        <v>876</v>
      </c>
      <c r="H203" s="25">
        <v>1442</v>
      </c>
      <c r="I203" s="25">
        <v>93</v>
      </c>
      <c r="J203" s="25">
        <v>33</v>
      </c>
      <c r="K203" s="25">
        <v>82</v>
      </c>
      <c r="L203" s="25">
        <v>45</v>
      </c>
      <c r="M203" s="25">
        <v>327</v>
      </c>
      <c r="N203" s="25">
        <v>708</v>
      </c>
      <c r="O203" s="25">
        <v>42</v>
      </c>
      <c r="P203" s="25">
        <v>72</v>
      </c>
      <c r="Q203" s="25">
        <v>73</v>
      </c>
      <c r="R203" s="27" t="s">
        <v>66</v>
      </c>
      <c r="S203" s="25">
        <v>606</v>
      </c>
      <c r="T203" s="25">
        <v>1299</v>
      </c>
      <c r="U203" s="25">
        <v>74</v>
      </c>
      <c r="V203" s="25">
        <v>61</v>
      </c>
      <c r="W203" s="25">
        <v>85</v>
      </c>
      <c r="X203" s="25">
        <v>97</v>
      </c>
      <c r="Y203" s="25">
        <v>480</v>
      </c>
      <c r="Z203" s="25">
        <v>1570</v>
      </c>
      <c r="AA203" s="26">
        <v>84</v>
      </c>
      <c r="AB203" s="26">
        <v>68</v>
      </c>
      <c r="AC203" s="26">
        <v>103</v>
      </c>
      <c r="AD203" s="26">
        <v>115</v>
      </c>
      <c r="AE203" s="26">
        <v>637</v>
      </c>
      <c r="AF203" s="26">
        <v>1408</v>
      </c>
      <c r="AG203" s="26">
        <f t="shared" si="132"/>
        <v>10</v>
      </c>
      <c r="AH203" s="26">
        <f t="shared" si="122"/>
        <v>7</v>
      </c>
      <c r="AI203" s="26">
        <f t="shared" si="123"/>
        <v>18</v>
      </c>
      <c r="AJ203" s="26">
        <f t="shared" si="124"/>
        <v>18</v>
      </c>
      <c r="AK203" s="26">
        <f t="shared" si="125"/>
        <v>157</v>
      </c>
      <c r="AL203" s="26">
        <f t="shared" si="126"/>
        <v>-162</v>
      </c>
      <c r="AM203" s="40">
        <f t="shared" si="133"/>
        <v>0.13513513513513514</v>
      </c>
      <c r="AN203" s="40">
        <f t="shared" si="127"/>
        <v>0.11475409836065574</v>
      </c>
      <c r="AO203" s="40">
        <f t="shared" si="128"/>
        <v>0.21176470588235294</v>
      </c>
      <c r="AP203" s="40">
        <f t="shared" si="129"/>
        <v>0.18556701030927836</v>
      </c>
      <c r="AQ203" s="40">
        <f t="shared" si="130"/>
        <v>0.32708333333333334</v>
      </c>
      <c r="AR203" s="40">
        <f t="shared" si="131"/>
        <v>-0.10318471337579618</v>
      </c>
    </row>
    <row r="204" spans="1:44" x14ac:dyDescent="0.35">
      <c r="A204" s="23" t="s">
        <v>89</v>
      </c>
      <c r="B204" s="23" t="s">
        <v>69</v>
      </c>
      <c r="C204" s="25">
        <v>510</v>
      </c>
      <c r="D204" s="25">
        <v>492</v>
      </c>
      <c r="E204" s="25">
        <v>551</v>
      </c>
      <c r="F204" s="25">
        <v>587</v>
      </c>
      <c r="G204" s="25">
        <v>720</v>
      </c>
      <c r="H204" s="25">
        <v>1590</v>
      </c>
      <c r="I204" s="25">
        <v>579</v>
      </c>
      <c r="J204" s="25">
        <v>461</v>
      </c>
      <c r="K204" s="25">
        <v>537</v>
      </c>
      <c r="L204" s="25">
        <v>540</v>
      </c>
      <c r="M204" s="25">
        <v>550</v>
      </c>
      <c r="N204" s="25">
        <v>468</v>
      </c>
      <c r="O204" s="25">
        <v>133</v>
      </c>
      <c r="P204" s="25">
        <v>357</v>
      </c>
      <c r="Q204" s="25">
        <v>549</v>
      </c>
      <c r="R204" s="25">
        <v>635</v>
      </c>
      <c r="S204" s="25">
        <v>723</v>
      </c>
      <c r="T204" s="25">
        <v>843</v>
      </c>
      <c r="U204" s="25">
        <v>123</v>
      </c>
      <c r="V204" s="25">
        <v>290</v>
      </c>
      <c r="W204" s="25">
        <v>354</v>
      </c>
      <c r="X204" s="25">
        <v>427</v>
      </c>
      <c r="Y204" s="25">
        <v>460</v>
      </c>
      <c r="Z204" s="25">
        <v>785</v>
      </c>
      <c r="AA204" s="26">
        <v>200</v>
      </c>
      <c r="AB204" s="26">
        <v>163</v>
      </c>
      <c r="AC204" s="26">
        <v>248</v>
      </c>
      <c r="AD204" s="26">
        <v>246</v>
      </c>
      <c r="AE204" s="26">
        <v>265</v>
      </c>
      <c r="AF204" s="26">
        <v>502</v>
      </c>
      <c r="AG204" s="26">
        <f t="shared" si="132"/>
        <v>77</v>
      </c>
      <c r="AH204" s="26">
        <f t="shared" si="122"/>
        <v>-127</v>
      </c>
      <c r="AI204" s="26">
        <f t="shared" si="123"/>
        <v>-106</v>
      </c>
      <c r="AJ204" s="26">
        <f t="shared" si="124"/>
        <v>-181</v>
      </c>
      <c r="AK204" s="26">
        <f t="shared" si="125"/>
        <v>-195</v>
      </c>
      <c r="AL204" s="26">
        <f t="shared" si="126"/>
        <v>-283</v>
      </c>
      <c r="AM204" s="40">
        <f t="shared" si="133"/>
        <v>0.62601626016260159</v>
      </c>
      <c r="AN204" s="40">
        <f t="shared" si="127"/>
        <v>-0.43793103448275861</v>
      </c>
      <c r="AO204" s="40">
        <f t="shared" si="128"/>
        <v>-0.29943502824858759</v>
      </c>
      <c r="AP204" s="40">
        <f t="shared" si="129"/>
        <v>-0.42388758782201408</v>
      </c>
      <c r="AQ204" s="40">
        <f t="shared" si="130"/>
        <v>-0.42391304347826086</v>
      </c>
      <c r="AR204" s="40">
        <f t="shared" si="131"/>
        <v>-0.36050955414012736</v>
      </c>
    </row>
    <row r="205" spans="1:44" x14ac:dyDescent="0.35">
      <c r="A205" s="23" t="s">
        <v>92</v>
      </c>
      <c r="B205" s="23" t="s">
        <v>72</v>
      </c>
      <c r="C205" s="27" t="s">
        <v>66</v>
      </c>
      <c r="D205" s="25">
        <v>41</v>
      </c>
      <c r="E205" s="25">
        <v>55</v>
      </c>
      <c r="F205" s="25">
        <v>218</v>
      </c>
      <c r="G205" s="25">
        <v>399</v>
      </c>
      <c r="H205" s="25">
        <v>827</v>
      </c>
      <c r="I205" s="27" t="s">
        <v>66</v>
      </c>
      <c r="J205" s="27" t="s">
        <v>66</v>
      </c>
      <c r="K205" s="25">
        <v>68</v>
      </c>
      <c r="L205" s="25">
        <v>195</v>
      </c>
      <c r="M205" s="25">
        <v>276</v>
      </c>
      <c r="N205" s="25">
        <v>371</v>
      </c>
      <c r="O205" s="25">
        <v>29</v>
      </c>
      <c r="P205" s="25">
        <v>8</v>
      </c>
      <c r="Q205" s="25">
        <v>59</v>
      </c>
      <c r="R205" s="25">
        <v>230</v>
      </c>
      <c r="S205" s="25">
        <v>339</v>
      </c>
      <c r="T205" s="25">
        <v>505</v>
      </c>
      <c r="U205" s="25">
        <v>22</v>
      </c>
      <c r="V205" s="25">
        <v>44</v>
      </c>
      <c r="W205" s="25">
        <v>60</v>
      </c>
      <c r="X205" s="25">
        <v>191</v>
      </c>
      <c r="Y205" s="25">
        <v>285</v>
      </c>
      <c r="Z205" s="25">
        <v>825</v>
      </c>
      <c r="AA205" s="26">
        <v>28</v>
      </c>
      <c r="AB205" s="26">
        <v>31</v>
      </c>
      <c r="AC205" s="26">
        <v>64</v>
      </c>
      <c r="AD205" s="26">
        <v>99</v>
      </c>
      <c r="AE205" s="26">
        <v>196</v>
      </c>
      <c r="AF205" s="26">
        <v>450</v>
      </c>
      <c r="AG205" s="26">
        <f t="shared" si="132"/>
        <v>6</v>
      </c>
      <c r="AH205" s="26">
        <f t="shared" si="122"/>
        <v>-13</v>
      </c>
      <c r="AI205" s="26">
        <f t="shared" si="123"/>
        <v>4</v>
      </c>
      <c r="AJ205" s="26">
        <f t="shared" si="124"/>
        <v>-92</v>
      </c>
      <c r="AK205" s="26">
        <f t="shared" si="125"/>
        <v>-89</v>
      </c>
      <c r="AL205" s="26">
        <f t="shared" si="126"/>
        <v>-375</v>
      </c>
      <c r="AM205" s="40">
        <f t="shared" si="133"/>
        <v>0.27272727272727271</v>
      </c>
      <c r="AN205" s="40">
        <f t="shared" si="127"/>
        <v>-0.29545454545454547</v>
      </c>
      <c r="AO205" s="40">
        <f t="shared" si="128"/>
        <v>6.6666666666666666E-2</v>
      </c>
      <c r="AP205" s="40">
        <f t="shared" si="129"/>
        <v>-0.48167539267015708</v>
      </c>
      <c r="AQ205" s="40">
        <f t="shared" si="130"/>
        <v>-0.31228070175438599</v>
      </c>
      <c r="AR205" s="40">
        <f t="shared" si="131"/>
        <v>-0.45454545454545453</v>
      </c>
    </row>
    <row r="206" spans="1:44" x14ac:dyDescent="0.35">
      <c r="A206" s="23" t="s">
        <v>94</v>
      </c>
      <c r="B206" s="23" t="s">
        <v>74</v>
      </c>
      <c r="C206" s="27" t="s">
        <v>66</v>
      </c>
      <c r="D206" s="27" t="s">
        <v>66</v>
      </c>
      <c r="E206" s="27" t="s">
        <v>66</v>
      </c>
      <c r="F206" s="27" t="s">
        <v>66</v>
      </c>
      <c r="G206" s="25">
        <v>51</v>
      </c>
      <c r="H206" s="25">
        <v>65</v>
      </c>
      <c r="I206" s="27" t="s">
        <v>66</v>
      </c>
      <c r="J206" s="27" t="s">
        <v>66</v>
      </c>
      <c r="K206" s="27" t="s">
        <v>66</v>
      </c>
      <c r="L206" s="27" t="s">
        <v>66</v>
      </c>
      <c r="M206" s="27" t="s">
        <v>66</v>
      </c>
      <c r="N206" s="25">
        <v>30</v>
      </c>
      <c r="O206" s="27" t="s">
        <v>66</v>
      </c>
      <c r="P206" s="27" t="s">
        <v>66</v>
      </c>
      <c r="Q206" s="27" t="s">
        <v>66</v>
      </c>
      <c r="R206" s="27" t="s">
        <v>66</v>
      </c>
      <c r="S206" s="27" t="s">
        <v>66</v>
      </c>
      <c r="T206" s="25">
        <v>58</v>
      </c>
      <c r="U206" s="25">
        <v>53</v>
      </c>
      <c r="V206" s="25">
        <v>103</v>
      </c>
      <c r="W206" s="27" t="s">
        <v>66</v>
      </c>
      <c r="X206" s="27" t="s">
        <v>66</v>
      </c>
      <c r="Y206" s="25">
        <v>35</v>
      </c>
      <c r="Z206" s="25">
        <v>125</v>
      </c>
      <c r="AA206" s="71" t="s">
        <v>66</v>
      </c>
      <c r="AB206" s="71" t="s">
        <v>66</v>
      </c>
      <c r="AC206" s="26">
        <v>0</v>
      </c>
      <c r="AD206" s="71" t="s">
        <v>66</v>
      </c>
      <c r="AE206" s="71" t="s">
        <v>66</v>
      </c>
      <c r="AF206" s="26">
        <v>126</v>
      </c>
      <c r="AG206" s="26" t="e">
        <f t="shared" si="132"/>
        <v>#VALUE!</v>
      </c>
      <c r="AH206" s="26" t="e">
        <f t="shared" si="122"/>
        <v>#VALUE!</v>
      </c>
      <c r="AI206" s="26" t="e">
        <f t="shared" si="123"/>
        <v>#VALUE!</v>
      </c>
      <c r="AJ206" s="26" t="e">
        <f t="shared" si="124"/>
        <v>#VALUE!</v>
      </c>
      <c r="AK206" s="26" t="e">
        <f t="shared" si="125"/>
        <v>#VALUE!</v>
      </c>
      <c r="AL206" s="26">
        <f t="shared" si="126"/>
        <v>1</v>
      </c>
      <c r="AM206" s="40" t="e">
        <f t="shared" si="133"/>
        <v>#VALUE!</v>
      </c>
      <c r="AN206" s="40" t="e">
        <f t="shared" si="127"/>
        <v>#VALUE!</v>
      </c>
      <c r="AO206" s="40" t="e">
        <f t="shared" si="128"/>
        <v>#VALUE!</v>
      </c>
      <c r="AP206" s="40" t="e">
        <f t="shared" si="129"/>
        <v>#VALUE!</v>
      </c>
      <c r="AQ206" s="40" t="e">
        <f t="shared" si="130"/>
        <v>#VALUE!</v>
      </c>
      <c r="AR206" s="40">
        <f t="shared" si="131"/>
        <v>8.0000000000000002E-3</v>
      </c>
    </row>
    <row r="207" spans="1:44" x14ac:dyDescent="0.35">
      <c r="A207" s="23" t="s">
        <v>100</v>
      </c>
      <c r="B207" s="23" t="s">
        <v>81</v>
      </c>
      <c r="C207" s="25">
        <v>27</v>
      </c>
      <c r="D207" s="25">
        <v>26</v>
      </c>
      <c r="E207" s="27" t="s">
        <v>66</v>
      </c>
      <c r="F207" s="25">
        <v>21</v>
      </c>
      <c r="G207" s="25">
        <v>90</v>
      </c>
      <c r="H207" s="27" t="s">
        <v>66</v>
      </c>
      <c r="I207" s="27" t="s">
        <v>66</v>
      </c>
      <c r="J207" s="25">
        <v>155</v>
      </c>
      <c r="K207" s="25">
        <v>27</v>
      </c>
      <c r="L207" s="25">
        <v>114</v>
      </c>
      <c r="M207" s="25">
        <v>110</v>
      </c>
      <c r="N207" s="25">
        <v>41</v>
      </c>
      <c r="O207" s="27" t="s">
        <v>66</v>
      </c>
      <c r="P207" s="25">
        <v>54</v>
      </c>
      <c r="Q207" s="25">
        <v>12</v>
      </c>
      <c r="R207" s="25">
        <v>70</v>
      </c>
      <c r="S207" s="27" t="s">
        <v>66</v>
      </c>
      <c r="T207" s="27" t="s">
        <v>66</v>
      </c>
      <c r="U207" s="25">
        <v>31</v>
      </c>
      <c r="V207" s="25">
        <v>51</v>
      </c>
      <c r="W207" s="27" t="s">
        <v>66</v>
      </c>
      <c r="X207" s="25">
        <v>74</v>
      </c>
      <c r="Y207" s="25">
        <v>57</v>
      </c>
      <c r="Z207" s="27" t="s">
        <v>66</v>
      </c>
      <c r="AA207" s="71" t="s">
        <v>66</v>
      </c>
      <c r="AB207" s="26">
        <v>28</v>
      </c>
      <c r="AC207" s="26">
        <v>75</v>
      </c>
      <c r="AD207" s="26">
        <v>87</v>
      </c>
      <c r="AE207" s="26">
        <v>118</v>
      </c>
      <c r="AF207" s="26">
        <v>115</v>
      </c>
      <c r="AG207" s="26" t="e">
        <f t="shared" si="132"/>
        <v>#VALUE!</v>
      </c>
      <c r="AH207" s="26">
        <f t="shared" si="122"/>
        <v>-23</v>
      </c>
      <c r="AI207" s="26" t="e">
        <f t="shared" si="123"/>
        <v>#VALUE!</v>
      </c>
      <c r="AJ207" s="26">
        <f t="shared" si="124"/>
        <v>13</v>
      </c>
      <c r="AK207" s="26">
        <f t="shared" si="125"/>
        <v>61</v>
      </c>
      <c r="AL207" s="26" t="e">
        <f t="shared" si="126"/>
        <v>#VALUE!</v>
      </c>
      <c r="AM207" s="40" t="e">
        <f t="shared" si="133"/>
        <v>#VALUE!</v>
      </c>
      <c r="AN207" s="40">
        <f t="shared" si="127"/>
        <v>-0.45098039215686275</v>
      </c>
      <c r="AO207" s="40" t="e">
        <f t="shared" si="128"/>
        <v>#VALUE!</v>
      </c>
      <c r="AP207" s="40">
        <f t="shared" si="129"/>
        <v>0.17567567567567569</v>
      </c>
      <c r="AQ207" s="40">
        <f t="shared" si="130"/>
        <v>1.0701754385964912</v>
      </c>
      <c r="AR207" s="40" t="e">
        <f t="shared" si="131"/>
        <v>#VALUE!</v>
      </c>
    </row>
    <row r="208" spans="1:44" x14ac:dyDescent="0.35">
      <c r="A208" s="23" t="s">
        <v>98</v>
      </c>
      <c r="B208" s="23" t="s">
        <v>79</v>
      </c>
      <c r="C208" s="25">
        <v>310</v>
      </c>
      <c r="D208" s="25">
        <v>163</v>
      </c>
      <c r="E208" s="25">
        <v>114</v>
      </c>
      <c r="F208" s="25">
        <v>128</v>
      </c>
      <c r="G208" s="25">
        <v>197</v>
      </c>
      <c r="H208" s="25">
        <v>368</v>
      </c>
      <c r="I208" s="25">
        <v>128</v>
      </c>
      <c r="J208" s="25">
        <v>101</v>
      </c>
      <c r="K208" s="27" t="s">
        <v>66</v>
      </c>
      <c r="L208" s="25">
        <v>17</v>
      </c>
      <c r="M208" s="25">
        <v>53</v>
      </c>
      <c r="N208" s="25">
        <v>146</v>
      </c>
      <c r="O208" s="25">
        <v>21</v>
      </c>
      <c r="P208" s="25">
        <v>558</v>
      </c>
      <c r="Q208" s="25">
        <v>115</v>
      </c>
      <c r="R208" s="25">
        <v>13</v>
      </c>
      <c r="S208" s="25">
        <v>51</v>
      </c>
      <c r="T208" s="25">
        <v>231</v>
      </c>
      <c r="U208" s="25">
        <v>29</v>
      </c>
      <c r="V208" s="25">
        <v>345</v>
      </c>
      <c r="W208" s="25">
        <v>63</v>
      </c>
      <c r="X208" s="25">
        <v>63</v>
      </c>
      <c r="Y208" s="25">
        <v>83</v>
      </c>
      <c r="Z208" s="25">
        <v>153</v>
      </c>
      <c r="AA208" s="26">
        <v>110</v>
      </c>
      <c r="AB208" s="26">
        <v>377</v>
      </c>
      <c r="AC208" s="26">
        <v>179</v>
      </c>
      <c r="AD208" s="26">
        <v>14</v>
      </c>
      <c r="AE208" s="26">
        <v>169</v>
      </c>
      <c r="AF208" s="26">
        <v>109</v>
      </c>
      <c r="AG208" s="26">
        <f t="shared" si="132"/>
        <v>81</v>
      </c>
      <c r="AH208" s="26">
        <f t="shared" si="122"/>
        <v>32</v>
      </c>
      <c r="AI208" s="26">
        <f t="shared" si="123"/>
        <v>116</v>
      </c>
      <c r="AJ208" s="26">
        <f t="shared" si="124"/>
        <v>-49</v>
      </c>
      <c r="AK208" s="26">
        <f t="shared" si="125"/>
        <v>86</v>
      </c>
      <c r="AL208" s="26">
        <f t="shared" si="126"/>
        <v>-44</v>
      </c>
      <c r="AM208" s="40">
        <f t="shared" si="133"/>
        <v>2.7931034482758621</v>
      </c>
      <c r="AN208" s="40">
        <f t="shared" si="127"/>
        <v>9.2753623188405798E-2</v>
      </c>
      <c r="AO208" s="40">
        <f t="shared" si="128"/>
        <v>1.8412698412698412</v>
      </c>
      <c r="AP208" s="40">
        <f t="shared" si="129"/>
        <v>-0.77777777777777779</v>
      </c>
      <c r="AQ208" s="40">
        <f t="shared" si="130"/>
        <v>1.036144578313253</v>
      </c>
      <c r="AR208" s="40">
        <f t="shared" si="131"/>
        <v>-0.28758169934640521</v>
      </c>
    </row>
    <row r="209" spans="1:44" x14ac:dyDescent="0.35">
      <c r="A209" s="23" t="s">
        <v>99</v>
      </c>
      <c r="B209" s="23" t="s">
        <v>80</v>
      </c>
      <c r="C209" s="25">
        <v>46</v>
      </c>
      <c r="D209" s="25">
        <v>53</v>
      </c>
      <c r="E209" s="25">
        <v>52</v>
      </c>
      <c r="F209" s="25">
        <v>107</v>
      </c>
      <c r="G209" s="25">
        <v>162</v>
      </c>
      <c r="H209" s="25">
        <v>296</v>
      </c>
      <c r="I209" s="25">
        <v>67</v>
      </c>
      <c r="J209" s="25">
        <v>46</v>
      </c>
      <c r="K209" s="25">
        <v>14</v>
      </c>
      <c r="L209" s="25">
        <v>41</v>
      </c>
      <c r="M209" s="25">
        <v>84</v>
      </c>
      <c r="N209" s="25">
        <v>68</v>
      </c>
      <c r="O209" s="25">
        <v>38</v>
      </c>
      <c r="P209" s="25">
        <v>22</v>
      </c>
      <c r="Q209" s="25">
        <v>65</v>
      </c>
      <c r="R209" s="25">
        <v>119</v>
      </c>
      <c r="S209" s="25">
        <v>59</v>
      </c>
      <c r="T209" s="25">
        <v>301</v>
      </c>
      <c r="U209" s="25">
        <v>52</v>
      </c>
      <c r="V209" s="27" t="s">
        <v>66</v>
      </c>
      <c r="W209" s="25">
        <v>44</v>
      </c>
      <c r="X209" s="25">
        <v>80</v>
      </c>
      <c r="Y209" s="25">
        <v>147</v>
      </c>
      <c r="Z209" s="25">
        <v>126</v>
      </c>
      <c r="AA209" s="26">
        <v>50</v>
      </c>
      <c r="AB209" s="26">
        <v>36</v>
      </c>
      <c r="AC209" s="26">
        <v>19</v>
      </c>
      <c r="AD209" s="26">
        <v>30</v>
      </c>
      <c r="AE209" s="26">
        <v>79</v>
      </c>
      <c r="AF209" s="26">
        <v>54</v>
      </c>
      <c r="AG209" s="26">
        <f t="shared" si="132"/>
        <v>-2</v>
      </c>
      <c r="AH209" s="26" t="e">
        <f t="shared" si="122"/>
        <v>#VALUE!</v>
      </c>
      <c r="AI209" s="26">
        <f t="shared" si="123"/>
        <v>-25</v>
      </c>
      <c r="AJ209" s="26">
        <f t="shared" si="124"/>
        <v>-50</v>
      </c>
      <c r="AK209" s="26">
        <f t="shared" si="125"/>
        <v>-68</v>
      </c>
      <c r="AL209" s="26">
        <f t="shared" si="126"/>
        <v>-72</v>
      </c>
      <c r="AM209" s="40">
        <f t="shared" si="133"/>
        <v>-3.8461538461538464E-2</v>
      </c>
      <c r="AN209" s="40" t="e">
        <f t="shared" si="127"/>
        <v>#VALUE!</v>
      </c>
      <c r="AO209" s="40">
        <f t="shared" si="128"/>
        <v>-0.56818181818181823</v>
      </c>
      <c r="AP209" s="40">
        <f t="shared" si="129"/>
        <v>-0.625</v>
      </c>
      <c r="AQ209" s="40">
        <f t="shared" si="130"/>
        <v>-0.46258503401360546</v>
      </c>
      <c r="AR209" s="40">
        <f t="shared" si="131"/>
        <v>-0.5714285714285714</v>
      </c>
    </row>
    <row r="210" spans="1:44" x14ac:dyDescent="0.35">
      <c r="A210" s="23" t="s">
        <v>88</v>
      </c>
      <c r="B210" s="23" t="s">
        <v>68</v>
      </c>
      <c r="C210" s="25">
        <v>0</v>
      </c>
      <c r="D210" s="25">
        <v>0</v>
      </c>
      <c r="E210" s="25">
        <v>0</v>
      </c>
      <c r="F210" s="25">
        <v>0</v>
      </c>
      <c r="G210" s="25">
        <v>26</v>
      </c>
      <c r="H210" s="25">
        <v>114</v>
      </c>
      <c r="I210" s="27" t="s">
        <v>66</v>
      </c>
      <c r="J210" s="27" t="s">
        <v>66</v>
      </c>
      <c r="K210" s="27" t="s">
        <v>66</v>
      </c>
      <c r="L210" s="25">
        <v>0</v>
      </c>
      <c r="M210" s="25">
        <v>21</v>
      </c>
      <c r="N210" s="25">
        <v>73</v>
      </c>
      <c r="O210" s="27" t="s">
        <v>66</v>
      </c>
      <c r="P210" s="27" t="s">
        <v>66</v>
      </c>
      <c r="Q210" s="27" t="s">
        <v>66</v>
      </c>
      <c r="R210" s="27" t="s">
        <v>66</v>
      </c>
      <c r="S210" s="25">
        <v>15</v>
      </c>
      <c r="T210" s="25">
        <v>75</v>
      </c>
      <c r="U210" s="25">
        <v>0</v>
      </c>
      <c r="V210" s="25">
        <v>0</v>
      </c>
      <c r="W210" s="25">
        <v>0</v>
      </c>
      <c r="X210" s="27" t="s">
        <v>66</v>
      </c>
      <c r="Y210" s="25">
        <v>37</v>
      </c>
      <c r="Z210" s="25">
        <v>71</v>
      </c>
      <c r="AA210" s="26">
        <v>0</v>
      </c>
      <c r="AB210" s="26">
        <v>0</v>
      </c>
      <c r="AC210" s="71" t="s">
        <v>66</v>
      </c>
      <c r="AD210" s="71" t="s">
        <v>66</v>
      </c>
      <c r="AE210" s="26">
        <v>14</v>
      </c>
      <c r="AF210" s="26">
        <v>48</v>
      </c>
      <c r="AG210" s="26">
        <f t="shared" ref="AG210:AG211" si="134">AA210-U210</f>
        <v>0</v>
      </c>
      <c r="AH210" s="26">
        <f t="shared" ref="AH210:AH211" si="135">AB210-V210</f>
        <v>0</v>
      </c>
      <c r="AI210" s="26" t="e">
        <f t="shared" ref="AI210:AI211" si="136">AC210-W210</f>
        <v>#VALUE!</v>
      </c>
      <c r="AJ210" s="26" t="e">
        <f t="shared" ref="AJ210:AJ211" si="137">AD210-X210</f>
        <v>#VALUE!</v>
      </c>
      <c r="AK210" s="26">
        <f t="shared" ref="AK210:AK211" si="138">AE210-Y210</f>
        <v>-23</v>
      </c>
      <c r="AL210" s="26">
        <f t="shared" ref="AL210:AL211" si="139">AF210-Z210</f>
        <v>-23</v>
      </c>
      <c r="AM210" s="40" t="e">
        <f t="shared" ref="AM210:AM211" si="140">(AA210-U210)/U210</f>
        <v>#DIV/0!</v>
      </c>
      <c r="AN210" s="40" t="e">
        <f t="shared" ref="AN210:AN211" si="141">(AB210-V210)/V210</f>
        <v>#DIV/0!</v>
      </c>
      <c r="AO210" s="40" t="e">
        <f t="shared" ref="AO210:AO211" si="142">(AC210-W210)/W210</f>
        <v>#VALUE!</v>
      </c>
      <c r="AP210" s="40" t="e">
        <f t="shared" ref="AP210:AP211" si="143">(AD210-X210)/X210</f>
        <v>#VALUE!</v>
      </c>
      <c r="AQ210" s="40">
        <f t="shared" ref="AQ210:AQ211" si="144">(AE210-Y210)/Y210</f>
        <v>-0.6216216216216216</v>
      </c>
      <c r="AR210" s="40">
        <f t="shared" ref="AR210:AR211" si="145">(AF210-Z210)/Z210</f>
        <v>-0.323943661971831</v>
      </c>
    </row>
    <row r="211" spans="1:44" x14ac:dyDescent="0.35">
      <c r="A211" s="23" t="s">
        <v>90</v>
      </c>
      <c r="B211" s="23" t="s">
        <v>70</v>
      </c>
      <c r="C211" s="27" t="s">
        <v>66</v>
      </c>
      <c r="D211" s="27" t="s">
        <v>66</v>
      </c>
      <c r="E211" s="27" t="s">
        <v>66</v>
      </c>
      <c r="F211" s="25">
        <v>742</v>
      </c>
      <c r="G211" s="25">
        <v>119</v>
      </c>
      <c r="H211" s="25">
        <v>139</v>
      </c>
      <c r="I211" s="25">
        <v>897</v>
      </c>
      <c r="J211" s="27" t="s">
        <v>66</v>
      </c>
      <c r="K211" s="27" t="s">
        <v>66</v>
      </c>
      <c r="L211" s="27" t="s">
        <v>66</v>
      </c>
      <c r="M211" s="25">
        <v>145</v>
      </c>
      <c r="N211" s="25">
        <v>25</v>
      </c>
      <c r="O211" s="25">
        <v>0</v>
      </c>
      <c r="P211" s="27" t="s">
        <v>66</v>
      </c>
      <c r="Q211" s="27" t="s">
        <v>66</v>
      </c>
      <c r="R211" s="27" t="s">
        <v>66</v>
      </c>
      <c r="S211" s="25">
        <v>933</v>
      </c>
      <c r="T211" s="25">
        <v>951</v>
      </c>
      <c r="U211" s="27" t="s">
        <v>66</v>
      </c>
      <c r="V211" s="25">
        <v>0</v>
      </c>
      <c r="W211" s="25">
        <v>0</v>
      </c>
      <c r="X211" s="27" t="s">
        <v>66</v>
      </c>
      <c r="Y211" s="27" t="s">
        <v>66</v>
      </c>
      <c r="Z211" s="25">
        <v>35</v>
      </c>
      <c r="AA211" s="26">
        <v>0</v>
      </c>
      <c r="AB211" s="71" t="s">
        <v>66</v>
      </c>
      <c r="AC211" s="71" t="s">
        <v>66</v>
      </c>
      <c r="AD211" s="71" t="s">
        <v>66</v>
      </c>
      <c r="AE211" s="71" t="s">
        <v>66</v>
      </c>
      <c r="AF211" s="26">
        <v>24</v>
      </c>
      <c r="AG211" s="26" t="e">
        <f t="shared" si="134"/>
        <v>#VALUE!</v>
      </c>
      <c r="AH211" s="26" t="e">
        <f t="shared" si="135"/>
        <v>#VALUE!</v>
      </c>
      <c r="AI211" s="26" t="e">
        <f t="shared" si="136"/>
        <v>#VALUE!</v>
      </c>
      <c r="AJ211" s="26" t="e">
        <f t="shared" si="137"/>
        <v>#VALUE!</v>
      </c>
      <c r="AK211" s="26" t="e">
        <f t="shared" si="138"/>
        <v>#VALUE!</v>
      </c>
      <c r="AL211" s="26">
        <f t="shared" si="139"/>
        <v>-11</v>
      </c>
      <c r="AM211" s="40" t="e">
        <f t="shared" si="140"/>
        <v>#VALUE!</v>
      </c>
      <c r="AN211" s="40" t="e">
        <f t="shared" si="141"/>
        <v>#VALUE!</v>
      </c>
      <c r="AO211" s="40" t="e">
        <f t="shared" si="142"/>
        <v>#VALUE!</v>
      </c>
      <c r="AP211" s="40" t="e">
        <f t="shared" si="143"/>
        <v>#VALUE!</v>
      </c>
      <c r="AQ211" s="40" t="e">
        <f t="shared" si="144"/>
        <v>#VALUE!</v>
      </c>
      <c r="AR211" s="40">
        <f t="shared" si="145"/>
        <v>-0.31428571428571428</v>
      </c>
    </row>
    <row r="213" spans="1:44" x14ac:dyDescent="0.35">
      <c r="A213" s="30" t="s">
        <v>101</v>
      </c>
    </row>
    <row r="214" spans="1:44" x14ac:dyDescent="0.35">
      <c r="A214" s="31" t="s">
        <v>106</v>
      </c>
    </row>
    <row r="215" spans="1:44" x14ac:dyDescent="0.35">
      <c r="A215" s="24"/>
      <c r="B215" s="24"/>
      <c r="C215" s="3" t="s">
        <v>22</v>
      </c>
      <c r="D215" s="3" t="s">
        <v>23</v>
      </c>
      <c r="E215" s="3" t="s">
        <v>24</v>
      </c>
      <c r="F215" s="3" t="s">
        <v>25</v>
      </c>
      <c r="G215" s="3" t="s">
        <v>26</v>
      </c>
      <c r="H215" s="3" t="s">
        <v>27</v>
      </c>
      <c r="I215" s="4" t="s">
        <v>22</v>
      </c>
      <c r="J215" s="4" t="s">
        <v>23</v>
      </c>
      <c r="K215" s="4" t="s">
        <v>24</v>
      </c>
      <c r="L215" s="4" t="s">
        <v>25</v>
      </c>
      <c r="M215" s="4" t="s">
        <v>26</v>
      </c>
      <c r="N215" s="4" t="s">
        <v>27</v>
      </c>
      <c r="O215" s="5" t="s">
        <v>22</v>
      </c>
      <c r="P215" s="5" t="s">
        <v>23</v>
      </c>
      <c r="Q215" s="5" t="s">
        <v>24</v>
      </c>
      <c r="R215" s="5" t="s">
        <v>25</v>
      </c>
      <c r="S215" s="5" t="s">
        <v>26</v>
      </c>
      <c r="T215" s="5" t="s">
        <v>27</v>
      </c>
      <c r="U215" s="11" t="s">
        <v>22</v>
      </c>
      <c r="V215" s="11" t="s">
        <v>23</v>
      </c>
      <c r="W215" s="11" t="s">
        <v>24</v>
      </c>
      <c r="X215" s="11" t="s">
        <v>25</v>
      </c>
      <c r="Y215" s="11" t="s">
        <v>26</v>
      </c>
      <c r="Z215" s="11" t="s">
        <v>27</v>
      </c>
      <c r="AA215" s="60" t="s">
        <v>22</v>
      </c>
      <c r="AB215" s="60" t="s">
        <v>23</v>
      </c>
      <c r="AC215" s="60" t="s">
        <v>24</v>
      </c>
      <c r="AD215" s="60" t="s">
        <v>25</v>
      </c>
      <c r="AE215" s="60" t="s">
        <v>26</v>
      </c>
      <c r="AF215" s="60" t="s">
        <v>27</v>
      </c>
      <c r="AG215" s="76" t="s">
        <v>122</v>
      </c>
      <c r="AH215" s="76"/>
      <c r="AI215" s="76"/>
      <c r="AJ215" s="76"/>
      <c r="AK215" s="76"/>
      <c r="AL215" s="76"/>
      <c r="AM215" s="76" t="s">
        <v>122</v>
      </c>
      <c r="AN215" s="76"/>
      <c r="AO215" s="76"/>
      <c r="AP215" s="76"/>
      <c r="AQ215" s="76"/>
      <c r="AR215" s="76"/>
    </row>
    <row r="216" spans="1:44" x14ac:dyDescent="0.35">
      <c r="A216" s="24"/>
      <c r="B216" s="24"/>
      <c r="C216" s="6" t="s">
        <v>28</v>
      </c>
      <c r="D216" s="6" t="s">
        <v>29</v>
      </c>
      <c r="E216" s="6" t="s">
        <v>30</v>
      </c>
      <c r="F216" s="6" t="s">
        <v>31</v>
      </c>
      <c r="G216" s="6" t="s">
        <v>32</v>
      </c>
      <c r="H216" s="6" t="s">
        <v>33</v>
      </c>
      <c r="I216" s="7" t="s">
        <v>28</v>
      </c>
      <c r="J216" s="7" t="s">
        <v>29</v>
      </c>
      <c r="K216" s="7" t="s">
        <v>30</v>
      </c>
      <c r="L216" s="7" t="s">
        <v>31</v>
      </c>
      <c r="M216" s="7" t="s">
        <v>32</v>
      </c>
      <c r="N216" s="7" t="s">
        <v>33</v>
      </c>
      <c r="O216" s="8" t="s">
        <v>28</v>
      </c>
      <c r="P216" s="8" t="s">
        <v>29</v>
      </c>
      <c r="Q216" s="8" t="s">
        <v>30</v>
      </c>
      <c r="R216" s="8" t="s">
        <v>31</v>
      </c>
      <c r="S216" s="8" t="s">
        <v>32</v>
      </c>
      <c r="T216" s="8" t="s">
        <v>33</v>
      </c>
      <c r="U216" s="12" t="s">
        <v>28</v>
      </c>
      <c r="V216" s="12" t="s">
        <v>29</v>
      </c>
      <c r="W216" s="12" t="s">
        <v>30</v>
      </c>
      <c r="X216" s="12" t="s">
        <v>31</v>
      </c>
      <c r="Y216" s="12" t="s">
        <v>32</v>
      </c>
      <c r="Z216" s="12" t="s">
        <v>33</v>
      </c>
      <c r="AA216" s="61" t="s">
        <v>28</v>
      </c>
      <c r="AB216" s="61" t="s">
        <v>29</v>
      </c>
      <c r="AC216" s="61" t="s">
        <v>30</v>
      </c>
      <c r="AD216" s="61" t="s">
        <v>31</v>
      </c>
      <c r="AE216" s="61" t="s">
        <v>32</v>
      </c>
      <c r="AF216" s="61" t="s">
        <v>33</v>
      </c>
      <c r="AG216" s="45" t="s">
        <v>22</v>
      </c>
      <c r="AH216" s="45" t="s">
        <v>23</v>
      </c>
      <c r="AI216" s="45" t="s">
        <v>24</v>
      </c>
      <c r="AJ216" s="45" t="s">
        <v>25</v>
      </c>
      <c r="AK216" s="45" t="s">
        <v>26</v>
      </c>
      <c r="AL216" s="45" t="s">
        <v>27</v>
      </c>
      <c r="AM216" s="45" t="s">
        <v>22</v>
      </c>
      <c r="AN216" s="45" t="s">
        <v>23</v>
      </c>
      <c r="AO216" s="45" t="s">
        <v>24</v>
      </c>
      <c r="AP216" s="45" t="s">
        <v>25</v>
      </c>
      <c r="AQ216" s="45" t="s">
        <v>26</v>
      </c>
      <c r="AR216" s="45" t="s">
        <v>27</v>
      </c>
    </row>
    <row r="217" spans="1:44" x14ac:dyDescent="0.35">
      <c r="A217" s="24"/>
      <c r="B217" s="24"/>
      <c r="C217" s="6" t="s">
        <v>34</v>
      </c>
      <c r="D217" s="6" t="s">
        <v>34</v>
      </c>
      <c r="E217" s="6" t="s">
        <v>34</v>
      </c>
      <c r="F217" s="6" t="s">
        <v>34</v>
      </c>
      <c r="G217" s="6" t="s">
        <v>34</v>
      </c>
      <c r="H217" s="6" t="s">
        <v>34</v>
      </c>
      <c r="I217" s="9" t="s">
        <v>35</v>
      </c>
      <c r="J217" s="9" t="s">
        <v>35</v>
      </c>
      <c r="K217" s="9" t="s">
        <v>35</v>
      </c>
      <c r="L217" s="9" t="s">
        <v>35</v>
      </c>
      <c r="M217" s="9" t="s">
        <v>35</v>
      </c>
      <c r="N217" s="9" t="s">
        <v>35</v>
      </c>
      <c r="O217" s="10" t="s">
        <v>36</v>
      </c>
      <c r="P217" s="10" t="s">
        <v>36</v>
      </c>
      <c r="Q217" s="10" t="s">
        <v>36</v>
      </c>
      <c r="R217" s="10" t="s">
        <v>36</v>
      </c>
      <c r="S217" s="10" t="s">
        <v>36</v>
      </c>
      <c r="T217" s="10" t="s">
        <v>36</v>
      </c>
      <c r="U217" s="13" t="s">
        <v>37</v>
      </c>
      <c r="V217" s="13" t="s">
        <v>37</v>
      </c>
      <c r="W217" s="13" t="s">
        <v>37</v>
      </c>
      <c r="X217" s="13" t="s">
        <v>37</v>
      </c>
      <c r="Y217" s="13" t="s">
        <v>37</v>
      </c>
      <c r="Z217" s="13" t="s">
        <v>37</v>
      </c>
      <c r="AA217" s="62" t="s">
        <v>116</v>
      </c>
      <c r="AB217" s="62" t="s">
        <v>116</v>
      </c>
      <c r="AC217" s="62" t="s">
        <v>116</v>
      </c>
      <c r="AD217" s="62" t="s">
        <v>116</v>
      </c>
      <c r="AE217" s="62" t="s">
        <v>116</v>
      </c>
      <c r="AF217" s="62" t="s">
        <v>116</v>
      </c>
      <c r="AG217" s="46" t="s">
        <v>28</v>
      </c>
      <c r="AH217" s="46" t="s">
        <v>29</v>
      </c>
      <c r="AI217" s="46" t="s">
        <v>30</v>
      </c>
      <c r="AJ217" s="46" t="s">
        <v>31</v>
      </c>
      <c r="AK217" s="46" t="s">
        <v>32</v>
      </c>
      <c r="AL217" s="46" t="s">
        <v>33</v>
      </c>
      <c r="AM217" s="46" t="s">
        <v>28</v>
      </c>
      <c r="AN217" s="46" t="s">
        <v>29</v>
      </c>
      <c r="AO217" s="46" t="s">
        <v>30</v>
      </c>
      <c r="AP217" s="46" t="s">
        <v>31</v>
      </c>
      <c r="AQ217" s="46" t="s">
        <v>32</v>
      </c>
      <c r="AR217" s="46" t="s">
        <v>33</v>
      </c>
    </row>
    <row r="218" spans="1:44" x14ac:dyDescent="0.35">
      <c r="A218" s="18" t="s">
        <v>42</v>
      </c>
      <c r="B218" s="23" t="s">
        <v>40</v>
      </c>
      <c r="C218" s="25">
        <v>6613</v>
      </c>
      <c r="D218" s="25">
        <v>6214</v>
      </c>
      <c r="E218" s="25">
        <v>7552</v>
      </c>
      <c r="F218" s="25">
        <v>10131</v>
      </c>
      <c r="G218" s="25">
        <v>12889</v>
      </c>
      <c r="H218" s="25">
        <v>16571</v>
      </c>
      <c r="I218" s="25">
        <v>6475</v>
      </c>
      <c r="J218" s="25">
        <v>6300</v>
      </c>
      <c r="K218" s="25">
        <v>7097</v>
      </c>
      <c r="L218" s="25">
        <v>8861</v>
      </c>
      <c r="M218" s="25">
        <v>11271</v>
      </c>
      <c r="N218" s="25">
        <v>12301</v>
      </c>
      <c r="O218" s="25">
        <v>7451</v>
      </c>
      <c r="P218" s="25">
        <v>7526</v>
      </c>
      <c r="Q218" s="25">
        <v>7800</v>
      </c>
      <c r="R218" s="25">
        <v>9237</v>
      </c>
      <c r="S218" s="25">
        <v>11523</v>
      </c>
      <c r="T218" s="25">
        <v>14829</v>
      </c>
      <c r="U218" s="25">
        <v>7869</v>
      </c>
      <c r="V218" s="25">
        <v>7017</v>
      </c>
      <c r="W218" s="25">
        <v>7849</v>
      </c>
      <c r="X218" s="25">
        <v>10523</v>
      </c>
      <c r="Y218" s="25">
        <v>11706</v>
      </c>
      <c r="Z218" s="25">
        <v>14514</v>
      </c>
      <c r="AA218" s="26">
        <v>8802</v>
      </c>
      <c r="AB218" s="26">
        <v>9732</v>
      </c>
      <c r="AC218" s="26">
        <v>8915</v>
      </c>
      <c r="AD218" s="26">
        <v>10803</v>
      </c>
      <c r="AE218" s="26">
        <v>13926</v>
      </c>
      <c r="AF218" s="26">
        <v>15350</v>
      </c>
      <c r="AG218" s="26">
        <f>AA218-U218</f>
        <v>933</v>
      </c>
      <c r="AH218" s="26">
        <f t="shared" ref="AH218:AH232" si="146">AB218-V218</f>
        <v>2715</v>
      </c>
      <c r="AI218" s="26">
        <f t="shared" ref="AI218:AI232" si="147">AC218-W218</f>
        <v>1066</v>
      </c>
      <c r="AJ218" s="26">
        <f t="shared" ref="AJ218:AJ232" si="148">AD218-X218</f>
        <v>280</v>
      </c>
      <c r="AK218" s="26">
        <f t="shared" ref="AK218:AK232" si="149">AE218-Y218</f>
        <v>2220</v>
      </c>
      <c r="AL218" s="26">
        <f t="shared" ref="AL218:AL232" si="150">AF218-Z218</f>
        <v>836</v>
      </c>
      <c r="AM218" s="40">
        <f>(AA218-U218)/U218</f>
        <v>0.11856652687762105</v>
      </c>
      <c r="AN218" s="40">
        <f t="shared" ref="AN218:AN232" si="151">(AB218-V218)/V218</f>
        <v>0.38691748610517313</v>
      </c>
      <c r="AO218" s="40">
        <f t="shared" ref="AO218:AO232" si="152">(AC218-W218)/W218</f>
        <v>0.13581347942413047</v>
      </c>
      <c r="AP218" s="40">
        <f t="shared" ref="AP218:AP232" si="153">(AD218-X218)/X218</f>
        <v>2.6608381640216668E-2</v>
      </c>
      <c r="AQ218" s="40">
        <f t="shared" ref="AQ218:AQ232" si="154">(AE218-Y218)/Y218</f>
        <v>0.18964633521271143</v>
      </c>
      <c r="AR218" s="40">
        <f t="shared" ref="AR218:AR232" si="155">(AF218-Z218)/Z218</f>
        <v>5.7599559046437925E-2</v>
      </c>
    </row>
    <row r="219" spans="1:44" x14ac:dyDescent="0.35">
      <c r="A219" s="23" t="s">
        <v>65</v>
      </c>
      <c r="B219" s="23" t="s">
        <v>65</v>
      </c>
      <c r="C219" s="25">
        <v>4930</v>
      </c>
      <c r="D219" s="25">
        <v>4527</v>
      </c>
      <c r="E219" s="25">
        <v>5748</v>
      </c>
      <c r="F219" s="25">
        <v>7393</v>
      </c>
      <c r="G219" s="25">
        <v>8535</v>
      </c>
      <c r="H219" s="25">
        <v>10181</v>
      </c>
      <c r="I219" s="25">
        <v>4819</v>
      </c>
      <c r="J219" s="25">
        <v>4173</v>
      </c>
      <c r="K219" s="25">
        <v>4506</v>
      </c>
      <c r="L219" s="25">
        <v>6336</v>
      </c>
      <c r="M219" s="25">
        <v>7449</v>
      </c>
      <c r="N219" s="25">
        <v>7613</v>
      </c>
      <c r="O219" s="25">
        <v>5396</v>
      </c>
      <c r="P219" s="25">
        <v>5238</v>
      </c>
      <c r="Q219" s="25">
        <v>5610</v>
      </c>
      <c r="R219" s="25">
        <v>6350</v>
      </c>
      <c r="S219" s="25">
        <v>6412</v>
      </c>
      <c r="T219" s="25">
        <v>8861</v>
      </c>
      <c r="U219" s="25">
        <v>5956</v>
      </c>
      <c r="V219" s="25">
        <v>4800</v>
      </c>
      <c r="W219" s="25">
        <v>5673</v>
      </c>
      <c r="X219" s="25">
        <v>7082</v>
      </c>
      <c r="Y219" s="25">
        <v>7446</v>
      </c>
      <c r="Z219" s="25">
        <v>8203</v>
      </c>
      <c r="AA219" s="26">
        <v>6958</v>
      </c>
      <c r="AB219" s="26">
        <v>7106</v>
      </c>
      <c r="AC219" s="26">
        <v>6855</v>
      </c>
      <c r="AD219" s="26">
        <v>8178</v>
      </c>
      <c r="AE219" s="26">
        <v>9451</v>
      </c>
      <c r="AF219" s="26">
        <v>8763</v>
      </c>
      <c r="AG219" s="43">
        <f t="shared" ref="AG219:AG232" si="156">AA219-U219</f>
        <v>1002</v>
      </c>
      <c r="AH219" s="43">
        <f t="shared" si="146"/>
        <v>2306</v>
      </c>
      <c r="AI219" s="43">
        <f t="shared" si="147"/>
        <v>1182</v>
      </c>
      <c r="AJ219" s="43">
        <f t="shared" si="148"/>
        <v>1096</v>
      </c>
      <c r="AK219" s="43">
        <f t="shared" si="149"/>
        <v>2005</v>
      </c>
      <c r="AL219" s="43">
        <f t="shared" si="150"/>
        <v>560</v>
      </c>
      <c r="AM219" s="44">
        <f t="shared" ref="AM219:AM232" si="157">(AA219-U219)/U219</f>
        <v>0.16823371390194761</v>
      </c>
      <c r="AN219" s="44">
        <f t="shared" si="151"/>
        <v>0.48041666666666666</v>
      </c>
      <c r="AO219" s="44">
        <f t="shared" si="152"/>
        <v>0.2083553675304072</v>
      </c>
      <c r="AP219" s="44">
        <f t="shared" si="153"/>
        <v>0.15475854278452414</v>
      </c>
      <c r="AQ219" s="44">
        <f t="shared" si="154"/>
        <v>0.26927209239860328</v>
      </c>
      <c r="AR219" s="44">
        <f t="shared" si="155"/>
        <v>6.826770693648665E-2</v>
      </c>
    </row>
    <row r="220" spans="1:44" x14ac:dyDescent="0.35">
      <c r="A220" s="23" t="s">
        <v>83</v>
      </c>
      <c r="B220" s="23" t="s">
        <v>78</v>
      </c>
      <c r="C220" s="25">
        <v>453</v>
      </c>
      <c r="D220" s="25">
        <v>682</v>
      </c>
      <c r="E220" s="25">
        <v>756</v>
      </c>
      <c r="F220" s="25">
        <v>901</v>
      </c>
      <c r="G220" s="25">
        <v>1054</v>
      </c>
      <c r="H220" s="25">
        <v>1795</v>
      </c>
      <c r="I220" s="25">
        <v>553</v>
      </c>
      <c r="J220" s="25">
        <v>1003</v>
      </c>
      <c r="K220" s="25">
        <v>1057</v>
      </c>
      <c r="L220" s="25">
        <v>698</v>
      </c>
      <c r="M220" s="25">
        <v>1182</v>
      </c>
      <c r="N220" s="25">
        <v>1362</v>
      </c>
      <c r="O220" s="25">
        <v>568</v>
      </c>
      <c r="P220" s="25">
        <v>832</v>
      </c>
      <c r="Q220" s="25">
        <v>821</v>
      </c>
      <c r="R220" s="25">
        <v>827</v>
      </c>
      <c r="S220" s="25">
        <v>1387</v>
      </c>
      <c r="T220" s="25">
        <v>966</v>
      </c>
      <c r="U220" s="25">
        <v>448</v>
      </c>
      <c r="V220" s="25">
        <v>528</v>
      </c>
      <c r="W220" s="25">
        <v>580</v>
      </c>
      <c r="X220" s="25">
        <v>1158</v>
      </c>
      <c r="Y220" s="25">
        <v>1101</v>
      </c>
      <c r="Z220" s="25">
        <v>2043</v>
      </c>
      <c r="AA220" s="26">
        <v>887</v>
      </c>
      <c r="AB220" s="26">
        <v>1317</v>
      </c>
      <c r="AC220" s="26">
        <v>978</v>
      </c>
      <c r="AD220" s="26">
        <v>1086</v>
      </c>
      <c r="AE220" s="26">
        <v>1514</v>
      </c>
      <c r="AF220" s="26">
        <v>1876</v>
      </c>
      <c r="AG220" s="26">
        <f t="shared" si="156"/>
        <v>439</v>
      </c>
      <c r="AH220" s="26">
        <f t="shared" si="146"/>
        <v>789</v>
      </c>
      <c r="AI220" s="26">
        <f t="shared" si="147"/>
        <v>398</v>
      </c>
      <c r="AJ220" s="26">
        <f t="shared" si="148"/>
        <v>-72</v>
      </c>
      <c r="AK220" s="26">
        <f t="shared" si="149"/>
        <v>413</v>
      </c>
      <c r="AL220" s="26">
        <f t="shared" si="150"/>
        <v>-167</v>
      </c>
      <c r="AM220" s="40">
        <f t="shared" si="157"/>
        <v>0.9799107142857143</v>
      </c>
      <c r="AN220" s="40">
        <f t="shared" si="151"/>
        <v>1.4943181818181819</v>
      </c>
      <c r="AO220" s="40">
        <f t="shared" si="152"/>
        <v>0.68620689655172418</v>
      </c>
      <c r="AP220" s="40">
        <f t="shared" si="153"/>
        <v>-6.2176165803108807E-2</v>
      </c>
      <c r="AQ220" s="40">
        <f t="shared" si="154"/>
        <v>0.37511353315168028</v>
      </c>
      <c r="AR220" s="40">
        <f t="shared" si="155"/>
        <v>-8.1742535487028881E-2</v>
      </c>
    </row>
    <row r="221" spans="1:44" x14ac:dyDescent="0.35">
      <c r="A221" s="23" t="s">
        <v>84</v>
      </c>
      <c r="B221" s="23" t="s">
        <v>84</v>
      </c>
      <c r="C221" s="25">
        <v>401</v>
      </c>
      <c r="D221" s="25">
        <v>597</v>
      </c>
      <c r="E221" s="25">
        <v>707</v>
      </c>
      <c r="F221" s="25">
        <v>827</v>
      </c>
      <c r="G221" s="25">
        <v>898</v>
      </c>
      <c r="H221" s="25">
        <v>1510</v>
      </c>
      <c r="I221" s="25">
        <v>421</v>
      </c>
      <c r="J221" s="25">
        <v>694</v>
      </c>
      <c r="K221" s="25">
        <v>992</v>
      </c>
      <c r="L221" s="25">
        <v>660</v>
      </c>
      <c r="M221" s="25">
        <v>1058</v>
      </c>
      <c r="N221" s="27" t="s">
        <v>66</v>
      </c>
      <c r="O221" s="25">
        <v>444</v>
      </c>
      <c r="P221" s="25">
        <v>651</v>
      </c>
      <c r="Q221" s="25">
        <v>715</v>
      </c>
      <c r="R221" s="25">
        <v>764</v>
      </c>
      <c r="S221" s="25">
        <v>1331</v>
      </c>
      <c r="T221" s="25">
        <v>864</v>
      </c>
      <c r="U221" s="25">
        <v>448</v>
      </c>
      <c r="V221" s="25">
        <v>458</v>
      </c>
      <c r="W221" s="27" t="s">
        <v>66</v>
      </c>
      <c r="X221" s="27" t="s">
        <v>66</v>
      </c>
      <c r="Y221" s="27" t="s">
        <v>66</v>
      </c>
      <c r="Z221" s="25">
        <v>1967</v>
      </c>
      <c r="AA221" s="26">
        <v>820</v>
      </c>
      <c r="AB221" s="26">
        <v>1186</v>
      </c>
      <c r="AC221" s="26">
        <v>908</v>
      </c>
      <c r="AD221" s="71" t="s">
        <v>66</v>
      </c>
      <c r="AE221" s="26">
        <v>1457</v>
      </c>
      <c r="AF221" s="26">
        <v>1770</v>
      </c>
      <c r="AG221" s="26">
        <f t="shared" si="156"/>
        <v>372</v>
      </c>
      <c r="AH221" s="26">
        <f t="shared" si="146"/>
        <v>728</v>
      </c>
      <c r="AI221" s="26" t="e">
        <f t="shared" si="147"/>
        <v>#VALUE!</v>
      </c>
      <c r="AJ221" s="26" t="e">
        <f t="shared" si="148"/>
        <v>#VALUE!</v>
      </c>
      <c r="AK221" s="26" t="e">
        <f t="shared" si="149"/>
        <v>#VALUE!</v>
      </c>
      <c r="AL221" s="26">
        <f t="shared" si="150"/>
        <v>-197</v>
      </c>
      <c r="AM221" s="40">
        <f t="shared" si="157"/>
        <v>0.8303571428571429</v>
      </c>
      <c r="AN221" s="40">
        <f t="shared" si="151"/>
        <v>1.5895196506550218</v>
      </c>
      <c r="AO221" s="40" t="e">
        <f t="shared" si="152"/>
        <v>#VALUE!</v>
      </c>
      <c r="AP221" s="40" t="e">
        <f t="shared" si="153"/>
        <v>#VALUE!</v>
      </c>
      <c r="AQ221" s="40" t="e">
        <f t="shared" si="154"/>
        <v>#VALUE!</v>
      </c>
      <c r="AR221" s="40">
        <f t="shared" si="155"/>
        <v>-0.10015251652262329</v>
      </c>
    </row>
    <row r="222" spans="1:44" x14ac:dyDescent="0.35">
      <c r="A222" s="23" t="s">
        <v>97</v>
      </c>
      <c r="B222" s="23" t="s">
        <v>77</v>
      </c>
      <c r="C222" s="25">
        <v>45</v>
      </c>
      <c r="D222" s="25">
        <v>65</v>
      </c>
      <c r="E222" s="25">
        <v>82</v>
      </c>
      <c r="F222" s="25">
        <v>320</v>
      </c>
      <c r="G222" s="25">
        <v>836</v>
      </c>
      <c r="H222" s="25">
        <v>1440</v>
      </c>
      <c r="I222" s="25">
        <v>83</v>
      </c>
      <c r="J222" s="25">
        <v>81</v>
      </c>
      <c r="K222" s="25">
        <v>117</v>
      </c>
      <c r="L222" s="25">
        <v>246</v>
      </c>
      <c r="M222" s="25">
        <v>674</v>
      </c>
      <c r="N222" s="25">
        <v>1177</v>
      </c>
      <c r="O222" s="25">
        <v>24</v>
      </c>
      <c r="P222" s="25">
        <v>133</v>
      </c>
      <c r="Q222" s="25">
        <v>255</v>
      </c>
      <c r="R222" s="25">
        <v>286</v>
      </c>
      <c r="S222" s="25">
        <v>1189</v>
      </c>
      <c r="T222" s="25">
        <v>1545</v>
      </c>
      <c r="U222" s="25">
        <v>67</v>
      </c>
      <c r="V222" s="25">
        <v>101</v>
      </c>
      <c r="W222" s="25">
        <v>134</v>
      </c>
      <c r="X222" s="25">
        <v>353</v>
      </c>
      <c r="Y222" s="25">
        <v>686</v>
      </c>
      <c r="Z222" s="25">
        <v>1279</v>
      </c>
      <c r="AA222" s="26">
        <v>89</v>
      </c>
      <c r="AB222" s="26">
        <v>119</v>
      </c>
      <c r="AC222" s="26">
        <v>183</v>
      </c>
      <c r="AD222" s="26">
        <v>419</v>
      </c>
      <c r="AE222" s="26">
        <v>552</v>
      </c>
      <c r="AF222" s="26">
        <v>1693</v>
      </c>
      <c r="AG222" s="26">
        <f t="shared" si="156"/>
        <v>22</v>
      </c>
      <c r="AH222" s="26">
        <f t="shared" si="146"/>
        <v>18</v>
      </c>
      <c r="AI222" s="26">
        <f t="shared" si="147"/>
        <v>49</v>
      </c>
      <c r="AJ222" s="26">
        <f t="shared" si="148"/>
        <v>66</v>
      </c>
      <c r="AK222" s="26">
        <f t="shared" si="149"/>
        <v>-134</v>
      </c>
      <c r="AL222" s="26">
        <f t="shared" si="150"/>
        <v>414</v>
      </c>
      <c r="AM222" s="40">
        <f t="shared" si="157"/>
        <v>0.32835820895522388</v>
      </c>
      <c r="AN222" s="40">
        <f t="shared" si="151"/>
        <v>0.17821782178217821</v>
      </c>
      <c r="AO222" s="40">
        <f t="shared" si="152"/>
        <v>0.36567164179104478</v>
      </c>
      <c r="AP222" s="40">
        <f t="shared" si="153"/>
        <v>0.18696883852691218</v>
      </c>
      <c r="AQ222" s="40">
        <f t="shared" si="154"/>
        <v>-0.19533527696793002</v>
      </c>
      <c r="AR222" s="40">
        <f t="shared" si="155"/>
        <v>0.32369038311180609</v>
      </c>
    </row>
    <row r="223" spans="1:44" x14ac:dyDescent="0.35">
      <c r="A223" s="23" t="s">
        <v>95</v>
      </c>
      <c r="B223" s="23" t="s">
        <v>75</v>
      </c>
      <c r="C223" s="25">
        <v>201</v>
      </c>
      <c r="D223" s="25">
        <v>232</v>
      </c>
      <c r="E223" s="25">
        <v>239</v>
      </c>
      <c r="F223" s="25">
        <v>521</v>
      </c>
      <c r="G223" s="25">
        <v>826</v>
      </c>
      <c r="H223" s="25">
        <v>1403</v>
      </c>
      <c r="I223" s="25">
        <v>174</v>
      </c>
      <c r="J223" s="25">
        <v>282</v>
      </c>
      <c r="K223" s="25">
        <v>237</v>
      </c>
      <c r="L223" s="25">
        <v>542</v>
      </c>
      <c r="M223" s="25">
        <v>650</v>
      </c>
      <c r="N223" s="25">
        <v>942</v>
      </c>
      <c r="O223" s="25">
        <v>363</v>
      </c>
      <c r="P223" s="25">
        <v>347</v>
      </c>
      <c r="Q223" s="25">
        <v>278</v>
      </c>
      <c r="R223" s="25">
        <v>505</v>
      </c>
      <c r="S223" s="25">
        <v>1106</v>
      </c>
      <c r="T223" s="25">
        <v>1824</v>
      </c>
      <c r="U223" s="25">
        <v>244</v>
      </c>
      <c r="V223" s="25">
        <v>408</v>
      </c>
      <c r="W223" s="25">
        <v>347</v>
      </c>
      <c r="X223" s="25">
        <v>435</v>
      </c>
      <c r="Y223" s="25">
        <v>753</v>
      </c>
      <c r="Z223" s="25">
        <v>1426</v>
      </c>
      <c r="AA223" s="26">
        <v>265</v>
      </c>
      <c r="AB223" s="26">
        <v>548</v>
      </c>
      <c r="AC223" s="26">
        <v>419</v>
      </c>
      <c r="AD223" s="26">
        <v>504</v>
      </c>
      <c r="AE223" s="26">
        <v>786</v>
      </c>
      <c r="AF223" s="26">
        <v>1606</v>
      </c>
      <c r="AG223" s="26">
        <f t="shared" si="156"/>
        <v>21</v>
      </c>
      <c r="AH223" s="26">
        <f t="shared" si="146"/>
        <v>140</v>
      </c>
      <c r="AI223" s="26">
        <f t="shared" si="147"/>
        <v>72</v>
      </c>
      <c r="AJ223" s="26">
        <f t="shared" si="148"/>
        <v>69</v>
      </c>
      <c r="AK223" s="26">
        <f t="shared" si="149"/>
        <v>33</v>
      </c>
      <c r="AL223" s="26">
        <f t="shared" si="150"/>
        <v>180</v>
      </c>
      <c r="AM223" s="40">
        <f t="shared" si="157"/>
        <v>8.6065573770491802E-2</v>
      </c>
      <c r="AN223" s="40">
        <f t="shared" si="151"/>
        <v>0.34313725490196079</v>
      </c>
      <c r="AO223" s="40">
        <f t="shared" si="152"/>
        <v>0.207492795389049</v>
      </c>
      <c r="AP223" s="40">
        <f t="shared" si="153"/>
        <v>0.15862068965517243</v>
      </c>
      <c r="AQ223" s="40">
        <f t="shared" si="154"/>
        <v>4.3824701195219126E-2</v>
      </c>
      <c r="AR223" s="40">
        <f t="shared" si="155"/>
        <v>0.12622720897615708</v>
      </c>
    </row>
    <row r="224" spans="1:44" x14ac:dyDescent="0.35">
      <c r="A224" s="23" t="s">
        <v>82</v>
      </c>
      <c r="B224" s="23" t="s">
        <v>82</v>
      </c>
      <c r="C224" s="27" t="s">
        <v>66</v>
      </c>
      <c r="D224" s="27" t="s">
        <v>66</v>
      </c>
      <c r="E224" s="27" t="s">
        <v>66</v>
      </c>
      <c r="F224" s="27" t="s">
        <v>66</v>
      </c>
      <c r="G224" s="25">
        <v>806</v>
      </c>
      <c r="H224" s="25">
        <v>1286</v>
      </c>
      <c r="I224" s="25">
        <v>159</v>
      </c>
      <c r="J224" s="25">
        <v>282</v>
      </c>
      <c r="K224" s="27" t="s">
        <v>66</v>
      </c>
      <c r="L224" s="25">
        <v>516</v>
      </c>
      <c r="M224" s="27" t="s">
        <v>66</v>
      </c>
      <c r="N224" s="25">
        <v>753</v>
      </c>
      <c r="O224" s="25">
        <v>346</v>
      </c>
      <c r="P224" s="25">
        <v>347</v>
      </c>
      <c r="Q224" s="27" t="s">
        <v>66</v>
      </c>
      <c r="R224" s="25">
        <v>491</v>
      </c>
      <c r="S224" s="25">
        <v>1052</v>
      </c>
      <c r="T224" s="25">
        <v>967</v>
      </c>
      <c r="U224" s="25">
        <v>244</v>
      </c>
      <c r="V224" s="27" t="s">
        <v>66</v>
      </c>
      <c r="W224" s="27" t="s">
        <v>66</v>
      </c>
      <c r="X224" s="25">
        <v>373</v>
      </c>
      <c r="Y224" s="27" t="s">
        <v>66</v>
      </c>
      <c r="Z224" s="25">
        <v>1145</v>
      </c>
      <c r="AA224" s="26">
        <v>265</v>
      </c>
      <c r="AB224" s="71" t="s">
        <v>66</v>
      </c>
      <c r="AC224" s="71" t="s">
        <v>66</v>
      </c>
      <c r="AD224" s="26">
        <v>469</v>
      </c>
      <c r="AE224" s="26">
        <v>729</v>
      </c>
      <c r="AF224" s="26">
        <v>1343</v>
      </c>
      <c r="AG224" s="26">
        <f t="shared" si="156"/>
        <v>21</v>
      </c>
      <c r="AH224" s="26" t="e">
        <f t="shared" si="146"/>
        <v>#VALUE!</v>
      </c>
      <c r="AI224" s="26" t="e">
        <f t="shared" si="147"/>
        <v>#VALUE!</v>
      </c>
      <c r="AJ224" s="26">
        <f t="shared" si="148"/>
        <v>96</v>
      </c>
      <c r="AK224" s="26" t="e">
        <f t="shared" si="149"/>
        <v>#VALUE!</v>
      </c>
      <c r="AL224" s="26">
        <f t="shared" si="150"/>
        <v>198</v>
      </c>
      <c r="AM224" s="40">
        <f t="shared" si="157"/>
        <v>8.6065573770491802E-2</v>
      </c>
      <c r="AN224" s="40" t="e">
        <f t="shared" si="151"/>
        <v>#VALUE!</v>
      </c>
      <c r="AO224" s="40" t="e">
        <f t="shared" si="152"/>
        <v>#VALUE!</v>
      </c>
      <c r="AP224" s="40">
        <f t="shared" si="153"/>
        <v>0.25737265415549598</v>
      </c>
      <c r="AQ224" s="40" t="e">
        <f t="shared" si="154"/>
        <v>#VALUE!</v>
      </c>
      <c r="AR224" s="40">
        <f t="shared" si="155"/>
        <v>0.17292576419213973</v>
      </c>
    </row>
    <row r="225" spans="1:44" x14ac:dyDescent="0.35">
      <c r="A225" s="23" t="s">
        <v>89</v>
      </c>
      <c r="B225" s="23" t="s">
        <v>69</v>
      </c>
      <c r="C225" s="25">
        <v>379</v>
      </c>
      <c r="D225" s="25">
        <v>203</v>
      </c>
      <c r="E225" s="25">
        <v>236</v>
      </c>
      <c r="F225" s="25">
        <v>209</v>
      </c>
      <c r="G225" s="25">
        <v>326</v>
      </c>
      <c r="H225" s="25">
        <v>427</v>
      </c>
      <c r="I225" s="25">
        <v>166</v>
      </c>
      <c r="J225" s="25">
        <v>168</v>
      </c>
      <c r="K225" s="25">
        <v>299</v>
      </c>
      <c r="L225" s="25">
        <v>155</v>
      </c>
      <c r="M225" s="25">
        <v>257</v>
      </c>
      <c r="N225" s="25">
        <v>261</v>
      </c>
      <c r="O225" s="25">
        <v>196</v>
      </c>
      <c r="P225" s="25">
        <v>194</v>
      </c>
      <c r="Q225" s="25">
        <v>225</v>
      </c>
      <c r="R225" s="25">
        <v>239</v>
      </c>
      <c r="S225" s="25">
        <v>312</v>
      </c>
      <c r="T225" s="25">
        <v>271</v>
      </c>
      <c r="U225" s="25">
        <v>123</v>
      </c>
      <c r="V225" s="25">
        <v>111</v>
      </c>
      <c r="W225" s="25">
        <v>140</v>
      </c>
      <c r="X225" s="25">
        <v>91</v>
      </c>
      <c r="Y225" s="25">
        <v>314</v>
      </c>
      <c r="Z225" s="25">
        <v>279</v>
      </c>
      <c r="AA225" s="26">
        <v>85</v>
      </c>
      <c r="AB225" s="26">
        <v>117</v>
      </c>
      <c r="AC225" s="26">
        <v>128</v>
      </c>
      <c r="AD225" s="26">
        <v>155</v>
      </c>
      <c r="AE225" s="26">
        <v>281</v>
      </c>
      <c r="AF225" s="26">
        <v>416</v>
      </c>
      <c r="AG225" s="26">
        <f t="shared" si="156"/>
        <v>-38</v>
      </c>
      <c r="AH225" s="26">
        <f t="shared" si="146"/>
        <v>6</v>
      </c>
      <c r="AI225" s="26">
        <f t="shared" si="147"/>
        <v>-12</v>
      </c>
      <c r="AJ225" s="26">
        <f t="shared" si="148"/>
        <v>64</v>
      </c>
      <c r="AK225" s="26">
        <f t="shared" si="149"/>
        <v>-33</v>
      </c>
      <c r="AL225" s="26">
        <f t="shared" si="150"/>
        <v>137</v>
      </c>
      <c r="AM225" s="40">
        <f t="shared" si="157"/>
        <v>-0.30894308943089432</v>
      </c>
      <c r="AN225" s="40">
        <f t="shared" si="151"/>
        <v>5.4054054054054057E-2</v>
      </c>
      <c r="AO225" s="40">
        <f t="shared" si="152"/>
        <v>-8.5714285714285715E-2</v>
      </c>
      <c r="AP225" s="40">
        <f t="shared" si="153"/>
        <v>0.70329670329670335</v>
      </c>
      <c r="AQ225" s="40">
        <f t="shared" si="154"/>
        <v>-0.10509554140127389</v>
      </c>
      <c r="AR225" s="40">
        <f t="shared" si="155"/>
        <v>0.49103942652329752</v>
      </c>
    </row>
    <row r="226" spans="1:44" x14ac:dyDescent="0.35">
      <c r="A226" s="23" t="s">
        <v>87</v>
      </c>
      <c r="B226" s="23" t="s">
        <v>67</v>
      </c>
      <c r="C226" s="25">
        <v>121</v>
      </c>
      <c r="D226" s="25">
        <v>107</v>
      </c>
      <c r="E226" s="25">
        <v>165</v>
      </c>
      <c r="F226" s="25">
        <v>303</v>
      </c>
      <c r="G226" s="25">
        <v>276</v>
      </c>
      <c r="H226" s="25">
        <v>367</v>
      </c>
      <c r="I226" s="25">
        <v>86</v>
      </c>
      <c r="J226" s="25">
        <v>70</v>
      </c>
      <c r="K226" s="25">
        <v>44</v>
      </c>
      <c r="L226" s="25">
        <v>128</v>
      </c>
      <c r="M226" s="25">
        <v>157</v>
      </c>
      <c r="N226" s="25">
        <v>183</v>
      </c>
      <c r="O226" s="25">
        <v>134</v>
      </c>
      <c r="P226" s="25">
        <v>124</v>
      </c>
      <c r="Q226" s="25">
        <v>75</v>
      </c>
      <c r="R226" s="25">
        <v>200</v>
      </c>
      <c r="S226" s="25">
        <v>386</v>
      </c>
      <c r="T226" s="25">
        <v>338</v>
      </c>
      <c r="U226" s="25">
        <v>130</v>
      </c>
      <c r="V226" s="25">
        <v>180</v>
      </c>
      <c r="W226" s="25">
        <v>111</v>
      </c>
      <c r="X226" s="25">
        <v>208</v>
      </c>
      <c r="Y226" s="25">
        <v>286</v>
      </c>
      <c r="Z226" s="25">
        <v>287</v>
      </c>
      <c r="AA226" s="26">
        <v>43</v>
      </c>
      <c r="AB226" s="26">
        <v>25</v>
      </c>
      <c r="AC226" s="26">
        <v>55</v>
      </c>
      <c r="AD226" s="26">
        <v>46</v>
      </c>
      <c r="AE226" s="26">
        <v>59</v>
      </c>
      <c r="AF226" s="26">
        <v>286</v>
      </c>
      <c r="AG226" s="26">
        <f t="shared" si="156"/>
        <v>-87</v>
      </c>
      <c r="AH226" s="26">
        <f t="shared" si="146"/>
        <v>-155</v>
      </c>
      <c r="AI226" s="26">
        <f t="shared" si="147"/>
        <v>-56</v>
      </c>
      <c r="AJ226" s="26">
        <f t="shared" si="148"/>
        <v>-162</v>
      </c>
      <c r="AK226" s="26">
        <f t="shared" si="149"/>
        <v>-227</v>
      </c>
      <c r="AL226" s="26">
        <f t="shared" si="150"/>
        <v>-1</v>
      </c>
      <c r="AM226" s="40">
        <f t="shared" si="157"/>
        <v>-0.66923076923076918</v>
      </c>
      <c r="AN226" s="40">
        <f t="shared" si="151"/>
        <v>-0.86111111111111116</v>
      </c>
      <c r="AO226" s="40">
        <f t="shared" si="152"/>
        <v>-0.50450450450450446</v>
      </c>
      <c r="AP226" s="40">
        <f t="shared" si="153"/>
        <v>-0.77884615384615385</v>
      </c>
      <c r="AQ226" s="40">
        <f t="shared" si="154"/>
        <v>-0.79370629370629375</v>
      </c>
      <c r="AR226" s="40">
        <f t="shared" si="155"/>
        <v>-3.4843205574912892E-3</v>
      </c>
    </row>
    <row r="227" spans="1:44" x14ac:dyDescent="0.35">
      <c r="A227" s="23" t="s">
        <v>93</v>
      </c>
      <c r="B227" s="23" t="s">
        <v>73</v>
      </c>
      <c r="C227" s="25">
        <v>8</v>
      </c>
      <c r="D227" s="25">
        <v>81</v>
      </c>
      <c r="E227" s="25">
        <v>47</v>
      </c>
      <c r="F227" s="25">
        <v>131</v>
      </c>
      <c r="G227" s="25">
        <v>112</v>
      </c>
      <c r="H227" s="25">
        <v>170</v>
      </c>
      <c r="I227" s="25">
        <v>42</v>
      </c>
      <c r="J227" s="25">
        <v>46</v>
      </c>
      <c r="K227" s="25">
        <v>166</v>
      </c>
      <c r="L227" s="25">
        <v>61</v>
      </c>
      <c r="M227" s="25">
        <v>110</v>
      </c>
      <c r="N227" s="25">
        <v>172</v>
      </c>
      <c r="O227" s="25">
        <v>27</v>
      </c>
      <c r="P227" s="25">
        <v>125</v>
      </c>
      <c r="Q227" s="25">
        <v>59</v>
      </c>
      <c r="R227" s="25">
        <v>58</v>
      </c>
      <c r="S227" s="25">
        <v>109</v>
      </c>
      <c r="T227" s="25">
        <v>147</v>
      </c>
      <c r="U227" s="25">
        <v>37</v>
      </c>
      <c r="V227" s="25">
        <v>20</v>
      </c>
      <c r="W227" s="25">
        <v>49</v>
      </c>
      <c r="X227" s="25">
        <v>46</v>
      </c>
      <c r="Y227" s="25">
        <v>108</v>
      </c>
      <c r="Z227" s="25">
        <v>94</v>
      </c>
      <c r="AA227" s="26">
        <v>25</v>
      </c>
      <c r="AB227" s="26">
        <v>49</v>
      </c>
      <c r="AC227" s="26">
        <v>31</v>
      </c>
      <c r="AD227" s="26">
        <v>30</v>
      </c>
      <c r="AE227" s="26">
        <v>114</v>
      </c>
      <c r="AF227" s="26">
        <v>231</v>
      </c>
      <c r="AG227" s="26">
        <f t="shared" si="156"/>
        <v>-12</v>
      </c>
      <c r="AH227" s="26">
        <f t="shared" si="146"/>
        <v>29</v>
      </c>
      <c r="AI227" s="26">
        <f t="shared" si="147"/>
        <v>-18</v>
      </c>
      <c r="AJ227" s="26">
        <f t="shared" si="148"/>
        <v>-16</v>
      </c>
      <c r="AK227" s="26">
        <f t="shared" si="149"/>
        <v>6</v>
      </c>
      <c r="AL227" s="26">
        <f t="shared" si="150"/>
        <v>137</v>
      </c>
      <c r="AM227" s="40">
        <f t="shared" si="157"/>
        <v>-0.32432432432432434</v>
      </c>
      <c r="AN227" s="40">
        <f t="shared" si="151"/>
        <v>1.45</v>
      </c>
      <c r="AO227" s="40">
        <f t="shared" si="152"/>
        <v>-0.36734693877551022</v>
      </c>
      <c r="AP227" s="40">
        <f t="shared" si="153"/>
        <v>-0.34782608695652173</v>
      </c>
      <c r="AQ227" s="40">
        <f t="shared" si="154"/>
        <v>5.5555555555555552E-2</v>
      </c>
      <c r="AR227" s="40">
        <f t="shared" si="155"/>
        <v>1.4574468085106382</v>
      </c>
    </row>
    <row r="228" spans="1:44" x14ac:dyDescent="0.35">
      <c r="A228" s="23" t="s">
        <v>92</v>
      </c>
      <c r="B228" s="23" t="s">
        <v>72</v>
      </c>
      <c r="C228" s="27" t="s">
        <v>66</v>
      </c>
      <c r="D228" s="25">
        <v>0</v>
      </c>
      <c r="E228" s="27" t="s">
        <v>66</v>
      </c>
      <c r="F228" s="27" t="s">
        <v>66</v>
      </c>
      <c r="G228" s="25">
        <v>77</v>
      </c>
      <c r="H228" s="25">
        <v>43</v>
      </c>
      <c r="I228" s="25">
        <v>5</v>
      </c>
      <c r="J228" s="27" t="s">
        <v>66</v>
      </c>
      <c r="K228" s="25">
        <v>14</v>
      </c>
      <c r="L228" s="25">
        <v>65</v>
      </c>
      <c r="M228" s="25">
        <v>15</v>
      </c>
      <c r="N228" s="25">
        <v>27</v>
      </c>
      <c r="O228" s="27" t="s">
        <v>66</v>
      </c>
      <c r="P228" s="27" t="s">
        <v>66</v>
      </c>
      <c r="Q228" s="25">
        <v>21</v>
      </c>
      <c r="R228" s="25">
        <v>37</v>
      </c>
      <c r="S228" s="27" t="s">
        <v>66</v>
      </c>
      <c r="T228" s="25">
        <v>129</v>
      </c>
      <c r="U228" s="25">
        <v>29</v>
      </c>
      <c r="V228" s="25">
        <v>46</v>
      </c>
      <c r="W228" s="25">
        <v>24</v>
      </c>
      <c r="X228" s="25">
        <v>32</v>
      </c>
      <c r="Y228" s="25">
        <v>57</v>
      </c>
      <c r="Z228" s="25">
        <v>96</v>
      </c>
      <c r="AA228" s="71" t="s">
        <v>66</v>
      </c>
      <c r="AB228" s="71" t="s">
        <v>66</v>
      </c>
      <c r="AC228" s="71" t="s">
        <v>66</v>
      </c>
      <c r="AD228" s="71" t="s">
        <v>66</v>
      </c>
      <c r="AE228" s="26">
        <v>38</v>
      </c>
      <c r="AF228" s="26">
        <v>128</v>
      </c>
      <c r="AG228" s="26" t="e">
        <f t="shared" si="156"/>
        <v>#VALUE!</v>
      </c>
      <c r="AH228" s="26" t="e">
        <f t="shared" si="146"/>
        <v>#VALUE!</v>
      </c>
      <c r="AI228" s="26" t="e">
        <f t="shared" si="147"/>
        <v>#VALUE!</v>
      </c>
      <c r="AJ228" s="26" t="e">
        <f t="shared" si="148"/>
        <v>#VALUE!</v>
      </c>
      <c r="AK228" s="26">
        <f t="shared" si="149"/>
        <v>-19</v>
      </c>
      <c r="AL228" s="26">
        <f t="shared" si="150"/>
        <v>32</v>
      </c>
      <c r="AM228" s="40" t="e">
        <f t="shared" si="157"/>
        <v>#VALUE!</v>
      </c>
      <c r="AN228" s="40" t="e">
        <f t="shared" si="151"/>
        <v>#VALUE!</v>
      </c>
      <c r="AO228" s="40" t="e">
        <f t="shared" si="152"/>
        <v>#VALUE!</v>
      </c>
      <c r="AP228" s="40" t="e">
        <f t="shared" si="153"/>
        <v>#VALUE!</v>
      </c>
      <c r="AQ228" s="40">
        <f t="shared" si="154"/>
        <v>-0.33333333333333331</v>
      </c>
      <c r="AR228" s="40">
        <f t="shared" si="155"/>
        <v>0.33333333333333331</v>
      </c>
    </row>
    <row r="229" spans="1:44" x14ac:dyDescent="0.35">
      <c r="A229" s="23" t="s">
        <v>100</v>
      </c>
      <c r="B229" s="23" t="s">
        <v>81</v>
      </c>
      <c r="C229" s="25">
        <v>102</v>
      </c>
      <c r="D229" s="25">
        <v>49</v>
      </c>
      <c r="E229" s="25">
        <v>32</v>
      </c>
      <c r="F229" s="25">
        <v>41</v>
      </c>
      <c r="G229" s="25">
        <v>86</v>
      </c>
      <c r="H229" s="25">
        <v>60</v>
      </c>
      <c r="I229" s="25">
        <v>35</v>
      </c>
      <c r="J229" s="25">
        <v>140</v>
      </c>
      <c r="K229" s="25">
        <v>94</v>
      </c>
      <c r="L229" s="25">
        <v>13</v>
      </c>
      <c r="M229" s="25">
        <v>145</v>
      </c>
      <c r="N229" s="25">
        <v>57</v>
      </c>
      <c r="O229" s="25">
        <v>60</v>
      </c>
      <c r="P229" s="25">
        <v>165</v>
      </c>
      <c r="Q229" s="27" t="s">
        <v>66</v>
      </c>
      <c r="R229" s="25">
        <v>28</v>
      </c>
      <c r="S229" s="25">
        <v>53</v>
      </c>
      <c r="T229" s="25">
        <v>103</v>
      </c>
      <c r="U229" s="25">
        <v>115</v>
      </c>
      <c r="V229" s="25">
        <v>21</v>
      </c>
      <c r="W229" s="25">
        <v>43</v>
      </c>
      <c r="X229" s="25">
        <v>54</v>
      </c>
      <c r="Y229" s="25">
        <v>84</v>
      </c>
      <c r="Z229" s="27" t="s">
        <v>66</v>
      </c>
      <c r="AA229" s="26">
        <v>25</v>
      </c>
      <c r="AB229" s="26">
        <v>166</v>
      </c>
      <c r="AC229" s="26">
        <v>30</v>
      </c>
      <c r="AD229" s="26">
        <v>41</v>
      </c>
      <c r="AE229" s="26">
        <v>190</v>
      </c>
      <c r="AF229" s="26">
        <v>102</v>
      </c>
      <c r="AG229" s="26">
        <f t="shared" si="156"/>
        <v>-90</v>
      </c>
      <c r="AH229" s="26">
        <f t="shared" si="146"/>
        <v>145</v>
      </c>
      <c r="AI229" s="26">
        <f t="shared" si="147"/>
        <v>-13</v>
      </c>
      <c r="AJ229" s="26">
        <f t="shared" si="148"/>
        <v>-13</v>
      </c>
      <c r="AK229" s="26">
        <f t="shared" si="149"/>
        <v>106</v>
      </c>
      <c r="AL229" s="26" t="e">
        <f t="shared" si="150"/>
        <v>#VALUE!</v>
      </c>
      <c r="AM229" s="40">
        <f t="shared" si="157"/>
        <v>-0.78260869565217395</v>
      </c>
      <c r="AN229" s="40">
        <f t="shared" si="151"/>
        <v>6.9047619047619051</v>
      </c>
      <c r="AO229" s="40">
        <f t="shared" si="152"/>
        <v>-0.30232558139534882</v>
      </c>
      <c r="AP229" s="40">
        <f t="shared" si="153"/>
        <v>-0.24074074074074073</v>
      </c>
      <c r="AQ229" s="40">
        <f t="shared" si="154"/>
        <v>1.2619047619047619</v>
      </c>
      <c r="AR229" s="40" t="e">
        <f t="shared" si="155"/>
        <v>#VALUE!</v>
      </c>
    </row>
    <row r="230" spans="1:44" x14ac:dyDescent="0.35">
      <c r="A230" s="23" t="s">
        <v>99</v>
      </c>
      <c r="B230" s="23" t="s">
        <v>80</v>
      </c>
      <c r="C230" s="25">
        <v>28</v>
      </c>
      <c r="D230" s="25">
        <v>28</v>
      </c>
      <c r="E230" s="25">
        <v>18</v>
      </c>
      <c r="F230" s="25">
        <v>37</v>
      </c>
      <c r="G230" s="25">
        <v>123</v>
      </c>
      <c r="H230" s="25">
        <v>137</v>
      </c>
      <c r="I230" s="25">
        <v>13</v>
      </c>
      <c r="J230" s="25">
        <v>97</v>
      </c>
      <c r="K230" s="25">
        <v>47</v>
      </c>
      <c r="L230" s="25">
        <v>104</v>
      </c>
      <c r="M230" s="25">
        <v>126</v>
      </c>
      <c r="N230" s="25">
        <v>196</v>
      </c>
      <c r="O230" s="25">
        <v>41</v>
      </c>
      <c r="P230" s="25">
        <v>24</v>
      </c>
      <c r="Q230" s="25">
        <v>70</v>
      </c>
      <c r="R230" s="25">
        <v>167</v>
      </c>
      <c r="S230" s="25">
        <v>126</v>
      </c>
      <c r="T230" s="25">
        <v>135</v>
      </c>
      <c r="U230" s="25">
        <v>34</v>
      </c>
      <c r="V230" s="25">
        <v>42</v>
      </c>
      <c r="W230" s="25">
        <v>22</v>
      </c>
      <c r="X230" s="27" t="s">
        <v>66</v>
      </c>
      <c r="Y230" s="25">
        <v>111</v>
      </c>
      <c r="Z230" s="25">
        <v>55</v>
      </c>
      <c r="AA230" s="26">
        <v>41</v>
      </c>
      <c r="AB230" s="26">
        <v>75</v>
      </c>
      <c r="AC230" s="26">
        <v>37</v>
      </c>
      <c r="AD230" s="26">
        <v>85</v>
      </c>
      <c r="AE230" s="26">
        <v>73</v>
      </c>
      <c r="AF230" s="26">
        <v>70</v>
      </c>
      <c r="AG230" s="26">
        <f t="shared" si="156"/>
        <v>7</v>
      </c>
      <c r="AH230" s="26">
        <f t="shared" si="146"/>
        <v>33</v>
      </c>
      <c r="AI230" s="26">
        <f t="shared" si="147"/>
        <v>15</v>
      </c>
      <c r="AJ230" s="26" t="e">
        <f t="shared" si="148"/>
        <v>#VALUE!</v>
      </c>
      <c r="AK230" s="26">
        <f t="shared" si="149"/>
        <v>-38</v>
      </c>
      <c r="AL230" s="26">
        <f t="shared" si="150"/>
        <v>15</v>
      </c>
      <c r="AM230" s="40">
        <f t="shared" si="157"/>
        <v>0.20588235294117646</v>
      </c>
      <c r="AN230" s="40">
        <f t="shared" si="151"/>
        <v>0.7857142857142857</v>
      </c>
      <c r="AO230" s="40">
        <f t="shared" si="152"/>
        <v>0.68181818181818177</v>
      </c>
      <c r="AP230" s="40" t="e">
        <f t="shared" si="153"/>
        <v>#VALUE!</v>
      </c>
      <c r="AQ230" s="40">
        <f t="shared" si="154"/>
        <v>-0.34234234234234234</v>
      </c>
      <c r="AR230" s="40">
        <f t="shared" si="155"/>
        <v>0.27272727272727271</v>
      </c>
    </row>
    <row r="231" spans="1:44" x14ac:dyDescent="0.35">
      <c r="A231" s="23" t="s">
        <v>98</v>
      </c>
      <c r="B231" s="23" t="s">
        <v>79</v>
      </c>
      <c r="C231" s="25">
        <v>294</v>
      </c>
      <c r="D231" s="25">
        <v>138</v>
      </c>
      <c r="E231" s="25">
        <v>130</v>
      </c>
      <c r="F231" s="25">
        <v>159</v>
      </c>
      <c r="G231" s="25">
        <v>273</v>
      </c>
      <c r="H231" s="25">
        <v>340</v>
      </c>
      <c r="I231" s="25">
        <v>442</v>
      </c>
      <c r="J231" s="25">
        <v>160</v>
      </c>
      <c r="K231" s="25">
        <v>398</v>
      </c>
      <c r="L231" s="25">
        <v>285</v>
      </c>
      <c r="M231" s="25">
        <v>359</v>
      </c>
      <c r="N231" s="25">
        <v>114</v>
      </c>
      <c r="O231" s="25">
        <v>517</v>
      </c>
      <c r="P231" s="25">
        <v>241</v>
      </c>
      <c r="Q231" s="25">
        <v>175</v>
      </c>
      <c r="R231" s="25">
        <v>334</v>
      </c>
      <c r="S231" s="25">
        <v>80</v>
      </c>
      <c r="T231" s="25">
        <v>291</v>
      </c>
      <c r="U231" s="25">
        <v>537</v>
      </c>
      <c r="V231" s="25">
        <v>202</v>
      </c>
      <c r="W231" s="27" t="s">
        <v>66</v>
      </c>
      <c r="X231" s="25">
        <v>168</v>
      </c>
      <c r="Y231" s="25">
        <v>115</v>
      </c>
      <c r="Z231" s="25">
        <v>117</v>
      </c>
      <c r="AA231" s="26">
        <v>340</v>
      </c>
      <c r="AB231" s="26">
        <v>124</v>
      </c>
      <c r="AC231" s="26">
        <v>125</v>
      </c>
      <c r="AD231" s="26">
        <v>98</v>
      </c>
      <c r="AE231" s="26">
        <v>746</v>
      </c>
      <c r="AF231" s="26">
        <v>62</v>
      </c>
      <c r="AG231" s="26">
        <f t="shared" si="156"/>
        <v>-197</v>
      </c>
      <c r="AH231" s="26">
        <f t="shared" si="146"/>
        <v>-78</v>
      </c>
      <c r="AI231" s="26" t="e">
        <f t="shared" si="147"/>
        <v>#VALUE!</v>
      </c>
      <c r="AJ231" s="26">
        <f t="shared" si="148"/>
        <v>-70</v>
      </c>
      <c r="AK231" s="26">
        <f t="shared" si="149"/>
        <v>631</v>
      </c>
      <c r="AL231" s="26">
        <f t="shared" si="150"/>
        <v>-55</v>
      </c>
      <c r="AM231" s="40">
        <f t="shared" si="157"/>
        <v>-0.36685288640595903</v>
      </c>
      <c r="AN231" s="40">
        <f t="shared" si="151"/>
        <v>-0.38613861386138615</v>
      </c>
      <c r="AO231" s="40" t="e">
        <f t="shared" si="152"/>
        <v>#VALUE!</v>
      </c>
      <c r="AP231" s="40">
        <f t="shared" si="153"/>
        <v>-0.41666666666666669</v>
      </c>
      <c r="AQ231" s="40">
        <f t="shared" si="154"/>
        <v>5.4869565217391303</v>
      </c>
      <c r="AR231" s="40">
        <f t="shared" si="155"/>
        <v>-0.47008547008547008</v>
      </c>
    </row>
    <row r="232" spans="1:44" x14ac:dyDescent="0.35">
      <c r="A232" s="23" t="s">
        <v>88</v>
      </c>
      <c r="B232" s="23" t="s">
        <v>68</v>
      </c>
      <c r="C232" s="27" t="s">
        <v>66</v>
      </c>
      <c r="D232" s="27" t="s">
        <v>66</v>
      </c>
      <c r="E232" s="27" t="s">
        <v>66</v>
      </c>
      <c r="F232" s="27" t="s">
        <v>66</v>
      </c>
      <c r="G232" s="25">
        <v>34</v>
      </c>
      <c r="H232" s="25">
        <v>14</v>
      </c>
      <c r="I232" s="27" t="s">
        <v>66</v>
      </c>
      <c r="J232" s="27" t="s">
        <v>66</v>
      </c>
      <c r="K232" s="25">
        <v>0</v>
      </c>
      <c r="L232" s="27" t="s">
        <v>66</v>
      </c>
      <c r="M232" s="27" t="s">
        <v>66</v>
      </c>
      <c r="N232" s="25">
        <v>30</v>
      </c>
      <c r="O232" s="25">
        <v>0</v>
      </c>
      <c r="P232" s="25">
        <v>0</v>
      </c>
      <c r="Q232" s="25">
        <v>0</v>
      </c>
      <c r="R232" s="27" t="s">
        <v>66</v>
      </c>
      <c r="S232" s="25">
        <v>24</v>
      </c>
      <c r="T232" s="25">
        <v>69</v>
      </c>
      <c r="U232" s="25">
        <v>0</v>
      </c>
      <c r="V232" s="27" t="s">
        <v>66</v>
      </c>
      <c r="W232" s="25">
        <v>0</v>
      </c>
      <c r="X232" s="27" t="s">
        <v>66</v>
      </c>
      <c r="Y232" s="25">
        <v>44</v>
      </c>
      <c r="Z232" s="25">
        <v>42</v>
      </c>
      <c r="AA232" s="71" t="s">
        <v>66</v>
      </c>
      <c r="AB232" s="26">
        <v>0</v>
      </c>
      <c r="AC232" s="26">
        <v>0</v>
      </c>
      <c r="AD232" s="71" t="s">
        <v>66</v>
      </c>
      <c r="AE232" s="26">
        <v>54</v>
      </c>
      <c r="AF232" s="26">
        <v>27</v>
      </c>
      <c r="AG232" s="26" t="e">
        <f t="shared" si="156"/>
        <v>#VALUE!</v>
      </c>
      <c r="AH232" s="26" t="e">
        <f t="shared" si="146"/>
        <v>#VALUE!</v>
      </c>
      <c r="AI232" s="26">
        <f t="shared" si="147"/>
        <v>0</v>
      </c>
      <c r="AJ232" s="26" t="e">
        <f t="shared" si="148"/>
        <v>#VALUE!</v>
      </c>
      <c r="AK232" s="26">
        <f t="shared" si="149"/>
        <v>10</v>
      </c>
      <c r="AL232" s="26">
        <f t="shared" si="150"/>
        <v>-15</v>
      </c>
      <c r="AM232" s="40" t="e">
        <f t="shared" si="157"/>
        <v>#VALUE!</v>
      </c>
      <c r="AN232" s="40" t="e">
        <f t="shared" si="151"/>
        <v>#VALUE!</v>
      </c>
      <c r="AO232" s="40" t="e">
        <f t="shared" si="152"/>
        <v>#DIV/0!</v>
      </c>
      <c r="AP232" s="40" t="e">
        <f t="shared" si="153"/>
        <v>#VALUE!</v>
      </c>
      <c r="AQ232" s="40">
        <f t="shared" si="154"/>
        <v>0.22727272727272727</v>
      </c>
      <c r="AR232" s="40">
        <f t="shared" si="155"/>
        <v>-0.35714285714285715</v>
      </c>
    </row>
    <row r="233" spans="1:44" x14ac:dyDescent="0.35">
      <c r="A233" s="23" t="s">
        <v>91</v>
      </c>
      <c r="B233" s="23" t="s">
        <v>71</v>
      </c>
      <c r="C233" s="27" t="s">
        <v>66</v>
      </c>
      <c r="D233" s="27" t="s">
        <v>66</v>
      </c>
      <c r="E233" s="27" t="s">
        <v>66</v>
      </c>
      <c r="F233" s="27" t="s">
        <v>66</v>
      </c>
      <c r="G233" s="27" t="s">
        <v>66</v>
      </c>
      <c r="H233" s="27" t="s">
        <v>66</v>
      </c>
      <c r="I233" s="27" t="s">
        <v>66</v>
      </c>
      <c r="J233" s="27" t="s">
        <v>66</v>
      </c>
      <c r="K233" s="27" t="s">
        <v>66</v>
      </c>
      <c r="L233" s="27" t="s">
        <v>66</v>
      </c>
      <c r="M233" s="27" t="s">
        <v>66</v>
      </c>
      <c r="N233" s="27" t="s">
        <v>66</v>
      </c>
      <c r="O233" s="25">
        <v>12</v>
      </c>
      <c r="P233" s="27" t="s">
        <v>66</v>
      </c>
      <c r="Q233" s="25">
        <v>30</v>
      </c>
      <c r="R233" s="25">
        <v>0</v>
      </c>
      <c r="S233" s="25">
        <v>95</v>
      </c>
      <c r="T233" s="25">
        <v>30</v>
      </c>
      <c r="U233" s="25">
        <v>6</v>
      </c>
      <c r="V233" s="25">
        <v>31</v>
      </c>
      <c r="W233" s="25">
        <v>39</v>
      </c>
      <c r="X233" s="25">
        <v>286</v>
      </c>
      <c r="Y233" s="25">
        <v>34</v>
      </c>
      <c r="Z233" s="25">
        <v>8</v>
      </c>
      <c r="AA233" s="71" t="s">
        <v>66</v>
      </c>
      <c r="AB233" s="71" t="s">
        <v>66</v>
      </c>
      <c r="AC233" s="26">
        <v>27</v>
      </c>
      <c r="AD233" s="26">
        <v>0</v>
      </c>
      <c r="AE233" s="71" t="s">
        <v>66</v>
      </c>
      <c r="AF233" s="26">
        <v>13</v>
      </c>
      <c r="AG233" s="26" t="e">
        <f t="shared" ref="AG233" si="158">AA233-U233</f>
        <v>#VALUE!</v>
      </c>
      <c r="AH233" s="26" t="e">
        <f t="shared" ref="AH233" si="159">AB233-V233</f>
        <v>#VALUE!</v>
      </c>
      <c r="AI233" s="26">
        <f t="shared" ref="AI233" si="160">AC233-W233</f>
        <v>-12</v>
      </c>
      <c r="AJ233" s="26">
        <f t="shared" ref="AJ233" si="161">AD233-X233</f>
        <v>-286</v>
      </c>
      <c r="AK233" s="26" t="e">
        <f t="shared" ref="AK233" si="162">AE233-Y233</f>
        <v>#VALUE!</v>
      </c>
      <c r="AL233" s="26">
        <f t="shared" ref="AL233" si="163">AF233-Z233</f>
        <v>5</v>
      </c>
      <c r="AM233" s="40" t="e">
        <f t="shared" ref="AM233" si="164">(AA233-U233)/U233</f>
        <v>#VALUE!</v>
      </c>
      <c r="AN233" s="40" t="e">
        <f t="shared" ref="AN233" si="165">(AB233-V233)/V233</f>
        <v>#VALUE!</v>
      </c>
      <c r="AO233" s="40">
        <f t="shared" ref="AO233" si="166">(AC233-W233)/W233</f>
        <v>-0.30769230769230771</v>
      </c>
      <c r="AP233" s="40">
        <f t="shared" ref="AP233" si="167">(AD233-X233)/X233</f>
        <v>-1</v>
      </c>
      <c r="AQ233" s="40" t="e">
        <f t="shared" ref="AQ233" si="168">(AE233-Y233)/Y233</f>
        <v>#VALUE!</v>
      </c>
      <c r="AR233" s="40">
        <f t="shared" ref="AR233" si="169">(AF233-Z233)/Z233</f>
        <v>0.625</v>
      </c>
    </row>
    <row r="235" spans="1:44" x14ac:dyDescent="0.35">
      <c r="A235" s="28" t="s">
        <v>101</v>
      </c>
    </row>
    <row r="236" spans="1:44" x14ac:dyDescent="0.35">
      <c r="A236" s="29" t="s">
        <v>103</v>
      </c>
    </row>
    <row r="237" spans="1:44" x14ac:dyDescent="0.35">
      <c r="A237" s="24"/>
      <c r="B237" s="24"/>
      <c r="C237" s="3" t="s">
        <v>22</v>
      </c>
      <c r="D237" s="3" t="s">
        <v>23</v>
      </c>
      <c r="E237" s="3" t="s">
        <v>24</v>
      </c>
      <c r="F237" s="3" t="s">
        <v>25</v>
      </c>
      <c r="G237" s="3" t="s">
        <v>26</v>
      </c>
      <c r="H237" s="3" t="s">
        <v>27</v>
      </c>
      <c r="I237" s="4" t="s">
        <v>22</v>
      </c>
      <c r="J237" s="4" t="s">
        <v>23</v>
      </c>
      <c r="K237" s="4" t="s">
        <v>24</v>
      </c>
      <c r="L237" s="4" t="s">
        <v>25</v>
      </c>
      <c r="M237" s="4" t="s">
        <v>26</v>
      </c>
      <c r="N237" s="4" t="s">
        <v>27</v>
      </c>
      <c r="O237" s="5" t="s">
        <v>22</v>
      </c>
      <c r="P237" s="5" t="s">
        <v>23</v>
      </c>
      <c r="Q237" s="5" t="s">
        <v>24</v>
      </c>
      <c r="R237" s="5" t="s">
        <v>25</v>
      </c>
      <c r="S237" s="5" t="s">
        <v>26</v>
      </c>
      <c r="T237" s="5" t="s">
        <v>27</v>
      </c>
      <c r="U237" s="11" t="s">
        <v>22</v>
      </c>
      <c r="V237" s="11" t="s">
        <v>23</v>
      </c>
      <c r="W237" s="11" t="s">
        <v>24</v>
      </c>
      <c r="X237" s="11" t="s">
        <v>25</v>
      </c>
      <c r="Y237" s="11" t="s">
        <v>26</v>
      </c>
      <c r="Z237" s="11" t="s">
        <v>27</v>
      </c>
      <c r="AA237" s="60" t="s">
        <v>22</v>
      </c>
      <c r="AB237" s="60" t="s">
        <v>23</v>
      </c>
      <c r="AC237" s="60" t="s">
        <v>24</v>
      </c>
      <c r="AD237" s="60" t="s">
        <v>25</v>
      </c>
      <c r="AE237" s="60" t="s">
        <v>26</v>
      </c>
      <c r="AF237" s="60" t="s">
        <v>27</v>
      </c>
      <c r="AG237" s="76" t="s">
        <v>122</v>
      </c>
      <c r="AH237" s="76"/>
      <c r="AI237" s="76"/>
      <c r="AJ237" s="76"/>
      <c r="AK237" s="76"/>
      <c r="AL237" s="76"/>
      <c r="AM237" s="76" t="s">
        <v>122</v>
      </c>
      <c r="AN237" s="76"/>
      <c r="AO237" s="76"/>
      <c r="AP237" s="76"/>
      <c r="AQ237" s="76"/>
      <c r="AR237" s="76"/>
    </row>
    <row r="238" spans="1:44" x14ac:dyDescent="0.35">
      <c r="A238" s="24"/>
      <c r="B238" s="24"/>
      <c r="C238" s="6" t="s">
        <v>28</v>
      </c>
      <c r="D238" s="6" t="s">
        <v>29</v>
      </c>
      <c r="E238" s="6" t="s">
        <v>30</v>
      </c>
      <c r="F238" s="6" t="s">
        <v>31</v>
      </c>
      <c r="G238" s="6" t="s">
        <v>32</v>
      </c>
      <c r="H238" s="6" t="s">
        <v>33</v>
      </c>
      <c r="I238" s="7" t="s">
        <v>28</v>
      </c>
      <c r="J238" s="7" t="s">
        <v>29</v>
      </c>
      <c r="K238" s="7" t="s">
        <v>30</v>
      </c>
      <c r="L238" s="7" t="s">
        <v>31</v>
      </c>
      <c r="M238" s="7" t="s">
        <v>32</v>
      </c>
      <c r="N238" s="7" t="s">
        <v>33</v>
      </c>
      <c r="O238" s="8" t="s">
        <v>28</v>
      </c>
      <c r="P238" s="8" t="s">
        <v>29</v>
      </c>
      <c r="Q238" s="8" t="s">
        <v>30</v>
      </c>
      <c r="R238" s="8" t="s">
        <v>31</v>
      </c>
      <c r="S238" s="8" t="s">
        <v>32</v>
      </c>
      <c r="T238" s="8" t="s">
        <v>33</v>
      </c>
      <c r="U238" s="12" t="s">
        <v>28</v>
      </c>
      <c r="V238" s="12" t="s">
        <v>29</v>
      </c>
      <c r="W238" s="12" t="s">
        <v>30</v>
      </c>
      <c r="X238" s="12" t="s">
        <v>31</v>
      </c>
      <c r="Y238" s="12" t="s">
        <v>32</v>
      </c>
      <c r="Z238" s="12" t="s">
        <v>33</v>
      </c>
      <c r="AA238" s="61" t="s">
        <v>28</v>
      </c>
      <c r="AB238" s="61" t="s">
        <v>29</v>
      </c>
      <c r="AC238" s="61" t="s">
        <v>30</v>
      </c>
      <c r="AD238" s="61" t="s">
        <v>31</v>
      </c>
      <c r="AE238" s="61" t="s">
        <v>32</v>
      </c>
      <c r="AF238" s="61" t="s">
        <v>33</v>
      </c>
      <c r="AG238" s="45" t="s">
        <v>22</v>
      </c>
      <c r="AH238" s="45" t="s">
        <v>23</v>
      </c>
      <c r="AI238" s="45" t="s">
        <v>24</v>
      </c>
      <c r="AJ238" s="45" t="s">
        <v>25</v>
      </c>
      <c r="AK238" s="45" t="s">
        <v>26</v>
      </c>
      <c r="AL238" s="45" t="s">
        <v>27</v>
      </c>
      <c r="AM238" s="45" t="s">
        <v>22</v>
      </c>
      <c r="AN238" s="45" t="s">
        <v>23</v>
      </c>
      <c r="AO238" s="45" t="s">
        <v>24</v>
      </c>
      <c r="AP238" s="45" t="s">
        <v>25</v>
      </c>
      <c r="AQ238" s="45" t="s">
        <v>26</v>
      </c>
      <c r="AR238" s="45" t="s">
        <v>27</v>
      </c>
    </row>
    <row r="239" spans="1:44" x14ac:dyDescent="0.35">
      <c r="A239" s="24"/>
      <c r="B239" s="24"/>
      <c r="C239" s="6" t="s">
        <v>34</v>
      </c>
      <c r="D239" s="6" t="s">
        <v>34</v>
      </c>
      <c r="E239" s="6" t="s">
        <v>34</v>
      </c>
      <c r="F239" s="6" t="s">
        <v>34</v>
      </c>
      <c r="G239" s="6" t="s">
        <v>34</v>
      </c>
      <c r="H239" s="6" t="s">
        <v>34</v>
      </c>
      <c r="I239" s="9" t="s">
        <v>35</v>
      </c>
      <c r="J239" s="9" t="s">
        <v>35</v>
      </c>
      <c r="K239" s="9" t="s">
        <v>35</v>
      </c>
      <c r="L239" s="9" t="s">
        <v>35</v>
      </c>
      <c r="M239" s="9" t="s">
        <v>35</v>
      </c>
      <c r="N239" s="9" t="s">
        <v>35</v>
      </c>
      <c r="O239" s="10" t="s">
        <v>36</v>
      </c>
      <c r="P239" s="10" t="s">
        <v>36</v>
      </c>
      <c r="Q239" s="10" t="s">
        <v>36</v>
      </c>
      <c r="R239" s="10" t="s">
        <v>36</v>
      </c>
      <c r="S239" s="10" t="s">
        <v>36</v>
      </c>
      <c r="T239" s="10" t="s">
        <v>36</v>
      </c>
      <c r="U239" s="13" t="s">
        <v>37</v>
      </c>
      <c r="V239" s="13" t="s">
        <v>37</v>
      </c>
      <c r="W239" s="13" t="s">
        <v>37</v>
      </c>
      <c r="X239" s="13" t="s">
        <v>37</v>
      </c>
      <c r="Y239" s="13" t="s">
        <v>37</v>
      </c>
      <c r="Z239" s="13" t="s">
        <v>37</v>
      </c>
      <c r="AA239" s="62" t="s">
        <v>116</v>
      </c>
      <c r="AB239" s="62" t="s">
        <v>116</v>
      </c>
      <c r="AC239" s="62" t="s">
        <v>116</v>
      </c>
      <c r="AD239" s="62" t="s">
        <v>116</v>
      </c>
      <c r="AE239" s="62" t="s">
        <v>116</v>
      </c>
      <c r="AF239" s="62" t="s">
        <v>116</v>
      </c>
      <c r="AG239" s="46" t="s">
        <v>28</v>
      </c>
      <c r="AH239" s="46" t="s">
        <v>29</v>
      </c>
      <c r="AI239" s="46" t="s">
        <v>30</v>
      </c>
      <c r="AJ239" s="46" t="s">
        <v>31</v>
      </c>
      <c r="AK239" s="46" t="s">
        <v>32</v>
      </c>
      <c r="AL239" s="46" t="s">
        <v>33</v>
      </c>
      <c r="AM239" s="46" t="s">
        <v>28</v>
      </c>
      <c r="AN239" s="46" t="s">
        <v>29</v>
      </c>
      <c r="AO239" s="46" t="s">
        <v>30</v>
      </c>
      <c r="AP239" s="46" t="s">
        <v>31</v>
      </c>
      <c r="AQ239" s="46" t="s">
        <v>32</v>
      </c>
      <c r="AR239" s="46" t="s">
        <v>33</v>
      </c>
    </row>
    <row r="240" spans="1:44" x14ac:dyDescent="0.35">
      <c r="A240" s="18" t="s">
        <v>42</v>
      </c>
      <c r="B240" s="23" t="s">
        <v>40</v>
      </c>
      <c r="C240" s="25">
        <v>8439</v>
      </c>
      <c r="D240" s="25">
        <v>7237</v>
      </c>
      <c r="E240" s="25">
        <v>9774</v>
      </c>
      <c r="F240" s="25">
        <v>12263</v>
      </c>
      <c r="G240" s="25">
        <v>18147</v>
      </c>
      <c r="H240" s="25">
        <v>13328</v>
      </c>
      <c r="I240" s="25">
        <v>5763</v>
      </c>
      <c r="J240" s="25">
        <v>5649</v>
      </c>
      <c r="K240" s="25">
        <v>6209</v>
      </c>
      <c r="L240" s="25">
        <v>6559</v>
      </c>
      <c r="M240" s="25">
        <v>10412</v>
      </c>
      <c r="N240" s="25">
        <v>8334</v>
      </c>
      <c r="O240" s="25">
        <v>4685</v>
      </c>
      <c r="P240" s="25">
        <v>5332</v>
      </c>
      <c r="Q240" s="25">
        <v>7186</v>
      </c>
      <c r="R240" s="25">
        <v>8427</v>
      </c>
      <c r="S240" s="25">
        <v>10488</v>
      </c>
      <c r="T240" s="25">
        <v>9928</v>
      </c>
      <c r="U240" s="25">
        <v>6208</v>
      </c>
      <c r="V240" s="25">
        <v>5782</v>
      </c>
      <c r="W240" s="25">
        <v>7638</v>
      </c>
      <c r="X240" s="25">
        <v>9333</v>
      </c>
      <c r="Y240" s="25">
        <v>13502</v>
      </c>
      <c r="Z240" s="25">
        <v>9534</v>
      </c>
      <c r="AA240" s="26">
        <v>5925</v>
      </c>
      <c r="AB240" s="26">
        <v>6807</v>
      </c>
      <c r="AC240" s="26">
        <v>8004</v>
      </c>
      <c r="AD240" s="26">
        <v>9012</v>
      </c>
      <c r="AE240" s="26">
        <v>12747</v>
      </c>
      <c r="AF240" s="26">
        <v>9162</v>
      </c>
      <c r="AG240" s="26">
        <f>AA240-U240</f>
        <v>-283</v>
      </c>
      <c r="AH240" s="26">
        <f t="shared" ref="AH240:AH255" si="170">AB240-V240</f>
        <v>1025</v>
      </c>
      <c r="AI240" s="26">
        <f t="shared" ref="AI240:AI255" si="171">AC240-W240</f>
        <v>366</v>
      </c>
      <c r="AJ240" s="26">
        <f t="shared" ref="AJ240:AJ255" si="172">AD240-X240</f>
        <v>-321</v>
      </c>
      <c r="AK240" s="26">
        <f t="shared" ref="AK240:AK255" si="173">AE240-Y240</f>
        <v>-755</v>
      </c>
      <c r="AL240" s="26">
        <f t="shared" ref="AL240:AL255" si="174">AF240-Z240</f>
        <v>-372</v>
      </c>
      <c r="AM240" s="40">
        <f>(AA240-U240)/U240</f>
        <v>-4.5586340206185565E-2</v>
      </c>
      <c r="AN240" s="40">
        <f t="shared" ref="AN240:AN255" si="175">(AB240-V240)/V240</f>
        <v>0.17727429955032861</v>
      </c>
      <c r="AO240" s="40">
        <f t="shared" ref="AO240:AO255" si="176">(AC240-W240)/W240</f>
        <v>4.7918303220738416E-2</v>
      </c>
      <c r="AP240" s="40">
        <f t="shared" ref="AP240:AP255" si="177">(AD240-X240)/X240</f>
        <v>-3.439408550305368E-2</v>
      </c>
      <c r="AQ240" s="40">
        <f t="shared" ref="AQ240:AQ255" si="178">(AE240-Y240)/Y240</f>
        <v>-5.5917641830839873E-2</v>
      </c>
      <c r="AR240" s="40">
        <f t="shared" ref="AR240:AR255" si="179">(AF240-Z240)/Z240</f>
        <v>-3.9018250471994968E-2</v>
      </c>
    </row>
    <row r="241" spans="1:44" x14ac:dyDescent="0.35">
      <c r="A241" s="23" t="s">
        <v>86</v>
      </c>
      <c r="B241" s="23" t="s">
        <v>85</v>
      </c>
      <c r="C241" s="25">
        <v>4377</v>
      </c>
      <c r="D241" s="25">
        <v>4773</v>
      </c>
      <c r="E241" s="25">
        <v>5198</v>
      </c>
      <c r="F241" s="25">
        <v>7909</v>
      </c>
      <c r="G241" s="25">
        <v>10037</v>
      </c>
      <c r="H241" s="25">
        <v>8452</v>
      </c>
      <c r="I241" s="25">
        <v>3802</v>
      </c>
      <c r="J241" s="25">
        <v>3716</v>
      </c>
      <c r="K241" s="25">
        <v>4567</v>
      </c>
      <c r="L241" s="25">
        <v>5080</v>
      </c>
      <c r="M241" s="25">
        <v>5955</v>
      </c>
      <c r="N241" s="25">
        <v>6206</v>
      </c>
      <c r="O241" s="25">
        <v>3159</v>
      </c>
      <c r="P241" s="25">
        <v>3330</v>
      </c>
      <c r="Q241" s="25">
        <v>4850</v>
      </c>
      <c r="R241" s="25">
        <v>5097</v>
      </c>
      <c r="S241" s="25">
        <v>6023</v>
      </c>
      <c r="T241" s="25">
        <v>6906</v>
      </c>
      <c r="U241" s="25">
        <v>4428</v>
      </c>
      <c r="V241" s="25">
        <v>4244</v>
      </c>
      <c r="W241" s="25">
        <v>4651</v>
      </c>
      <c r="X241" s="25">
        <v>6620</v>
      </c>
      <c r="Y241" s="25">
        <v>7883</v>
      </c>
      <c r="Z241" s="25">
        <v>6310</v>
      </c>
      <c r="AA241" s="26">
        <v>4066</v>
      </c>
      <c r="AB241" s="26">
        <v>4618</v>
      </c>
      <c r="AC241" s="26">
        <v>4936</v>
      </c>
      <c r="AD241" s="26">
        <v>5636</v>
      </c>
      <c r="AE241" s="26">
        <v>7658</v>
      </c>
      <c r="AF241" s="26">
        <v>6480</v>
      </c>
      <c r="AG241" s="26">
        <f t="shared" ref="AG241:AG255" si="180">AA241-U241</f>
        <v>-362</v>
      </c>
      <c r="AH241" s="26">
        <f t="shared" si="170"/>
        <v>374</v>
      </c>
      <c r="AI241" s="26">
        <f t="shared" si="171"/>
        <v>285</v>
      </c>
      <c r="AJ241" s="26">
        <f t="shared" si="172"/>
        <v>-984</v>
      </c>
      <c r="AK241" s="26">
        <f t="shared" si="173"/>
        <v>-225</v>
      </c>
      <c r="AL241" s="26">
        <f t="shared" si="174"/>
        <v>170</v>
      </c>
      <c r="AM241" s="40">
        <f t="shared" ref="AM241:AM255" si="181">(AA241-U241)/U241</f>
        <v>-8.1752484191508587E-2</v>
      </c>
      <c r="AN241" s="78">
        <f t="shared" si="175"/>
        <v>8.8124410933082001E-2</v>
      </c>
      <c r="AO241" s="78">
        <f t="shared" si="176"/>
        <v>6.1277144700064505E-2</v>
      </c>
      <c r="AP241" s="78">
        <f t="shared" si="177"/>
        <v>-0.1486404833836858</v>
      </c>
      <c r="AQ241" s="78">
        <f t="shared" si="178"/>
        <v>-2.8542433083851324E-2</v>
      </c>
      <c r="AR241" s="42">
        <f t="shared" si="179"/>
        <v>2.694136291600634E-2</v>
      </c>
    </row>
    <row r="242" spans="1:44" x14ac:dyDescent="0.35">
      <c r="A242" s="23" t="s">
        <v>65</v>
      </c>
      <c r="B242" s="23" t="s">
        <v>65</v>
      </c>
      <c r="C242" s="25">
        <v>4248</v>
      </c>
      <c r="D242" s="25">
        <v>4614</v>
      </c>
      <c r="E242" s="25">
        <v>5059</v>
      </c>
      <c r="F242" s="25">
        <v>7760</v>
      </c>
      <c r="G242" s="25">
        <v>9818</v>
      </c>
      <c r="H242" s="25">
        <v>8169</v>
      </c>
      <c r="I242" s="25">
        <v>3761</v>
      </c>
      <c r="J242" s="27" t="s">
        <v>66</v>
      </c>
      <c r="K242" s="27" t="s">
        <v>66</v>
      </c>
      <c r="L242" s="25">
        <v>5006</v>
      </c>
      <c r="M242" s="25">
        <v>5862</v>
      </c>
      <c r="N242" s="25">
        <v>6003</v>
      </c>
      <c r="O242" s="27" t="s">
        <v>66</v>
      </c>
      <c r="P242" s="25">
        <v>3283</v>
      </c>
      <c r="Q242" s="25">
        <v>4806</v>
      </c>
      <c r="R242" s="25">
        <v>5058</v>
      </c>
      <c r="S242" s="25">
        <v>5978</v>
      </c>
      <c r="T242" s="25">
        <v>6708</v>
      </c>
      <c r="U242" s="25">
        <v>4401</v>
      </c>
      <c r="V242" s="25">
        <v>4188</v>
      </c>
      <c r="W242" s="25">
        <v>4620</v>
      </c>
      <c r="X242" s="25">
        <v>6571</v>
      </c>
      <c r="Y242" s="25">
        <v>7755</v>
      </c>
      <c r="Z242" s="25">
        <v>6142</v>
      </c>
      <c r="AA242" s="26">
        <v>4005</v>
      </c>
      <c r="AB242" s="26">
        <v>4556</v>
      </c>
      <c r="AC242" s="71" t="s">
        <v>66</v>
      </c>
      <c r="AD242" s="26">
        <v>5558</v>
      </c>
      <c r="AE242" s="26">
        <v>7488</v>
      </c>
      <c r="AF242" s="26">
        <v>6274</v>
      </c>
      <c r="AG242" s="43">
        <f t="shared" si="180"/>
        <v>-396</v>
      </c>
      <c r="AH242" s="43">
        <f t="shared" si="170"/>
        <v>368</v>
      </c>
      <c r="AI242" s="43" t="e">
        <f t="shared" si="171"/>
        <v>#VALUE!</v>
      </c>
      <c r="AJ242" s="43">
        <f t="shared" si="172"/>
        <v>-1013</v>
      </c>
      <c r="AK242" s="43">
        <f t="shared" si="173"/>
        <v>-267</v>
      </c>
      <c r="AL242" s="43">
        <f t="shared" si="174"/>
        <v>132</v>
      </c>
      <c r="AM242" s="44">
        <f t="shared" si="181"/>
        <v>-8.9979550102249492E-2</v>
      </c>
      <c r="AN242" s="44">
        <f t="shared" si="175"/>
        <v>8.7870105062082135E-2</v>
      </c>
      <c r="AO242" s="44" t="e">
        <f t="shared" si="176"/>
        <v>#VALUE!</v>
      </c>
      <c r="AP242" s="44">
        <f t="shared" si="177"/>
        <v>-0.15416222797138943</v>
      </c>
      <c r="AQ242" s="44">
        <f t="shared" si="178"/>
        <v>-3.4429400386847192E-2</v>
      </c>
      <c r="AR242" s="44">
        <f t="shared" si="179"/>
        <v>2.1491370888961251E-2</v>
      </c>
    </row>
    <row r="243" spans="1:44" x14ac:dyDescent="0.35">
      <c r="A243" s="23" t="s">
        <v>95</v>
      </c>
      <c r="B243" s="23" t="s">
        <v>75</v>
      </c>
      <c r="C243" s="25">
        <v>3204</v>
      </c>
      <c r="D243" s="25">
        <v>1603</v>
      </c>
      <c r="E243" s="25">
        <v>2749</v>
      </c>
      <c r="F243" s="25">
        <v>2733</v>
      </c>
      <c r="G243" s="25">
        <v>4991</v>
      </c>
      <c r="H243" s="25">
        <v>2175</v>
      </c>
      <c r="I243" s="25">
        <v>1523</v>
      </c>
      <c r="J243" s="25">
        <v>1494</v>
      </c>
      <c r="K243" s="25">
        <v>1102</v>
      </c>
      <c r="L243" s="25">
        <v>910</v>
      </c>
      <c r="M243" s="25">
        <v>2981</v>
      </c>
      <c r="N243" s="25">
        <v>925</v>
      </c>
      <c r="O243" s="25">
        <v>909</v>
      </c>
      <c r="P243" s="25">
        <v>1185</v>
      </c>
      <c r="Q243" s="25">
        <v>1503</v>
      </c>
      <c r="R243" s="25">
        <v>2320</v>
      </c>
      <c r="S243" s="25">
        <v>2835</v>
      </c>
      <c r="T243" s="25">
        <v>1542</v>
      </c>
      <c r="U243" s="25">
        <v>1354</v>
      </c>
      <c r="V243" s="25">
        <v>1103</v>
      </c>
      <c r="W243" s="25">
        <v>2179</v>
      </c>
      <c r="X243" s="25">
        <v>1655</v>
      </c>
      <c r="Y243" s="25">
        <v>3445</v>
      </c>
      <c r="Z243" s="25">
        <v>1532</v>
      </c>
      <c r="AA243" s="26">
        <v>1407</v>
      </c>
      <c r="AB243" s="26">
        <v>1560</v>
      </c>
      <c r="AC243" s="26">
        <v>2353</v>
      </c>
      <c r="AD243" s="26">
        <v>2470</v>
      </c>
      <c r="AE243" s="26">
        <v>3278</v>
      </c>
      <c r="AF243" s="26">
        <v>1163</v>
      </c>
      <c r="AG243" s="26">
        <f t="shared" si="180"/>
        <v>53</v>
      </c>
      <c r="AH243" s="26">
        <f t="shared" si="170"/>
        <v>457</v>
      </c>
      <c r="AI243" s="26">
        <f t="shared" si="171"/>
        <v>174</v>
      </c>
      <c r="AJ243" s="26">
        <f t="shared" si="172"/>
        <v>815</v>
      </c>
      <c r="AK243" s="26">
        <f t="shared" si="173"/>
        <v>-167</v>
      </c>
      <c r="AL243" s="26">
        <f t="shared" si="174"/>
        <v>-369</v>
      </c>
      <c r="AM243" s="40">
        <f t="shared" si="181"/>
        <v>3.9143279172821267E-2</v>
      </c>
      <c r="AN243" s="40">
        <f t="shared" si="175"/>
        <v>0.41432456935630102</v>
      </c>
      <c r="AO243" s="40">
        <f t="shared" si="176"/>
        <v>7.9853143643873331E-2</v>
      </c>
      <c r="AP243" s="40">
        <f t="shared" si="177"/>
        <v>0.49244712990936557</v>
      </c>
      <c r="AQ243" s="40">
        <f t="shared" si="178"/>
        <v>-4.8476052249637157E-2</v>
      </c>
      <c r="AR243" s="40">
        <f t="shared" si="179"/>
        <v>-0.24086161879895562</v>
      </c>
    </row>
    <row r="244" spans="1:44" x14ac:dyDescent="0.35">
      <c r="A244" s="23" t="s">
        <v>82</v>
      </c>
      <c r="B244" s="23" t="s">
        <v>82</v>
      </c>
      <c r="C244" s="25">
        <v>3204</v>
      </c>
      <c r="D244" s="27" t="s">
        <v>66</v>
      </c>
      <c r="E244" s="25">
        <v>2749</v>
      </c>
      <c r="F244" s="27" t="s">
        <v>66</v>
      </c>
      <c r="G244" s="25">
        <v>4991</v>
      </c>
      <c r="H244" s="25">
        <v>2084</v>
      </c>
      <c r="I244" s="27" t="s">
        <v>66</v>
      </c>
      <c r="J244" s="25">
        <v>1494</v>
      </c>
      <c r="K244" s="27" t="s">
        <v>66</v>
      </c>
      <c r="L244" s="27" t="s">
        <v>66</v>
      </c>
      <c r="M244" s="27" t="s">
        <v>66</v>
      </c>
      <c r="N244" s="25">
        <v>887</v>
      </c>
      <c r="O244" s="25">
        <v>909</v>
      </c>
      <c r="P244" s="25">
        <v>1185</v>
      </c>
      <c r="Q244" s="25">
        <v>1503</v>
      </c>
      <c r="R244" s="25">
        <v>2320</v>
      </c>
      <c r="S244" s="27" t="s">
        <v>66</v>
      </c>
      <c r="T244" s="27" t="s">
        <v>66</v>
      </c>
      <c r="U244" s="27" t="s">
        <v>66</v>
      </c>
      <c r="V244" s="27" t="s">
        <v>66</v>
      </c>
      <c r="W244" s="27" t="s">
        <v>66</v>
      </c>
      <c r="X244" s="27" t="s">
        <v>66</v>
      </c>
      <c r="Y244" s="27" t="s">
        <v>66</v>
      </c>
      <c r="Z244" s="27" t="s">
        <v>66</v>
      </c>
      <c r="AA244" s="71" t="s">
        <v>66</v>
      </c>
      <c r="AB244" s="71" t="s">
        <v>66</v>
      </c>
      <c r="AC244" s="71" t="s">
        <v>66</v>
      </c>
      <c r="AD244" s="26">
        <v>2470</v>
      </c>
      <c r="AE244" s="26">
        <v>3258</v>
      </c>
      <c r="AF244" s="26">
        <v>1151</v>
      </c>
      <c r="AG244" s="26" t="e">
        <f t="shared" si="180"/>
        <v>#VALUE!</v>
      </c>
      <c r="AH244" s="26" t="e">
        <f t="shared" si="170"/>
        <v>#VALUE!</v>
      </c>
      <c r="AI244" s="26" t="e">
        <f t="shared" si="171"/>
        <v>#VALUE!</v>
      </c>
      <c r="AJ244" s="26" t="e">
        <f t="shared" si="172"/>
        <v>#VALUE!</v>
      </c>
      <c r="AK244" s="26" t="e">
        <f t="shared" si="173"/>
        <v>#VALUE!</v>
      </c>
      <c r="AL244" s="26" t="e">
        <f t="shared" si="174"/>
        <v>#VALUE!</v>
      </c>
      <c r="AM244" s="40" t="e">
        <f t="shared" si="181"/>
        <v>#VALUE!</v>
      </c>
      <c r="AN244" s="40" t="e">
        <f t="shared" si="175"/>
        <v>#VALUE!</v>
      </c>
      <c r="AO244" s="40" t="e">
        <f t="shared" si="176"/>
        <v>#VALUE!</v>
      </c>
      <c r="AP244" s="40" t="e">
        <f t="shared" si="177"/>
        <v>#VALUE!</v>
      </c>
      <c r="AQ244" s="40" t="e">
        <f t="shared" si="178"/>
        <v>#VALUE!</v>
      </c>
      <c r="AR244" s="40" t="e">
        <f t="shared" si="179"/>
        <v>#VALUE!</v>
      </c>
    </row>
    <row r="245" spans="1:44" x14ac:dyDescent="0.35">
      <c r="A245" s="23" t="s">
        <v>83</v>
      </c>
      <c r="B245" s="23" t="s">
        <v>78</v>
      </c>
      <c r="C245" s="25">
        <v>452</v>
      </c>
      <c r="D245" s="25">
        <v>451</v>
      </c>
      <c r="E245" s="25">
        <v>422</v>
      </c>
      <c r="F245" s="25">
        <v>390</v>
      </c>
      <c r="G245" s="25">
        <v>680</v>
      </c>
      <c r="H245" s="25">
        <v>709</v>
      </c>
      <c r="I245" s="25">
        <v>188</v>
      </c>
      <c r="J245" s="25">
        <v>260</v>
      </c>
      <c r="K245" s="25">
        <v>261</v>
      </c>
      <c r="L245" s="25">
        <v>271</v>
      </c>
      <c r="M245" s="25">
        <v>709</v>
      </c>
      <c r="N245" s="25">
        <v>330</v>
      </c>
      <c r="O245" s="25">
        <v>139</v>
      </c>
      <c r="P245" s="25">
        <v>240</v>
      </c>
      <c r="Q245" s="25">
        <v>166</v>
      </c>
      <c r="R245" s="25">
        <v>366</v>
      </c>
      <c r="S245" s="25">
        <v>503</v>
      </c>
      <c r="T245" s="25">
        <v>466</v>
      </c>
      <c r="U245" s="25">
        <v>241</v>
      </c>
      <c r="V245" s="25">
        <v>177</v>
      </c>
      <c r="W245" s="25">
        <v>293</v>
      </c>
      <c r="X245" s="25">
        <v>368</v>
      </c>
      <c r="Y245" s="25">
        <v>953</v>
      </c>
      <c r="Z245" s="25">
        <v>472</v>
      </c>
      <c r="AA245" s="26">
        <v>228</v>
      </c>
      <c r="AB245" s="26">
        <v>291</v>
      </c>
      <c r="AC245" s="26">
        <v>424</v>
      </c>
      <c r="AD245" s="26">
        <v>575</v>
      </c>
      <c r="AE245" s="26">
        <v>954</v>
      </c>
      <c r="AF245" s="26">
        <v>673</v>
      </c>
      <c r="AG245" s="26">
        <f t="shared" si="180"/>
        <v>-13</v>
      </c>
      <c r="AH245" s="26">
        <f t="shared" si="170"/>
        <v>114</v>
      </c>
      <c r="AI245" s="26">
        <f t="shared" si="171"/>
        <v>131</v>
      </c>
      <c r="AJ245" s="26">
        <f t="shared" si="172"/>
        <v>207</v>
      </c>
      <c r="AK245" s="26">
        <f t="shared" si="173"/>
        <v>1</v>
      </c>
      <c r="AL245" s="26">
        <f t="shared" si="174"/>
        <v>201</v>
      </c>
      <c r="AM245" s="40">
        <f t="shared" si="181"/>
        <v>-5.3941908713692949E-2</v>
      </c>
      <c r="AN245" s="40">
        <f t="shared" si="175"/>
        <v>0.64406779661016944</v>
      </c>
      <c r="AO245" s="40">
        <f t="shared" si="176"/>
        <v>0.44709897610921501</v>
      </c>
      <c r="AP245" s="40">
        <f t="shared" si="177"/>
        <v>0.5625</v>
      </c>
      <c r="AQ245" s="40">
        <f t="shared" si="178"/>
        <v>1.0493179433368311E-3</v>
      </c>
      <c r="AR245" s="40">
        <f t="shared" si="179"/>
        <v>0.42584745762711862</v>
      </c>
    </row>
    <row r="246" spans="1:44" x14ac:dyDescent="0.35">
      <c r="A246" s="23" t="s">
        <v>84</v>
      </c>
      <c r="B246" s="23" t="s">
        <v>84</v>
      </c>
      <c r="C246" s="27" t="s">
        <v>66</v>
      </c>
      <c r="D246" s="27" t="s">
        <v>66</v>
      </c>
      <c r="E246" s="27" t="s">
        <v>66</v>
      </c>
      <c r="F246" s="27" t="s">
        <v>66</v>
      </c>
      <c r="G246" s="27" t="s">
        <v>66</v>
      </c>
      <c r="H246" s="25">
        <v>657</v>
      </c>
      <c r="I246" s="25">
        <v>164</v>
      </c>
      <c r="J246" s="25">
        <v>260</v>
      </c>
      <c r="K246" s="27" t="s">
        <v>66</v>
      </c>
      <c r="L246" s="27" t="s">
        <v>66</v>
      </c>
      <c r="M246" s="27" t="s">
        <v>66</v>
      </c>
      <c r="N246" s="27" t="s">
        <v>66</v>
      </c>
      <c r="O246" s="27" t="s">
        <v>66</v>
      </c>
      <c r="P246" s="25">
        <v>240</v>
      </c>
      <c r="Q246" s="25">
        <v>166</v>
      </c>
      <c r="R246" s="27" t="s">
        <v>66</v>
      </c>
      <c r="S246" s="27" t="s">
        <v>66</v>
      </c>
      <c r="T246" s="25">
        <v>446</v>
      </c>
      <c r="U246" s="27" t="s">
        <v>66</v>
      </c>
      <c r="V246" s="25">
        <v>177</v>
      </c>
      <c r="W246" s="25">
        <v>293</v>
      </c>
      <c r="X246" s="27" t="s">
        <v>66</v>
      </c>
      <c r="Y246" s="25">
        <v>953</v>
      </c>
      <c r="Z246" s="25">
        <v>450</v>
      </c>
      <c r="AA246" s="71" t="s">
        <v>66</v>
      </c>
      <c r="AB246" s="26">
        <v>291</v>
      </c>
      <c r="AC246" s="26">
        <v>424</v>
      </c>
      <c r="AD246" s="26">
        <v>575</v>
      </c>
      <c r="AE246" s="26">
        <v>954</v>
      </c>
      <c r="AF246" s="71" t="s">
        <v>66</v>
      </c>
      <c r="AG246" s="26" t="e">
        <f t="shared" si="180"/>
        <v>#VALUE!</v>
      </c>
      <c r="AH246" s="26">
        <f t="shared" si="170"/>
        <v>114</v>
      </c>
      <c r="AI246" s="26">
        <f t="shared" si="171"/>
        <v>131</v>
      </c>
      <c r="AJ246" s="26" t="e">
        <f t="shared" si="172"/>
        <v>#VALUE!</v>
      </c>
      <c r="AK246" s="26">
        <f t="shared" si="173"/>
        <v>1</v>
      </c>
      <c r="AL246" s="26" t="e">
        <f t="shared" si="174"/>
        <v>#VALUE!</v>
      </c>
      <c r="AM246" s="40" t="e">
        <f t="shared" si="181"/>
        <v>#VALUE!</v>
      </c>
      <c r="AN246" s="40">
        <f t="shared" si="175"/>
        <v>0.64406779661016944</v>
      </c>
      <c r="AO246" s="40">
        <f t="shared" si="176"/>
        <v>0.44709897610921501</v>
      </c>
      <c r="AP246" s="40" t="e">
        <f t="shared" si="177"/>
        <v>#VALUE!</v>
      </c>
      <c r="AQ246" s="40">
        <f t="shared" si="178"/>
        <v>1.0493179433368311E-3</v>
      </c>
      <c r="AR246" s="40" t="e">
        <f t="shared" si="179"/>
        <v>#VALUE!</v>
      </c>
    </row>
    <row r="247" spans="1:44" x14ac:dyDescent="0.35">
      <c r="A247" s="23" t="s">
        <v>97</v>
      </c>
      <c r="B247" s="23" t="s">
        <v>77</v>
      </c>
      <c r="C247" s="25">
        <v>41</v>
      </c>
      <c r="D247" s="25">
        <v>33</v>
      </c>
      <c r="E247" s="25">
        <v>937</v>
      </c>
      <c r="F247" s="25">
        <v>345</v>
      </c>
      <c r="G247" s="25">
        <v>256</v>
      </c>
      <c r="H247" s="25">
        <v>826</v>
      </c>
      <c r="I247" s="25">
        <v>40</v>
      </c>
      <c r="J247" s="25">
        <v>28</v>
      </c>
      <c r="K247" s="25">
        <v>48</v>
      </c>
      <c r="L247" s="25">
        <v>65</v>
      </c>
      <c r="M247" s="25">
        <v>140</v>
      </c>
      <c r="N247" s="25">
        <v>389</v>
      </c>
      <c r="O247" s="25">
        <v>42</v>
      </c>
      <c r="P247" s="25">
        <v>36</v>
      </c>
      <c r="Q247" s="25">
        <v>35</v>
      </c>
      <c r="R247" s="25">
        <v>106</v>
      </c>
      <c r="S247" s="25">
        <v>82</v>
      </c>
      <c r="T247" s="25">
        <v>197</v>
      </c>
      <c r="U247" s="25">
        <v>16</v>
      </c>
      <c r="V247" s="25">
        <v>34</v>
      </c>
      <c r="W247" s="25">
        <v>42</v>
      </c>
      <c r="X247" s="25">
        <v>76</v>
      </c>
      <c r="Y247" s="25">
        <v>317</v>
      </c>
      <c r="Z247" s="25">
        <v>345</v>
      </c>
      <c r="AA247" s="26">
        <v>52</v>
      </c>
      <c r="AB247" s="26">
        <v>51</v>
      </c>
      <c r="AC247" s="26">
        <v>83</v>
      </c>
      <c r="AD247" s="26">
        <v>106</v>
      </c>
      <c r="AE247" s="26">
        <v>113</v>
      </c>
      <c r="AF247" s="26">
        <v>240</v>
      </c>
      <c r="AG247" s="26">
        <f t="shared" si="180"/>
        <v>36</v>
      </c>
      <c r="AH247" s="26">
        <f t="shared" si="170"/>
        <v>17</v>
      </c>
      <c r="AI247" s="26">
        <f t="shared" si="171"/>
        <v>41</v>
      </c>
      <c r="AJ247" s="26">
        <f t="shared" si="172"/>
        <v>30</v>
      </c>
      <c r="AK247" s="26">
        <f t="shared" si="173"/>
        <v>-204</v>
      </c>
      <c r="AL247" s="26">
        <f t="shared" si="174"/>
        <v>-105</v>
      </c>
      <c r="AM247" s="40">
        <f t="shared" si="181"/>
        <v>2.25</v>
      </c>
      <c r="AN247" s="40">
        <f t="shared" si="175"/>
        <v>0.5</v>
      </c>
      <c r="AO247" s="40">
        <f t="shared" si="176"/>
        <v>0.97619047619047616</v>
      </c>
      <c r="AP247" s="40">
        <f t="shared" si="177"/>
        <v>0.39473684210526316</v>
      </c>
      <c r="AQ247" s="40">
        <f t="shared" si="178"/>
        <v>-0.64353312302839116</v>
      </c>
      <c r="AR247" s="40">
        <f t="shared" si="179"/>
        <v>-0.30434782608695654</v>
      </c>
    </row>
    <row r="248" spans="1:44" x14ac:dyDescent="0.35">
      <c r="A248" s="23" t="s">
        <v>87</v>
      </c>
      <c r="B248" s="23" t="s">
        <v>67</v>
      </c>
      <c r="C248" s="25">
        <v>129</v>
      </c>
      <c r="D248" s="25">
        <v>159</v>
      </c>
      <c r="E248" s="25">
        <v>139</v>
      </c>
      <c r="F248" s="25">
        <v>149</v>
      </c>
      <c r="G248" s="25">
        <v>219</v>
      </c>
      <c r="H248" s="25">
        <v>283</v>
      </c>
      <c r="I248" s="25">
        <v>41</v>
      </c>
      <c r="J248" s="27" t="s">
        <v>66</v>
      </c>
      <c r="K248" s="27" t="s">
        <v>66</v>
      </c>
      <c r="L248" s="25">
        <v>74</v>
      </c>
      <c r="M248" s="25">
        <v>93</v>
      </c>
      <c r="N248" s="25">
        <v>203</v>
      </c>
      <c r="O248" s="27" t="s">
        <v>66</v>
      </c>
      <c r="P248" s="25">
        <v>47</v>
      </c>
      <c r="Q248" s="25">
        <v>44</v>
      </c>
      <c r="R248" s="25">
        <v>39</v>
      </c>
      <c r="S248" s="25">
        <v>45</v>
      </c>
      <c r="T248" s="25">
        <v>198</v>
      </c>
      <c r="U248" s="25">
        <v>27</v>
      </c>
      <c r="V248" s="25">
        <v>56</v>
      </c>
      <c r="W248" s="25">
        <v>31</v>
      </c>
      <c r="X248" s="25">
        <v>49</v>
      </c>
      <c r="Y248" s="25">
        <v>128</v>
      </c>
      <c r="Z248" s="25">
        <v>168</v>
      </c>
      <c r="AA248" s="26">
        <v>61</v>
      </c>
      <c r="AB248" s="26">
        <v>62</v>
      </c>
      <c r="AC248" s="71" t="s">
        <v>66</v>
      </c>
      <c r="AD248" s="26">
        <v>78</v>
      </c>
      <c r="AE248" s="26">
        <v>170</v>
      </c>
      <c r="AF248" s="26">
        <v>206</v>
      </c>
      <c r="AG248" s="26">
        <f t="shared" si="180"/>
        <v>34</v>
      </c>
      <c r="AH248" s="26">
        <f t="shared" si="170"/>
        <v>6</v>
      </c>
      <c r="AI248" s="26" t="e">
        <f t="shared" si="171"/>
        <v>#VALUE!</v>
      </c>
      <c r="AJ248" s="26">
        <f t="shared" si="172"/>
        <v>29</v>
      </c>
      <c r="AK248" s="26">
        <f t="shared" si="173"/>
        <v>42</v>
      </c>
      <c r="AL248" s="26">
        <f t="shared" si="174"/>
        <v>38</v>
      </c>
      <c r="AM248" s="40">
        <f t="shared" si="181"/>
        <v>1.2592592592592593</v>
      </c>
      <c r="AN248" s="40">
        <f t="shared" si="175"/>
        <v>0.10714285714285714</v>
      </c>
      <c r="AO248" s="40" t="e">
        <f t="shared" si="176"/>
        <v>#VALUE!</v>
      </c>
      <c r="AP248" s="40">
        <f t="shared" si="177"/>
        <v>0.59183673469387754</v>
      </c>
      <c r="AQ248" s="40">
        <f t="shared" si="178"/>
        <v>0.328125</v>
      </c>
      <c r="AR248" s="40">
        <f t="shared" si="179"/>
        <v>0.22619047619047619</v>
      </c>
    </row>
    <row r="249" spans="1:44" x14ac:dyDescent="0.35">
      <c r="A249" s="23" t="s">
        <v>93</v>
      </c>
      <c r="B249" s="23" t="s">
        <v>73</v>
      </c>
      <c r="C249" s="27" t="s">
        <v>66</v>
      </c>
      <c r="D249" s="25">
        <v>112</v>
      </c>
      <c r="E249" s="25">
        <v>108</v>
      </c>
      <c r="F249" s="25">
        <v>26</v>
      </c>
      <c r="G249" s="25">
        <v>157</v>
      </c>
      <c r="H249" s="25">
        <v>250</v>
      </c>
      <c r="I249" s="27" t="s">
        <v>66</v>
      </c>
      <c r="J249" s="27" t="s">
        <v>66</v>
      </c>
      <c r="K249" s="25">
        <v>16</v>
      </c>
      <c r="L249" s="25">
        <v>41</v>
      </c>
      <c r="M249" s="25">
        <v>39</v>
      </c>
      <c r="N249" s="25">
        <v>40</v>
      </c>
      <c r="O249" s="27" t="s">
        <v>66</v>
      </c>
      <c r="P249" s="27" t="s">
        <v>66</v>
      </c>
      <c r="Q249" s="25">
        <v>23</v>
      </c>
      <c r="R249" s="25">
        <v>30</v>
      </c>
      <c r="S249" s="25">
        <v>118</v>
      </c>
      <c r="T249" s="25">
        <v>101</v>
      </c>
      <c r="U249" s="27" t="s">
        <v>66</v>
      </c>
      <c r="V249" s="25">
        <v>24</v>
      </c>
      <c r="W249" s="25">
        <v>45</v>
      </c>
      <c r="X249" s="27" t="s">
        <v>66</v>
      </c>
      <c r="Y249" s="25">
        <v>88</v>
      </c>
      <c r="Z249" s="25">
        <v>120</v>
      </c>
      <c r="AA249" s="71" t="s">
        <v>66</v>
      </c>
      <c r="AB249" s="26">
        <v>17</v>
      </c>
      <c r="AC249" s="71" t="s">
        <v>66</v>
      </c>
      <c r="AD249" s="26">
        <v>45</v>
      </c>
      <c r="AE249" s="26">
        <v>75</v>
      </c>
      <c r="AF249" s="26">
        <v>199</v>
      </c>
      <c r="AG249" s="26" t="e">
        <f t="shared" si="180"/>
        <v>#VALUE!</v>
      </c>
      <c r="AH249" s="26">
        <f t="shared" si="170"/>
        <v>-7</v>
      </c>
      <c r="AI249" s="26" t="e">
        <f t="shared" si="171"/>
        <v>#VALUE!</v>
      </c>
      <c r="AJ249" s="26" t="e">
        <f t="shared" si="172"/>
        <v>#VALUE!</v>
      </c>
      <c r="AK249" s="26">
        <f t="shared" si="173"/>
        <v>-13</v>
      </c>
      <c r="AL249" s="26">
        <f t="shared" si="174"/>
        <v>79</v>
      </c>
      <c r="AM249" s="40" t="e">
        <f t="shared" si="181"/>
        <v>#VALUE!</v>
      </c>
      <c r="AN249" s="40">
        <f t="shared" si="175"/>
        <v>-0.29166666666666669</v>
      </c>
      <c r="AO249" s="40" t="e">
        <f t="shared" si="176"/>
        <v>#VALUE!</v>
      </c>
      <c r="AP249" s="40" t="e">
        <f t="shared" si="177"/>
        <v>#VALUE!</v>
      </c>
      <c r="AQ249" s="40">
        <f t="shared" si="178"/>
        <v>-0.14772727272727273</v>
      </c>
      <c r="AR249" s="40">
        <f t="shared" si="179"/>
        <v>0.65833333333333333</v>
      </c>
    </row>
    <row r="250" spans="1:44" x14ac:dyDescent="0.35">
      <c r="A250" s="23" t="s">
        <v>89</v>
      </c>
      <c r="B250" s="23" t="s">
        <v>69</v>
      </c>
      <c r="C250" s="25">
        <v>96</v>
      </c>
      <c r="D250" s="25">
        <v>67</v>
      </c>
      <c r="E250" s="25">
        <v>178</v>
      </c>
      <c r="F250" s="25">
        <v>271</v>
      </c>
      <c r="G250" s="25">
        <v>414</v>
      </c>
      <c r="H250" s="25">
        <v>142</v>
      </c>
      <c r="I250" s="25">
        <v>70</v>
      </c>
      <c r="J250" s="25">
        <v>38</v>
      </c>
      <c r="K250" s="25">
        <v>121</v>
      </c>
      <c r="L250" s="25">
        <v>91</v>
      </c>
      <c r="M250" s="25">
        <v>74</v>
      </c>
      <c r="N250" s="25">
        <v>124</v>
      </c>
      <c r="O250" s="25">
        <v>121</v>
      </c>
      <c r="P250" s="25">
        <v>125</v>
      </c>
      <c r="Q250" s="25">
        <v>79</v>
      </c>
      <c r="R250" s="25">
        <v>231</v>
      </c>
      <c r="S250" s="25">
        <v>112</v>
      </c>
      <c r="T250" s="25">
        <v>236</v>
      </c>
      <c r="U250" s="25">
        <v>94</v>
      </c>
      <c r="V250" s="25">
        <v>56</v>
      </c>
      <c r="W250" s="25">
        <v>82</v>
      </c>
      <c r="X250" s="25">
        <v>156</v>
      </c>
      <c r="Y250" s="25">
        <v>350</v>
      </c>
      <c r="Z250" s="25">
        <v>274</v>
      </c>
      <c r="AA250" s="26">
        <v>66</v>
      </c>
      <c r="AB250" s="26">
        <v>48</v>
      </c>
      <c r="AC250" s="26">
        <v>131</v>
      </c>
      <c r="AD250" s="26">
        <v>76</v>
      </c>
      <c r="AE250" s="26">
        <v>317</v>
      </c>
      <c r="AF250" s="26">
        <v>147</v>
      </c>
      <c r="AG250" s="26">
        <f t="shared" si="180"/>
        <v>-28</v>
      </c>
      <c r="AH250" s="26">
        <f t="shared" si="170"/>
        <v>-8</v>
      </c>
      <c r="AI250" s="26">
        <f t="shared" si="171"/>
        <v>49</v>
      </c>
      <c r="AJ250" s="26">
        <f t="shared" si="172"/>
        <v>-80</v>
      </c>
      <c r="AK250" s="26">
        <f t="shared" si="173"/>
        <v>-33</v>
      </c>
      <c r="AL250" s="26">
        <f t="shared" si="174"/>
        <v>-127</v>
      </c>
      <c r="AM250" s="40">
        <f t="shared" si="181"/>
        <v>-0.2978723404255319</v>
      </c>
      <c r="AN250" s="40">
        <f t="shared" si="175"/>
        <v>-0.14285714285714285</v>
      </c>
      <c r="AO250" s="40">
        <f t="shared" si="176"/>
        <v>0.59756097560975607</v>
      </c>
      <c r="AP250" s="40">
        <f t="shared" si="177"/>
        <v>-0.51282051282051277</v>
      </c>
      <c r="AQ250" s="40">
        <f t="shared" si="178"/>
        <v>-9.4285714285714292E-2</v>
      </c>
      <c r="AR250" s="40">
        <f t="shared" si="179"/>
        <v>-0.46350364963503649</v>
      </c>
    </row>
    <row r="251" spans="1:44" x14ac:dyDescent="0.35">
      <c r="A251" s="23" t="s">
        <v>92</v>
      </c>
      <c r="B251" s="23" t="s">
        <v>72</v>
      </c>
      <c r="C251" s="25">
        <v>21</v>
      </c>
      <c r="D251" s="25">
        <v>83</v>
      </c>
      <c r="E251" s="25">
        <v>51</v>
      </c>
      <c r="F251" s="25">
        <v>213</v>
      </c>
      <c r="G251" s="25">
        <v>493</v>
      </c>
      <c r="H251" s="25">
        <v>373</v>
      </c>
      <c r="I251" s="27" t="s">
        <v>66</v>
      </c>
      <c r="J251" s="27" t="s">
        <v>66</v>
      </c>
      <c r="K251" s="27" t="s">
        <v>66</v>
      </c>
      <c r="L251" s="25">
        <v>49</v>
      </c>
      <c r="M251" s="25">
        <v>337</v>
      </c>
      <c r="N251" s="25">
        <v>144</v>
      </c>
      <c r="O251" s="27" t="s">
        <v>66</v>
      </c>
      <c r="P251" s="27" t="s">
        <v>66</v>
      </c>
      <c r="Q251" s="25">
        <v>115</v>
      </c>
      <c r="R251" s="25">
        <v>32</v>
      </c>
      <c r="S251" s="25">
        <v>424</v>
      </c>
      <c r="T251" s="25">
        <v>313</v>
      </c>
      <c r="U251" s="25">
        <v>12</v>
      </c>
      <c r="V251" s="25">
        <v>14</v>
      </c>
      <c r="W251" s="25">
        <v>27</v>
      </c>
      <c r="X251" s="25">
        <v>292</v>
      </c>
      <c r="Y251" s="25">
        <v>287</v>
      </c>
      <c r="Z251" s="25">
        <v>254</v>
      </c>
      <c r="AA251" s="71" t="s">
        <v>66</v>
      </c>
      <c r="AB251" s="26">
        <v>59</v>
      </c>
      <c r="AC251" s="71" t="s">
        <v>66</v>
      </c>
      <c r="AD251" s="71" t="s">
        <v>66</v>
      </c>
      <c r="AE251" s="26">
        <v>163</v>
      </c>
      <c r="AF251" s="26">
        <v>105</v>
      </c>
      <c r="AG251" s="26" t="e">
        <f t="shared" si="180"/>
        <v>#VALUE!</v>
      </c>
      <c r="AH251" s="26">
        <f t="shared" si="170"/>
        <v>45</v>
      </c>
      <c r="AI251" s="26" t="e">
        <f t="shared" si="171"/>
        <v>#VALUE!</v>
      </c>
      <c r="AJ251" s="26" t="e">
        <f t="shared" si="172"/>
        <v>#VALUE!</v>
      </c>
      <c r="AK251" s="26">
        <f t="shared" si="173"/>
        <v>-124</v>
      </c>
      <c r="AL251" s="26">
        <f t="shared" si="174"/>
        <v>-149</v>
      </c>
      <c r="AM251" s="40" t="e">
        <f t="shared" si="181"/>
        <v>#VALUE!</v>
      </c>
      <c r="AN251" s="40">
        <f t="shared" si="175"/>
        <v>3.2142857142857144</v>
      </c>
      <c r="AO251" s="40" t="e">
        <f t="shared" si="176"/>
        <v>#VALUE!</v>
      </c>
      <c r="AP251" s="40" t="e">
        <f t="shared" si="177"/>
        <v>#VALUE!</v>
      </c>
      <c r="AQ251" s="40">
        <f t="shared" si="178"/>
        <v>-0.43205574912891986</v>
      </c>
      <c r="AR251" s="40">
        <f t="shared" si="179"/>
        <v>-0.58661417322834641</v>
      </c>
    </row>
    <row r="252" spans="1:44" x14ac:dyDescent="0.35">
      <c r="A252" s="23" t="s">
        <v>98</v>
      </c>
      <c r="B252" s="23" t="s">
        <v>79</v>
      </c>
      <c r="C252" s="25">
        <v>99</v>
      </c>
      <c r="D252" s="25">
        <v>54</v>
      </c>
      <c r="E252" s="27" t="s">
        <v>66</v>
      </c>
      <c r="F252" s="27" t="s">
        <v>66</v>
      </c>
      <c r="G252" s="27" t="s">
        <v>66</v>
      </c>
      <c r="H252" s="25">
        <v>107</v>
      </c>
      <c r="I252" s="27" t="s">
        <v>66</v>
      </c>
      <c r="J252" s="27" t="s">
        <v>66</v>
      </c>
      <c r="K252" s="27" t="s">
        <v>66</v>
      </c>
      <c r="L252" s="27" t="s">
        <v>66</v>
      </c>
      <c r="M252" s="27" t="s">
        <v>66</v>
      </c>
      <c r="N252" s="25">
        <v>25</v>
      </c>
      <c r="O252" s="25">
        <v>166</v>
      </c>
      <c r="P252" s="27" t="s">
        <v>66</v>
      </c>
      <c r="Q252" s="25">
        <v>190</v>
      </c>
      <c r="R252" s="25">
        <v>92</v>
      </c>
      <c r="S252" s="25">
        <v>216</v>
      </c>
      <c r="T252" s="25">
        <v>17</v>
      </c>
      <c r="U252" s="25">
        <v>20</v>
      </c>
      <c r="V252" s="25">
        <v>25</v>
      </c>
      <c r="W252" s="25">
        <v>230</v>
      </c>
      <c r="X252" s="25">
        <v>44</v>
      </c>
      <c r="Y252" s="27" t="s">
        <v>66</v>
      </c>
      <c r="Z252" s="25">
        <v>65</v>
      </c>
      <c r="AA252" s="71" t="s">
        <v>66</v>
      </c>
      <c r="AB252" s="26">
        <v>69</v>
      </c>
      <c r="AC252" s="26">
        <v>9</v>
      </c>
      <c r="AD252" s="26">
        <v>7</v>
      </c>
      <c r="AE252" s="71" t="s">
        <v>66</v>
      </c>
      <c r="AF252" s="26">
        <v>45</v>
      </c>
      <c r="AG252" s="26" t="e">
        <f t="shared" si="180"/>
        <v>#VALUE!</v>
      </c>
      <c r="AH252" s="26">
        <f t="shared" si="170"/>
        <v>44</v>
      </c>
      <c r="AI252" s="26">
        <f t="shared" si="171"/>
        <v>-221</v>
      </c>
      <c r="AJ252" s="26">
        <f t="shared" si="172"/>
        <v>-37</v>
      </c>
      <c r="AK252" s="26" t="e">
        <f t="shared" si="173"/>
        <v>#VALUE!</v>
      </c>
      <c r="AL252" s="26">
        <f t="shared" si="174"/>
        <v>-20</v>
      </c>
      <c r="AM252" s="40" t="e">
        <f t="shared" si="181"/>
        <v>#VALUE!</v>
      </c>
      <c r="AN252" s="40">
        <f t="shared" si="175"/>
        <v>1.76</v>
      </c>
      <c r="AO252" s="40">
        <f t="shared" si="176"/>
        <v>-0.96086956521739131</v>
      </c>
      <c r="AP252" s="40">
        <f t="shared" si="177"/>
        <v>-0.84090909090909094</v>
      </c>
      <c r="AQ252" s="40" t="e">
        <f t="shared" si="178"/>
        <v>#VALUE!</v>
      </c>
      <c r="AR252" s="40">
        <f t="shared" si="179"/>
        <v>-0.30769230769230771</v>
      </c>
    </row>
    <row r="253" spans="1:44" x14ac:dyDescent="0.35">
      <c r="A253" s="23" t="s">
        <v>99</v>
      </c>
      <c r="B253" s="23" t="s">
        <v>80</v>
      </c>
      <c r="C253" s="25">
        <v>89</v>
      </c>
      <c r="D253" s="25">
        <v>36</v>
      </c>
      <c r="E253" s="25">
        <v>70</v>
      </c>
      <c r="F253" s="25">
        <v>57</v>
      </c>
      <c r="G253" s="25">
        <v>89</v>
      </c>
      <c r="H253" s="25">
        <v>38</v>
      </c>
      <c r="I253" s="25">
        <v>51</v>
      </c>
      <c r="J253" s="25">
        <v>23</v>
      </c>
      <c r="K253" s="25">
        <v>45</v>
      </c>
      <c r="L253" s="25">
        <v>30</v>
      </c>
      <c r="M253" s="25">
        <v>42</v>
      </c>
      <c r="N253" s="25">
        <v>51</v>
      </c>
      <c r="O253" s="25">
        <v>27</v>
      </c>
      <c r="P253" s="25">
        <v>11</v>
      </c>
      <c r="Q253" s="25">
        <v>13</v>
      </c>
      <c r="R253" s="25">
        <v>17</v>
      </c>
      <c r="S253" s="25">
        <v>40</v>
      </c>
      <c r="T253" s="25">
        <v>25</v>
      </c>
      <c r="U253" s="25">
        <v>26</v>
      </c>
      <c r="V253" s="25">
        <v>29</v>
      </c>
      <c r="W253" s="25">
        <v>16</v>
      </c>
      <c r="X253" s="25">
        <v>41</v>
      </c>
      <c r="Y253" s="25">
        <v>29</v>
      </c>
      <c r="Z253" s="25">
        <v>51</v>
      </c>
      <c r="AA253" s="26">
        <v>41</v>
      </c>
      <c r="AB253" s="26">
        <v>47</v>
      </c>
      <c r="AC253" s="26">
        <v>25</v>
      </c>
      <c r="AD253" s="26">
        <v>55</v>
      </c>
      <c r="AE253" s="26">
        <v>83</v>
      </c>
      <c r="AF253" s="26">
        <v>29</v>
      </c>
      <c r="AG253" s="26">
        <f t="shared" si="180"/>
        <v>15</v>
      </c>
      <c r="AH253" s="26">
        <f t="shared" si="170"/>
        <v>18</v>
      </c>
      <c r="AI253" s="26">
        <f t="shared" si="171"/>
        <v>9</v>
      </c>
      <c r="AJ253" s="26">
        <f t="shared" si="172"/>
        <v>14</v>
      </c>
      <c r="AK253" s="26">
        <f t="shared" si="173"/>
        <v>54</v>
      </c>
      <c r="AL253" s="26">
        <f t="shared" si="174"/>
        <v>-22</v>
      </c>
      <c r="AM253" s="40">
        <f t="shared" si="181"/>
        <v>0.57692307692307687</v>
      </c>
      <c r="AN253" s="40">
        <f t="shared" si="175"/>
        <v>0.62068965517241381</v>
      </c>
      <c r="AO253" s="40">
        <f t="shared" si="176"/>
        <v>0.5625</v>
      </c>
      <c r="AP253" s="40">
        <f t="shared" si="177"/>
        <v>0.34146341463414637</v>
      </c>
      <c r="AQ253" s="40">
        <f t="shared" si="178"/>
        <v>1.8620689655172413</v>
      </c>
      <c r="AR253" s="40">
        <f t="shared" si="179"/>
        <v>-0.43137254901960786</v>
      </c>
    </row>
    <row r="254" spans="1:44" x14ac:dyDescent="0.35">
      <c r="A254" s="23" t="s">
        <v>100</v>
      </c>
      <c r="B254" s="23" t="s">
        <v>81</v>
      </c>
      <c r="C254" s="27" t="s">
        <v>66</v>
      </c>
      <c r="D254" s="25">
        <v>18</v>
      </c>
      <c r="E254" s="25">
        <v>13</v>
      </c>
      <c r="F254" s="25">
        <v>17</v>
      </c>
      <c r="G254" s="25">
        <v>13</v>
      </c>
      <c r="H254" s="25">
        <v>140</v>
      </c>
      <c r="I254" s="27" t="s">
        <v>66</v>
      </c>
      <c r="J254" s="27" t="s">
        <v>66</v>
      </c>
      <c r="K254" s="27" t="s">
        <v>66</v>
      </c>
      <c r="L254" s="27" t="s">
        <v>66</v>
      </c>
      <c r="M254" s="27" t="s">
        <v>66</v>
      </c>
      <c r="N254" s="25">
        <v>23</v>
      </c>
      <c r="O254" s="27" t="s">
        <v>66</v>
      </c>
      <c r="P254" s="27" t="s">
        <v>66</v>
      </c>
      <c r="Q254" s="27" t="s">
        <v>66</v>
      </c>
      <c r="R254" s="25">
        <v>50</v>
      </c>
      <c r="S254" s="25">
        <v>29</v>
      </c>
      <c r="T254" s="25">
        <v>39</v>
      </c>
      <c r="U254" s="27" t="s">
        <v>66</v>
      </c>
      <c r="V254" s="27" t="s">
        <v>66</v>
      </c>
      <c r="W254" s="25">
        <v>0</v>
      </c>
      <c r="X254" s="27" t="s">
        <v>66</v>
      </c>
      <c r="Y254" s="25">
        <v>23</v>
      </c>
      <c r="Z254" s="25">
        <v>12</v>
      </c>
      <c r="AA254" s="26">
        <v>12</v>
      </c>
      <c r="AB254" s="71" t="s">
        <v>66</v>
      </c>
      <c r="AC254" s="26">
        <v>9</v>
      </c>
      <c r="AD254" s="26">
        <v>11</v>
      </c>
      <c r="AE254" s="26">
        <v>30</v>
      </c>
      <c r="AF254" s="26">
        <v>24</v>
      </c>
      <c r="AG254" s="26" t="e">
        <f t="shared" si="180"/>
        <v>#VALUE!</v>
      </c>
      <c r="AH254" s="26" t="e">
        <f t="shared" si="170"/>
        <v>#VALUE!</v>
      </c>
      <c r="AI254" s="26">
        <f t="shared" si="171"/>
        <v>9</v>
      </c>
      <c r="AJ254" s="26" t="e">
        <f t="shared" si="172"/>
        <v>#VALUE!</v>
      </c>
      <c r="AK254" s="26">
        <f t="shared" si="173"/>
        <v>7</v>
      </c>
      <c r="AL254" s="26">
        <f t="shared" si="174"/>
        <v>12</v>
      </c>
      <c r="AM254" s="40" t="e">
        <f t="shared" si="181"/>
        <v>#VALUE!</v>
      </c>
      <c r="AN254" s="40" t="e">
        <f t="shared" si="175"/>
        <v>#VALUE!</v>
      </c>
      <c r="AO254" s="40" t="e">
        <f t="shared" si="176"/>
        <v>#DIV/0!</v>
      </c>
      <c r="AP254" s="40" t="e">
        <f t="shared" si="177"/>
        <v>#VALUE!</v>
      </c>
      <c r="AQ254" s="40">
        <f t="shared" si="178"/>
        <v>0.30434782608695654</v>
      </c>
      <c r="AR254" s="40">
        <f t="shared" si="179"/>
        <v>1</v>
      </c>
    </row>
    <row r="255" spans="1:44" x14ac:dyDescent="0.35">
      <c r="A255" s="23" t="s">
        <v>88</v>
      </c>
      <c r="B255" s="23" t="s">
        <v>68</v>
      </c>
      <c r="C255" s="27" t="s">
        <v>66</v>
      </c>
      <c r="D255" s="25">
        <v>0</v>
      </c>
      <c r="E255" s="27" t="s">
        <v>66</v>
      </c>
      <c r="F255" s="25">
        <v>20</v>
      </c>
      <c r="G255" s="25">
        <v>32</v>
      </c>
      <c r="H255" s="25">
        <v>61</v>
      </c>
      <c r="I255" s="27" t="s">
        <v>66</v>
      </c>
      <c r="J255" s="27" t="s">
        <v>66</v>
      </c>
      <c r="K255" s="25">
        <v>17</v>
      </c>
      <c r="L255" s="25">
        <v>0</v>
      </c>
      <c r="M255" s="25">
        <v>0</v>
      </c>
      <c r="N255" s="25">
        <v>24</v>
      </c>
      <c r="O255" s="25">
        <v>0</v>
      </c>
      <c r="P255" s="27" t="s">
        <v>66</v>
      </c>
      <c r="Q255" s="27" t="s">
        <v>66</v>
      </c>
      <c r="R255" s="27" t="s">
        <v>66</v>
      </c>
      <c r="S255" s="27" t="s">
        <v>66</v>
      </c>
      <c r="T255" s="25">
        <v>15</v>
      </c>
      <c r="U255" s="27" t="s">
        <v>66</v>
      </c>
      <c r="V255" s="25">
        <v>0</v>
      </c>
      <c r="W255" s="27" t="s">
        <v>66</v>
      </c>
      <c r="X255" s="27" t="s">
        <v>66</v>
      </c>
      <c r="Y255" s="25">
        <v>49</v>
      </c>
      <c r="Z255" s="25">
        <v>55</v>
      </c>
      <c r="AA255" s="26">
        <v>0</v>
      </c>
      <c r="AB255" s="71" t="s">
        <v>66</v>
      </c>
      <c r="AC255" s="71" t="s">
        <v>66</v>
      </c>
      <c r="AD255" s="26">
        <v>9</v>
      </c>
      <c r="AE255" s="26">
        <v>17</v>
      </c>
      <c r="AF255" s="26">
        <v>20</v>
      </c>
      <c r="AG255" s="26" t="e">
        <f t="shared" si="180"/>
        <v>#VALUE!</v>
      </c>
      <c r="AH255" s="26" t="e">
        <f t="shared" si="170"/>
        <v>#VALUE!</v>
      </c>
      <c r="AI255" s="26" t="e">
        <f t="shared" si="171"/>
        <v>#VALUE!</v>
      </c>
      <c r="AJ255" s="26" t="e">
        <f t="shared" si="172"/>
        <v>#VALUE!</v>
      </c>
      <c r="AK255" s="26">
        <f t="shared" si="173"/>
        <v>-32</v>
      </c>
      <c r="AL255" s="26">
        <f t="shared" si="174"/>
        <v>-35</v>
      </c>
      <c r="AM255" s="40" t="e">
        <f t="shared" si="181"/>
        <v>#VALUE!</v>
      </c>
      <c r="AN255" s="40" t="e">
        <f t="shared" si="175"/>
        <v>#VALUE!</v>
      </c>
      <c r="AO255" s="40" t="e">
        <f t="shared" si="176"/>
        <v>#VALUE!</v>
      </c>
      <c r="AP255" s="40" t="e">
        <f t="shared" si="177"/>
        <v>#VALUE!</v>
      </c>
      <c r="AQ255" s="40">
        <f t="shared" si="178"/>
        <v>-0.65306122448979587</v>
      </c>
      <c r="AR255" s="40">
        <f t="shared" si="179"/>
        <v>-0.63636363636363635</v>
      </c>
    </row>
    <row r="256" spans="1:44" x14ac:dyDescent="0.35">
      <c r="A256" s="23" t="s">
        <v>91</v>
      </c>
      <c r="B256" s="23" t="s">
        <v>71</v>
      </c>
      <c r="C256" s="27" t="s">
        <v>66</v>
      </c>
      <c r="D256" s="27" t="s">
        <v>66</v>
      </c>
      <c r="E256" s="25">
        <v>0</v>
      </c>
      <c r="F256" s="27" t="s">
        <v>66</v>
      </c>
      <c r="G256" s="25">
        <v>28</v>
      </c>
      <c r="H256" s="25">
        <v>35</v>
      </c>
      <c r="I256" s="25">
        <v>0</v>
      </c>
      <c r="J256" s="25">
        <v>0</v>
      </c>
      <c r="K256" s="27" t="s">
        <v>66</v>
      </c>
      <c r="L256" s="27" t="s">
        <v>66</v>
      </c>
      <c r="M256" s="25">
        <v>23</v>
      </c>
      <c r="N256" s="25">
        <v>37</v>
      </c>
      <c r="O256" s="27" t="s">
        <v>66</v>
      </c>
      <c r="P256" s="25">
        <v>128</v>
      </c>
      <c r="Q256" s="25">
        <v>95</v>
      </c>
      <c r="R256" s="27" t="s">
        <v>66</v>
      </c>
      <c r="S256" s="25">
        <v>75</v>
      </c>
      <c r="T256" s="25">
        <v>46</v>
      </c>
      <c r="U256" s="25">
        <v>0</v>
      </c>
      <c r="V256" s="27" t="s">
        <v>66</v>
      </c>
      <c r="W256" s="25">
        <v>63</v>
      </c>
      <c r="X256" s="25">
        <v>24</v>
      </c>
      <c r="Y256" s="25">
        <v>52</v>
      </c>
      <c r="Z256" s="27" t="s">
        <v>66</v>
      </c>
      <c r="AA256" s="71" t="s">
        <v>66</v>
      </c>
      <c r="AB256" s="71" t="s">
        <v>66</v>
      </c>
      <c r="AC256" s="26">
        <v>0</v>
      </c>
      <c r="AD256" s="71" t="s">
        <v>66</v>
      </c>
      <c r="AE256" s="71" t="s">
        <v>66</v>
      </c>
      <c r="AF256" s="26">
        <v>7</v>
      </c>
      <c r="AG256" s="26" t="e">
        <f t="shared" ref="AG256:AG257" si="182">AA256-U256</f>
        <v>#VALUE!</v>
      </c>
      <c r="AH256" s="26" t="e">
        <f t="shared" ref="AH256:AH257" si="183">AB256-V256</f>
        <v>#VALUE!</v>
      </c>
      <c r="AI256" s="26">
        <f t="shared" ref="AI256:AI257" si="184">AC256-W256</f>
        <v>-63</v>
      </c>
      <c r="AJ256" s="26" t="e">
        <f t="shared" ref="AJ256:AJ257" si="185">AD256-X256</f>
        <v>#VALUE!</v>
      </c>
      <c r="AK256" s="26" t="e">
        <f t="shared" ref="AK256:AK257" si="186">AE256-Y256</f>
        <v>#VALUE!</v>
      </c>
      <c r="AL256" s="26" t="e">
        <f t="shared" ref="AL256:AL257" si="187">AF256-Z256</f>
        <v>#VALUE!</v>
      </c>
      <c r="AM256" s="40" t="e">
        <f t="shared" ref="AM256:AM257" si="188">(AA256-U256)/U256</f>
        <v>#VALUE!</v>
      </c>
      <c r="AN256" s="40" t="e">
        <f t="shared" ref="AN256:AN257" si="189">(AB256-V256)/V256</f>
        <v>#VALUE!</v>
      </c>
      <c r="AO256" s="40">
        <f t="shared" ref="AO256:AO257" si="190">(AC256-W256)/W256</f>
        <v>-1</v>
      </c>
      <c r="AP256" s="40" t="e">
        <f t="shared" ref="AP256:AP257" si="191">(AD256-X256)/X256</f>
        <v>#VALUE!</v>
      </c>
      <c r="AQ256" s="40" t="e">
        <f t="shared" ref="AQ256:AQ257" si="192">(AE256-Y256)/Y256</f>
        <v>#VALUE!</v>
      </c>
      <c r="AR256" s="40" t="e">
        <f t="shared" ref="AR256:AR257" si="193">(AF256-Z256)/Z256</f>
        <v>#VALUE!</v>
      </c>
    </row>
    <row r="257" spans="1:44" x14ac:dyDescent="0.35">
      <c r="A257" s="23" t="s">
        <v>90</v>
      </c>
      <c r="B257" s="23" t="s">
        <v>70</v>
      </c>
      <c r="C257" s="27" t="s">
        <v>66</v>
      </c>
      <c r="D257" s="25">
        <v>0</v>
      </c>
      <c r="E257" s="27" t="s">
        <v>66</v>
      </c>
      <c r="F257" s="25">
        <v>0</v>
      </c>
      <c r="G257" s="27" t="s">
        <v>66</v>
      </c>
      <c r="H257" s="27" t="s">
        <v>66</v>
      </c>
      <c r="I257" s="25">
        <v>0</v>
      </c>
      <c r="J257" s="25">
        <v>0</v>
      </c>
      <c r="K257" s="25">
        <v>0</v>
      </c>
      <c r="L257" s="25">
        <v>0</v>
      </c>
      <c r="M257" s="27" t="s">
        <v>66</v>
      </c>
      <c r="N257" s="25">
        <v>0</v>
      </c>
      <c r="O257" s="25">
        <v>0</v>
      </c>
      <c r="P257" s="27" t="s">
        <v>66</v>
      </c>
      <c r="Q257" s="25">
        <v>0</v>
      </c>
      <c r="R257" s="25">
        <v>0</v>
      </c>
      <c r="S257" s="27" t="s">
        <v>66</v>
      </c>
      <c r="T257" s="25">
        <v>7</v>
      </c>
      <c r="U257" s="25">
        <v>0</v>
      </c>
      <c r="V257" s="27" t="s">
        <v>66</v>
      </c>
      <c r="W257" s="27" t="s">
        <v>66</v>
      </c>
      <c r="X257" s="25">
        <v>0</v>
      </c>
      <c r="Y257" s="27" t="s">
        <v>66</v>
      </c>
      <c r="Z257" s="27" t="s">
        <v>66</v>
      </c>
      <c r="AA257" s="26">
        <v>0</v>
      </c>
      <c r="AB257" s="26">
        <v>0</v>
      </c>
      <c r="AC257" s="26">
        <v>0</v>
      </c>
      <c r="AD257" s="26">
        <v>0</v>
      </c>
      <c r="AE257" s="26">
        <v>0</v>
      </c>
      <c r="AF257" s="26">
        <v>0</v>
      </c>
      <c r="AG257" s="26">
        <f t="shared" si="182"/>
        <v>0</v>
      </c>
      <c r="AH257" s="26" t="e">
        <f t="shared" si="183"/>
        <v>#VALUE!</v>
      </c>
      <c r="AI257" s="26" t="e">
        <f t="shared" si="184"/>
        <v>#VALUE!</v>
      </c>
      <c r="AJ257" s="26">
        <f t="shared" si="185"/>
        <v>0</v>
      </c>
      <c r="AK257" s="26" t="e">
        <f t="shared" si="186"/>
        <v>#VALUE!</v>
      </c>
      <c r="AL257" s="26" t="e">
        <f t="shared" si="187"/>
        <v>#VALUE!</v>
      </c>
      <c r="AM257" s="40" t="e">
        <f t="shared" si="188"/>
        <v>#DIV/0!</v>
      </c>
      <c r="AN257" s="40" t="e">
        <f t="shared" si="189"/>
        <v>#VALUE!</v>
      </c>
      <c r="AO257" s="40" t="e">
        <f t="shared" si="190"/>
        <v>#VALUE!</v>
      </c>
      <c r="AP257" s="40" t="e">
        <f t="shared" si="191"/>
        <v>#DIV/0!</v>
      </c>
      <c r="AQ257" s="40" t="e">
        <f t="shared" si="192"/>
        <v>#VALUE!</v>
      </c>
      <c r="AR257" s="40" t="e">
        <f t="shared" si="193"/>
        <v>#VALUE!</v>
      </c>
    </row>
    <row r="258" spans="1:44" x14ac:dyDescent="0.35">
      <c r="A258" s="37"/>
      <c r="B258" s="37"/>
      <c r="C258" s="39"/>
      <c r="D258" s="38"/>
      <c r="E258" s="38"/>
      <c r="F258" s="38"/>
      <c r="G258" s="38"/>
      <c r="H258" s="38"/>
      <c r="I258" s="39"/>
      <c r="J258" s="39"/>
      <c r="K258" s="39"/>
      <c r="L258" s="39"/>
      <c r="M258" s="39"/>
      <c r="N258" s="38"/>
      <c r="O258" s="39"/>
      <c r="P258" s="39"/>
      <c r="Q258" s="39"/>
      <c r="R258" s="38"/>
      <c r="S258" s="38"/>
      <c r="T258" s="38"/>
      <c r="U258" s="39"/>
      <c r="V258" s="39"/>
      <c r="W258" s="38"/>
      <c r="X258" s="39"/>
      <c r="Y258" s="38"/>
      <c r="Z258" s="38"/>
      <c r="AA258" s="38"/>
      <c r="AB258" s="38"/>
      <c r="AC258" s="38"/>
      <c r="AD258" s="38"/>
      <c r="AE258" s="38"/>
      <c r="AF258" s="38"/>
    </row>
    <row r="259" spans="1:44" x14ac:dyDescent="0.35">
      <c r="A259" s="28" t="s">
        <v>101</v>
      </c>
    </row>
    <row r="260" spans="1:44" x14ac:dyDescent="0.35">
      <c r="A260" s="29" t="s">
        <v>104</v>
      </c>
    </row>
    <row r="261" spans="1:44" x14ac:dyDescent="0.35">
      <c r="A261" s="24"/>
      <c r="B261" s="24"/>
      <c r="C261" s="3" t="s">
        <v>22</v>
      </c>
      <c r="D261" s="3" t="s">
        <v>23</v>
      </c>
      <c r="E261" s="3" t="s">
        <v>24</v>
      </c>
      <c r="F261" s="3" t="s">
        <v>25</v>
      </c>
      <c r="G261" s="3" t="s">
        <v>26</v>
      </c>
      <c r="H261" s="3" t="s">
        <v>27</v>
      </c>
      <c r="I261" s="4" t="s">
        <v>22</v>
      </c>
      <c r="J261" s="4" t="s">
        <v>23</v>
      </c>
      <c r="K261" s="4" t="s">
        <v>24</v>
      </c>
      <c r="L261" s="4" t="s">
        <v>25</v>
      </c>
      <c r="M261" s="4" t="s">
        <v>26</v>
      </c>
      <c r="N261" s="4" t="s">
        <v>27</v>
      </c>
      <c r="O261" s="5" t="s">
        <v>22</v>
      </c>
      <c r="P261" s="5" t="s">
        <v>23</v>
      </c>
      <c r="Q261" s="5" t="s">
        <v>24</v>
      </c>
      <c r="R261" s="5" t="s">
        <v>25</v>
      </c>
      <c r="S261" s="5" t="s">
        <v>26</v>
      </c>
      <c r="T261" s="5" t="s">
        <v>27</v>
      </c>
      <c r="U261" s="11" t="s">
        <v>22</v>
      </c>
      <c r="V261" s="11" t="s">
        <v>23</v>
      </c>
      <c r="W261" s="11" t="s">
        <v>24</v>
      </c>
      <c r="X261" s="11" t="s">
        <v>25</v>
      </c>
      <c r="Y261" s="11" t="s">
        <v>26</v>
      </c>
      <c r="Z261" s="11" t="s">
        <v>27</v>
      </c>
      <c r="AA261" s="60" t="s">
        <v>22</v>
      </c>
      <c r="AB261" s="60" t="s">
        <v>23</v>
      </c>
      <c r="AC261" s="60" t="s">
        <v>24</v>
      </c>
      <c r="AD261" s="60" t="s">
        <v>25</v>
      </c>
      <c r="AE261" s="60" t="s">
        <v>26</v>
      </c>
      <c r="AF261" s="60" t="s">
        <v>27</v>
      </c>
      <c r="AG261" s="76" t="s">
        <v>122</v>
      </c>
      <c r="AH261" s="76"/>
      <c r="AI261" s="76"/>
      <c r="AJ261" s="76"/>
      <c r="AK261" s="76"/>
      <c r="AL261" s="76"/>
      <c r="AM261" s="76" t="s">
        <v>122</v>
      </c>
      <c r="AN261" s="76"/>
      <c r="AO261" s="76"/>
      <c r="AP261" s="76"/>
      <c r="AQ261" s="76"/>
      <c r="AR261" s="76"/>
    </row>
    <row r="262" spans="1:44" x14ac:dyDescent="0.35">
      <c r="A262" s="24"/>
      <c r="B262" s="24"/>
      <c r="C262" s="6" t="s">
        <v>28</v>
      </c>
      <c r="D262" s="6" t="s">
        <v>29</v>
      </c>
      <c r="E262" s="6" t="s">
        <v>30</v>
      </c>
      <c r="F262" s="6" t="s">
        <v>31</v>
      </c>
      <c r="G262" s="6" t="s">
        <v>32</v>
      </c>
      <c r="H262" s="6" t="s">
        <v>33</v>
      </c>
      <c r="I262" s="7" t="s">
        <v>28</v>
      </c>
      <c r="J262" s="7" t="s">
        <v>29</v>
      </c>
      <c r="K262" s="7" t="s">
        <v>30</v>
      </c>
      <c r="L262" s="7" t="s">
        <v>31</v>
      </c>
      <c r="M262" s="7" t="s">
        <v>32</v>
      </c>
      <c r="N262" s="7" t="s">
        <v>33</v>
      </c>
      <c r="O262" s="8" t="s">
        <v>28</v>
      </c>
      <c r="P262" s="8" t="s">
        <v>29</v>
      </c>
      <c r="Q262" s="8" t="s">
        <v>30</v>
      </c>
      <c r="R262" s="8" t="s">
        <v>31</v>
      </c>
      <c r="S262" s="8" t="s">
        <v>32</v>
      </c>
      <c r="T262" s="8" t="s">
        <v>33</v>
      </c>
      <c r="U262" s="12" t="s">
        <v>28</v>
      </c>
      <c r="V262" s="12" t="s">
        <v>29</v>
      </c>
      <c r="W262" s="12" t="s">
        <v>30</v>
      </c>
      <c r="X262" s="12" t="s">
        <v>31</v>
      </c>
      <c r="Y262" s="12" t="s">
        <v>32</v>
      </c>
      <c r="Z262" s="12" t="s">
        <v>33</v>
      </c>
      <c r="AA262" s="61" t="s">
        <v>28</v>
      </c>
      <c r="AB262" s="61" t="s">
        <v>29</v>
      </c>
      <c r="AC262" s="61" t="s">
        <v>30</v>
      </c>
      <c r="AD262" s="61" t="s">
        <v>31</v>
      </c>
      <c r="AE262" s="61" t="s">
        <v>32</v>
      </c>
      <c r="AF262" s="61" t="s">
        <v>33</v>
      </c>
      <c r="AG262" s="45" t="s">
        <v>22</v>
      </c>
      <c r="AH262" s="45" t="s">
        <v>23</v>
      </c>
      <c r="AI262" s="45" t="s">
        <v>24</v>
      </c>
      <c r="AJ262" s="45" t="s">
        <v>25</v>
      </c>
      <c r="AK262" s="45" t="s">
        <v>26</v>
      </c>
      <c r="AL262" s="45" t="s">
        <v>27</v>
      </c>
      <c r="AM262" s="45" t="s">
        <v>22</v>
      </c>
      <c r="AN262" s="45" t="s">
        <v>23</v>
      </c>
      <c r="AO262" s="45" t="s">
        <v>24</v>
      </c>
      <c r="AP262" s="45" t="s">
        <v>25</v>
      </c>
      <c r="AQ262" s="45" t="s">
        <v>26</v>
      </c>
      <c r="AR262" s="45" t="s">
        <v>27</v>
      </c>
    </row>
    <row r="263" spans="1:44" x14ac:dyDescent="0.35">
      <c r="A263" s="24"/>
      <c r="B263" s="24"/>
      <c r="C263" s="6" t="s">
        <v>34</v>
      </c>
      <c r="D263" s="6" t="s">
        <v>34</v>
      </c>
      <c r="E263" s="6" t="s">
        <v>34</v>
      </c>
      <c r="F263" s="6" t="s">
        <v>34</v>
      </c>
      <c r="G263" s="6" t="s">
        <v>34</v>
      </c>
      <c r="H263" s="6" t="s">
        <v>34</v>
      </c>
      <c r="I263" s="9" t="s">
        <v>35</v>
      </c>
      <c r="J263" s="9" t="s">
        <v>35</v>
      </c>
      <c r="K263" s="9" t="s">
        <v>35</v>
      </c>
      <c r="L263" s="9" t="s">
        <v>35</v>
      </c>
      <c r="M263" s="9" t="s">
        <v>35</v>
      </c>
      <c r="N263" s="9" t="s">
        <v>35</v>
      </c>
      <c r="O263" s="10" t="s">
        <v>36</v>
      </c>
      <c r="P263" s="10" t="s">
        <v>36</v>
      </c>
      <c r="Q263" s="10" t="s">
        <v>36</v>
      </c>
      <c r="R263" s="10" t="s">
        <v>36</v>
      </c>
      <c r="S263" s="10" t="s">
        <v>36</v>
      </c>
      <c r="T263" s="10" t="s">
        <v>36</v>
      </c>
      <c r="U263" s="13" t="s">
        <v>37</v>
      </c>
      <c r="V263" s="13" t="s">
        <v>37</v>
      </c>
      <c r="W263" s="13" t="s">
        <v>37</v>
      </c>
      <c r="X263" s="13" t="s">
        <v>37</v>
      </c>
      <c r="Y263" s="13" t="s">
        <v>37</v>
      </c>
      <c r="Z263" s="13" t="s">
        <v>37</v>
      </c>
      <c r="AA263" s="62" t="s">
        <v>116</v>
      </c>
      <c r="AB263" s="62" t="s">
        <v>116</v>
      </c>
      <c r="AC263" s="62" t="s">
        <v>116</v>
      </c>
      <c r="AD263" s="62" t="s">
        <v>116</v>
      </c>
      <c r="AE263" s="62" t="s">
        <v>116</v>
      </c>
      <c r="AF263" s="62" t="s">
        <v>116</v>
      </c>
      <c r="AG263" s="46" t="s">
        <v>28</v>
      </c>
      <c r="AH263" s="46" t="s">
        <v>29</v>
      </c>
      <c r="AI263" s="46" t="s">
        <v>30</v>
      </c>
      <c r="AJ263" s="46" t="s">
        <v>31</v>
      </c>
      <c r="AK263" s="46" t="s">
        <v>32</v>
      </c>
      <c r="AL263" s="46" t="s">
        <v>33</v>
      </c>
      <c r="AM263" s="46" t="s">
        <v>28</v>
      </c>
      <c r="AN263" s="46" t="s">
        <v>29</v>
      </c>
      <c r="AO263" s="46" t="s">
        <v>30</v>
      </c>
      <c r="AP263" s="46" t="s">
        <v>31</v>
      </c>
      <c r="AQ263" s="46" t="s">
        <v>32</v>
      </c>
      <c r="AR263" s="46" t="s">
        <v>33</v>
      </c>
    </row>
    <row r="264" spans="1:44" x14ac:dyDescent="0.35">
      <c r="A264" s="18" t="s">
        <v>42</v>
      </c>
      <c r="B264" s="23" t="s">
        <v>40</v>
      </c>
      <c r="C264" s="25">
        <v>8974</v>
      </c>
      <c r="D264" s="25">
        <v>9657</v>
      </c>
      <c r="E264" s="25">
        <v>10680</v>
      </c>
      <c r="F264" s="25">
        <v>10941</v>
      </c>
      <c r="G264" s="25">
        <v>15460</v>
      </c>
      <c r="H264" s="25">
        <v>18747</v>
      </c>
      <c r="I264" s="25">
        <v>5771</v>
      </c>
      <c r="J264" s="25">
        <v>9528</v>
      </c>
      <c r="K264" s="25">
        <v>6985</v>
      </c>
      <c r="L264" s="25">
        <v>6674</v>
      </c>
      <c r="M264" s="25">
        <v>10263</v>
      </c>
      <c r="N264" s="25">
        <v>13205</v>
      </c>
      <c r="O264" s="25">
        <v>9023</v>
      </c>
      <c r="P264" s="25">
        <v>9305</v>
      </c>
      <c r="Q264" s="25">
        <v>8888</v>
      </c>
      <c r="R264" s="25">
        <v>8574</v>
      </c>
      <c r="S264" s="25">
        <v>11876</v>
      </c>
      <c r="T264" s="25">
        <v>15241</v>
      </c>
      <c r="U264" s="25">
        <v>9822</v>
      </c>
      <c r="V264" s="25">
        <v>9980</v>
      </c>
      <c r="W264" s="25">
        <v>8709</v>
      </c>
      <c r="X264" s="25">
        <v>10403</v>
      </c>
      <c r="Y264" s="25">
        <v>14693</v>
      </c>
      <c r="Z264" s="25">
        <v>16373</v>
      </c>
      <c r="AA264" s="26">
        <v>10241</v>
      </c>
      <c r="AB264" s="26">
        <v>11111</v>
      </c>
      <c r="AC264" s="26">
        <v>11342</v>
      </c>
      <c r="AD264" s="26">
        <v>12271</v>
      </c>
      <c r="AE264" s="26">
        <v>16012</v>
      </c>
      <c r="AF264" s="26">
        <v>19395</v>
      </c>
      <c r="AG264" s="26">
        <f>AA264-U264</f>
        <v>419</v>
      </c>
      <c r="AH264" s="26">
        <f t="shared" ref="AH264:AH279" si="194">AB264-V264</f>
        <v>1131</v>
      </c>
      <c r="AI264" s="26">
        <f t="shared" ref="AI264:AI279" si="195">AC264-W264</f>
        <v>2633</v>
      </c>
      <c r="AJ264" s="26">
        <f t="shared" ref="AJ264:AJ279" si="196">AD264-X264</f>
        <v>1868</v>
      </c>
      <c r="AK264" s="26">
        <f t="shared" ref="AK264:AK279" si="197">AE264-Y264</f>
        <v>1319</v>
      </c>
      <c r="AL264" s="26">
        <f t="shared" ref="AL264:AL279" si="198">AF264-Z264</f>
        <v>3022</v>
      </c>
      <c r="AM264" s="40">
        <f>(AA264-U264)/U264</f>
        <v>4.2659336184076566E-2</v>
      </c>
      <c r="AN264" s="40">
        <f t="shared" ref="AN264:AN279" si="199">(AB264-V264)/V264</f>
        <v>0.11332665330661322</v>
      </c>
      <c r="AO264" s="40">
        <f t="shared" ref="AO264:AO279" si="200">(AC264-W264)/W264</f>
        <v>0.30233092203467676</v>
      </c>
      <c r="AP264" s="40">
        <f t="shared" ref="AP264:AP279" si="201">(AD264-X264)/X264</f>
        <v>0.17956358742670384</v>
      </c>
      <c r="AQ264" s="40">
        <f t="shared" ref="AQ264:AQ279" si="202">(AE264-Y264)/Y264</f>
        <v>8.977063907983393E-2</v>
      </c>
      <c r="AR264" s="40">
        <f t="shared" ref="AR264:AR279" si="203">(AF264-Z264)/Z264</f>
        <v>0.18457216148537225</v>
      </c>
    </row>
    <row r="265" spans="1:44" x14ac:dyDescent="0.35">
      <c r="A265" s="23" t="s">
        <v>86</v>
      </c>
      <c r="B265" s="23" t="s">
        <v>85</v>
      </c>
      <c r="C265" s="25">
        <v>8340</v>
      </c>
      <c r="D265" s="25">
        <v>8951</v>
      </c>
      <c r="E265" s="25">
        <v>9756</v>
      </c>
      <c r="F265" s="25">
        <v>9591</v>
      </c>
      <c r="G265" s="25">
        <v>13470</v>
      </c>
      <c r="H265" s="25">
        <v>15977</v>
      </c>
      <c r="I265" s="25">
        <v>5206</v>
      </c>
      <c r="J265" s="25">
        <v>8541</v>
      </c>
      <c r="K265" s="25">
        <v>6334</v>
      </c>
      <c r="L265" s="25">
        <v>6004</v>
      </c>
      <c r="M265" s="25">
        <v>8501</v>
      </c>
      <c r="N265" s="25">
        <v>10896</v>
      </c>
      <c r="O265" s="25">
        <v>8244</v>
      </c>
      <c r="P265" s="25">
        <v>7835</v>
      </c>
      <c r="Q265" s="25">
        <v>8166</v>
      </c>
      <c r="R265" s="25">
        <v>7732</v>
      </c>
      <c r="S265" s="25">
        <v>10056</v>
      </c>
      <c r="T265" s="25">
        <v>12882</v>
      </c>
      <c r="U265" s="25">
        <v>8727</v>
      </c>
      <c r="V265" s="25">
        <v>9056</v>
      </c>
      <c r="W265" s="25">
        <v>7782</v>
      </c>
      <c r="X265" s="25">
        <v>9318</v>
      </c>
      <c r="Y265" s="25">
        <v>11953</v>
      </c>
      <c r="Z265" s="25">
        <v>14205</v>
      </c>
      <c r="AA265" s="26">
        <v>9005</v>
      </c>
      <c r="AB265" s="26">
        <v>9642</v>
      </c>
      <c r="AC265" s="26">
        <v>9882</v>
      </c>
      <c r="AD265" s="26">
        <v>10660</v>
      </c>
      <c r="AE265" s="26">
        <v>13566</v>
      </c>
      <c r="AF265" s="26">
        <v>17126</v>
      </c>
      <c r="AG265" s="26">
        <f t="shared" ref="AG265:AG279" si="204">AA265-U265</f>
        <v>278</v>
      </c>
      <c r="AH265" s="26">
        <f t="shared" si="194"/>
        <v>586</v>
      </c>
      <c r="AI265" s="26">
        <f t="shared" si="195"/>
        <v>2100</v>
      </c>
      <c r="AJ265" s="26">
        <f t="shared" si="196"/>
        <v>1342</v>
      </c>
      <c r="AK265" s="26">
        <f t="shared" si="197"/>
        <v>1613</v>
      </c>
      <c r="AL265" s="26">
        <f t="shared" si="198"/>
        <v>2921</v>
      </c>
      <c r="AM265" s="40">
        <f t="shared" ref="AM265:AM279" si="205">(AA265-U265)/U265</f>
        <v>3.1855162140483555E-2</v>
      </c>
      <c r="AN265" s="78">
        <f t="shared" si="199"/>
        <v>6.4708480565371027E-2</v>
      </c>
      <c r="AO265" s="78">
        <f t="shared" si="200"/>
        <v>0.26985350809560527</v>
      </c>
      <c r="AP265" s="78">
        <f t="shared" si="201"/>
        <v>0.14402232238677828</v>
      </c>
      <c r="AQ265" s="78">
        <f t="shared" si="202"/>
        <v>0.13494520204132854</v>
      </c>
      <c r="AR265" s="42">
        <f t="shared" si="203"/>
        <v>0.20563181978176698</v>
      </c>
    </row>
    <row r="266" spans="1:44" x14ac:dyDescent="0.35">
      <c r="A266" s="23" t="s">
        <v>65</v>
      </c>
      <c r="B266" s="23" t="s">
        <v>65</v>
      </c>
      <c r="C266" s="25">
        <v>8253</v>
      </c>
      <c r="D266" s="25">
        <v>8682</v>
      </c>
      <c r="E266" s="25">
        <v>9635</v>
      </c>
      <c r="F266" s="25">
        <v>9412</v>
      </c>
      <c r="G266" s="25">
        <v>13088</v>
      </c>
      <c r="H266" s="25">
        <v>15476</v>
      </c>
      <c r="I266" s="27" t="s">
        <v>66</v>
      </c>
      <c r="J266" s="25">
        <v>8506</v>
      </c>
      <c r="K266" s="25">
        <v>6278</v>
      </c>
      <c r="L266" s="25">
        <v>5874</v>
      </c>
      <c r="M266" s="25">
        <v>8434</v>
      </c>
      <c r="N266" s="25">
        <v>10795</v>
      </c>
      <c r="O266" s="25">
        <v>8204</v>
      </c>
      <c r="P266" s="25">
        <v>7792</v>
      </c>
      <c r="Q266" s="27" t="s">
        <v>66</v>
      </c>
      <c r="R266" s="25">
        <v>7718</v>
      </c>
      <c r="S266" s="25">
        <v>9946</v>
      </c>
      <c r="T266" s="25">
        <v>12720</v>
      </c>
      <c r="U266" s="25">
        <v>8667</v>
      </c>
      <c r="V266" s="25">
        <v>9015</v>
      </c>
      <c r="W266" s="25">
        <v>7773</v>
      </c>
      <c r="X266" s="25">
        <v>9230</v>
      </c>
      <c r="Y266" s="25">
        <v>11818</v>
      </c>
      <c r="Z266" s="25">
        <v>14012</v>
      </c>
      <c r="AA266" s="26">
        <v>8973</v>
      </c>
      <c r="AB266" s="26">
        <v>9597</v>
      </c>
      <c r="AC266" s="26">
        <v>9833</v>
      </c>
      <c r="AD266" s="26">
        <v>10619</v>
      </c>
      <c r="AE266" s="26">
        <v>13408</v>
      </c>
      <c r="AF266" s="26">
        <v>16930</v>
      </c>
      <c r="AG266" s="43">
        <f t="shared" si="204"/>
        <v>306</v>
      </c>
      <c r="AH266" s="43">
        <f t="shared" si="194"/>
        <v>582</v>
      </c>
      <c r="AI266" s="43">
        <f t="shared" si="195"/>
        <v>2060</v>
      </c>
      <c r="AJ266" s="43">
        <f t="shared" si="196"/>
        <v>1389</v>
      </c>
      <c r="AK266" s="43">
        <f t="shared" si="197"/>
        <v>1590</v>
      </c>
      <c r="AL266" s="43">
        <f t="shared" si="198"/>
        <v>2918</v>
      </c>
      <c r="AM266" s="44">
        <f t="shared" si="205"/>
        <v>3.5306334371754934E-2</v>
      </c>
      <c r="AN266" s="44">
        <f t="shared" si="199"/>
        <v>6.4559068219633947E-2</v>
      </c>
      <c r="AO266" s="44">
        <f t="shared" si="200"/>
        <v>0.26501994082078989</v>
      </c>
      <c r="AP266" s="44">
        <f t="shared" si="201"/>
        <v>0.15048754062838571</v>
      </c>
      <c r="AQ266" s="44">
        <f t="shared" si="202"/>
        <v>0.13454053139279065</v>
      </c>
      <c r="AR266" s="44">
        <f t="shared" si="203"/>
        <v>0.20825007136739937</v>
      </c>
    </row>
    <row r="267" spans="1:44" x14ac:dyDescent="0.35">
      <c r="A267" s="23" t="s">
        <v>83</v>
      </c>
      <c r="B267" s="23" t="s">
        <v>78</v>
      </c>
      <c r="C267" s="25">
        <v>406</v>
      </c>
      <c r="D267" s="25">
        <v>294</v>
      </c>
      <c r="E267" s="25">
        <v>488</v>
      </c>
      <c r="F267" s="25">
        <v>686</v>
      </c>
      <c r="G267" s="25">
        <v>644</v>
      </c>
      <c r="H267" s="25">
        <v>786</v>
      </c>
      <c r="I267" s="25">
        <v>219</v>
      </c>
      <c r="J267" s="25">
        <v>469</v>
      </c>
      <c r="K267" s="25">
        <v>225</v>
      </c>
      <c r="L267" s="25">
        <v>255</v>
      </c>
      <c r="M267" s="25">
        <v>921</v>
      </c>
      <c r="N267" s="25">
        <v>754</v>
      </c>
      <c r="O267" s="25">
        <v>235</v>
      </c>
      <c r="P267" s="25">
        <v>422</v>
      </c>
      <c r="Q267" s="25">
        <v>266</v>
      </c>
      <c r="R267" s="25">
        <v>286</v>
      </c>
      <c r="S267" s="25">
        <v>600</v>
      </c>
      <c r="T267" s="25">
        <v>822</v>
      </c>
      <c r="U267" s="25">
        <v>298</v>
      </c>
      <c r="V267" s="25">
        <v>410</v>
      </c>
      <c r="W267" s="25">
        <v>336</v>
      </c>
      <c r="X267" s="25">
        <v>408</v>
      </c>
      <c r="Y267" s="25">
        <v>574</v>
      </c>
      <c r="Z267" s="25">
        <v>810</v>
      </c>
      <c r="AA267" s="26">
        <v>421</v>
      </c>
      <c r="AB267" s="26">
        <v>650</v>
      </c>
      <c r="AC267" s="26">
        <v>750</v>
      </c>
      <c r="AD267" s="26">
        <v>894</v>
      </c>
      <c r="AE267" s="26">
        <v>1305</v>
      </c>
      <c r="AF267" s="26">
        <v>1075</v>
      </c>
      <c r="AG267" s="26">
        <f t="shared" si="204"/>
        <v>123</v>
      </c>
      <c r="AH267" s="26">
        <f t="shared" si="194"/>
        <v>240</v>
      </c>
      <c r="AI267" s="26">
        <f t="shared" si="195"/>
        <v>414</v>
      </c>
      <c r="AJ267" s="26">
        <f t="shared" si="196"/>
        <v>486</v>
      </c>
      <c r="AK267" s="26">
        <f t="shared" si="197"/>
        <v>731</v>
      </c>
      <c r="AL267" s="26">
        <f t="shared" si="198"/>
        <v>265</v>
      </c>
      <c r="AM267" s="40">
        <f t="shared" si="205"/>
        <v>0.41275167785234901</v>
      </c>
      <c r="AN267" s="40">
        <f t="shared" si="199"/>
        <v>0.58536585365853655</v>
      </c>
      <c r="AO267" s="40">
        <f t="shared" si="200"/>
        <v>1.2321428571428572</v>
      </c>
      <c r="AP267" s="40">
        <f t="shared" si="201"/>
        <v>1.1911764705882353</v>
      </c>
      <c r="AQ267" s="40">
        <f t="shared" si="202"/>
        <v>1.2735191637630663</v>
      </c>
      <c r="AR267" s="40">
        <f t="shared" si="203"/>
        <v>0.3271604938271605</v>
      </c>
    </row>
    <row r="268" spans="1:44" x14ac:dyDescent="0.35">
      <c r="A268" s="23" t="s">
        <v>84</v>
      </c>
      <c r="B268" s="23" t="s">
        <v>84</v>
      </c>
      <c r="C268" s="25">
        <v>368</v>
      </c>
      <c r="D268" s="27" t="s">
        <v>66</v>
      </c>
      <c r="E268" s="27" t="s">
        <v>66</v>
      </c>
      <c r="F268" s="25">
        <v>686</v>
      </c>
      <c r="G268" s="25">
        <v>610</v>
      </c>
      <c r="H268" s="25">
        <v>750</v>
      </c>
      <c r="I268" s="25">
        <v>219</v>
      </c>
      <c r="J268" s="27" t="s">
        <v>66</v>
      </c>
      <c r="K268" s="27" t="s">
        <v>66</v>
      </c>
      <c r="L268" s="25">
        <v>255</v>
      </c>
      <c r="M268" s="25">
        <v>921</v>
      </c>
      <c r="N268" s="27" t="s">
        <v>66</v>
      </c>
      <c r="O268" s="25">
        <v>235</v>
      </c>
      <c r="P268" s="27" t="s">
        <v>66</v>
      </c>
      <c r="Q268" s="25">
        <v>266</v>
      </c>
      <c r="R268" s="27" t="s">
        <v>66</v>
      </c>
      <c r="S268" s="27" t="s">
        <v>66</v>
      </c>
      <c r="T268" s="25">
        <v>802</v>
      </c>
      <c r="U268" s="27" t="s">
        <v>66</v>
      </c>
      <c r="V268" s="27" t="s">
        <v>66</v>
      </c>
      <c r="W268" s="27" t="s">
        <v>66</v>
      </c>
      <c r="X268" s="27" t="s">
        <v>66</v>
      </c>
      <c r="Y268" s="27" t="s">
        <v>66</v>
      </c>
      <c r="Z268" s="25">
        <v>794</v>
      </c>
      <c r="AA268" s="26">
        <v>421</v>
      </c>
      <c r="AB268" s="71" t="s">
        <v>66</v>
      </c>
      <c r="AC268" s="71" t="s">
        <v>66</v>
      </c>
      <c r="AD268" s="71" t="s">
        <v>66</v>
      </c>
      <c r="AE268" s="26">
        <v>1079</v>
      </c>
      <c r="AF268" s="26">
        <v>1068</v>
      </c>
      <c r="AG268" s="26" t="e">
        <f t="shared" si="204"/>
        <v>#VALUE!</v>
      </c>
      <c r="AH268" s="26" t="e">
        <f t="shared" si="194"/>
        <v>#VALUE!</v>
      </c>
      <c r="AI268" s="26" t="e">
        <f t="shared" si="195"/>
        <v>#VALUE!</v>
      </c>
      <c r="AJ268" s="26" t="e">
        <f t="shared" si="196"/>
        <v>#VALUE!</v>
      </c>
      <c r="AK268" s="26" t="e">
        <f t="shared" si="197"/>
        <v>#VALUE!</v>
      </c>
      <c r="AL268" s="26">
        <f t="shared" si="198"/>
        <v>274</v>
      </c>
      <c r="AM268" s="40" t="e">
        <f t="shared" si="205"/>
        <v>#VALUE!</v>
      </c>
      <c r="AN268" s="40" t="e">
        <f t="shared" si="199"/>
        <v>#VALUE!</v>
      </c>
      <c r="AO268" s="40" t="e">
        <f t="shared" si="200"/>
        <v>#VALUE!</v>
      </c>
      <c r="AP268" s="40" t="e">
        <f t="shared" si="201"/>
        <v>#VALUE!</v>
      </c>
      <c r="AQ268" s="40" t="e">
        <f t="shared" si="202"/>
        <v>#VALUE!</v>
      </c>
      <c r="AR268" s="40">
        <f t="shared" si="203"/>
        <v>0.34508816120906799</v>
      </c>
    </row>
    <row r="269" spans="1:44" x14ac:dyDescent="0.35">
      <c r="A269" s="23" t="s">
        <v>95</v>
      </c>
      <c r="B269" s="23" t="s">
        <v>75</v>
      </c>
      <c r="C269" s="25">
        <v>69</v>
      </c>
      <c r="D269" s="25">
        <v>41</v>
      </c>
      <c r="E269" s="25">
        <v>33</v>
      </c>
      <c r="F269" s="25">
        <v>113</v>
      </c>
      <c r="G269" s="25">
        <v>174</v>
      </c>
      <c r="H269" s="25">
        <v>320</v>
      </c>
      <c r="I269" s="25">
        <v>61</v>
      </c>
      <c r="J269" s="25">
        <v>83</v>
      </c>
      <c r="K269" s="25">
        <v>62</v>
      </c>
      <c r="L269" s="25">
        <v>81</v>
      </c>
      <c r="M269" s="25">
        <v>289</v>
      </c>
      <c r="N269" s="25">
        <v>687</v>
      </c>
      <c r="O269" s="25">
        <v>57</v>
      </c>
      <c r="P269" s="25">
        <v>187</v>
      </c>
      <c r="Q269" s="25">
        <v>116</v>
      </c>
      <c r="R269" s="25">
        <v>124</v>
      </c>
      <c r="S269" s="25">
        <v>259</v>
      </c>
      <c r="T269" s="25">
        <v>571</v>
      </c>
      <c r="U269" s="25">
        <v>112</v>
      </c>
      <c r="V269" s="25">
        <v>62</v>
      </c>
      <c r="W269" s="25">
        <v>234</v>
      </c>
      <c r="X269" s="25">
        <v>274</v>
      </c>
      <c r="Y269" s="25">
        <v>460</v>
      </c>
      <c r="Z269" s="25">
        <v>552</v>
      </c>
      <c r="AA269" s="26">
        <v>148</v>
      </c>
      <c r="AB269" s="26">
        <v>153</v>
      </c>
      <c r="AC269" s="26">
        <v>291</v>
      </c>
      <c r="AD269" s="26">
        <v>303</v>
      </c>
      <c r="AE269" s="26">
        <v>312</v>
      </c>
      <c r="AF269" s="26">
        <v>353</v>
      </c>
      <c r="AG269" s="26">
        <f t="shared" si="204"/>
        <v>36</v>
      </c>
      <c r="AH269" s="26">
        <f t="shared" si="194"/>
        <v>91</v>
      </c>
      <c r="AI269" s="26">
        <f t="shared" si="195"/>
        <v>57</v>
      </c>
      <c r="AJ269" s="26">
        <f t="shared" si="196"/>
        <v>29</v>
      </c>
      <c r="AK269" s="26">
        <f t="shared" si="197"/>
        <v>-148</v>
      </c>
      <c r="AL269" s="26">
        <f t="shared" si="198"/>
        <v>-199</v>
      </c>
      <c r="AM269" s="40">
        <f t="shared" si="205"/>
        <v>0.32142857142857145</v>
      </c>
      <c r="AN269" s="40">
        <f t="shared" si="199"/>
        <v>1.467741935483871</v>
      </c>
      <c r="AO269" s="40">
        <f t="shared" si="200"/>
        <v>0.24358974358974358</v>
      </c>
      <c r="AP269" s="40">
        <f t="shared" si="201"/>
        <v>0.10583941605839416</v>
      </c>
      <c r="AQ269" s="40">
        <f t="shared" si="202"/>
        <v>-0.32173913043478258</v>
      </c>
      <c r="AR269" s="40">
        <f t="shared" si="203"/>
        <v>-0.36050724637681159</v>
      </c>
    </row>
    <row r="270" spans="1:44" x14ac:dyDescent="0.35">
      <c r="A270" s="23" t="s">
        <v>82</v>
      </c>
      <c r="B270" s="23" t="s">
        <v>82</v>
      </c>
      <c r="C270" s="25">
        <v>69</v>
      </c>
      <c r="D270" s="25">
        <v>41</v>
      </c>
      <c r="E270" s="27" t="s">
        <v>66</v>
      </c>
      <c r="F270" s="27" t="s">
        <v>66</v>
      </c>
      <c r="G270" s="25">
        <v>122</v>
      </c>
      <c r="H270" s="25">
        <v>290</v>
      </c>
      <c r="I270" s="27" t="s">
        <v>66</v>
      </c>
      <c r="J270" s="25">
        <v>83</v>
      </c>
      <c r="K270" s="25">
        <v>62</v>
      </c>
      <c r="L270" s="27" t="s">
        <v>66</v>
      </c>
      <c r="M270" s="27" t="s">
        <v>66</v>
      </c>
      <c r="N270" s="25">
        <v>412</v>
      </c>
      <c r="O270" s="25">
        <v>57</v>
      </c>
      <c r="P270" s="25">
        <v>187</v>
      </c>
      <c r="Q270" s="25">
        <v>116</v>
      </c>
      <c r="R270" s="27" t="s">
        <v>66</v>
      </c>
      <c r="S270" s="25">
        <v>244</v>
      </c>
      <c r="T270" s="25">
        <v>336</v>
      </c>
      <c r="U270" s="25">
        <v>112</v>
      </c>
      <c r="V270" s="27" t="s">
        <v>66</v>
      </c>
      <c r="W270" s="27" t="s">
        <v>66</v>
      </c>
      <c r="X270" s="27" t="s">
        <v>66</v>
      </c>
      <c r="Y270" s="27" t="s">
        <v>66</v>
      </c>
      <c r="Z270" s="25">
        <v>336</v>
      </c>
      <c r="AA270" s="71" t="s">
        <v>66</v>
      </c>
      <c r="AB270" s="26">
        <v>153</v>
      </c>
      <c r="AC270" s="71" t="s">
        <v>66</v>
      </c>
      <c r="AD270" s="71" t="s">
        <v>66</v>
      </c>
      <c r="AE270" s="26">
        <v>307</v>
      </c>
      <c r="AF270" s="26">
        <v>324</v>
      </c>
      <c r="AG270" s="26" t="e">
        <f t="shared" si="204"/>
        <v>#VALUE!</v>
      </c>
      <c r="AH270" s="26" t="e">
        <f t="shared" si="194"/>
        <v>#VALUE!</v>
      </c>
      <c r="AI270" s="26" t="e">
        <f t="shared" si="195"/>
        <v>#VALUE!</v>
      </c>
      <c r="AJ270" s="26" t="e">
        <f t="shared" si="196"/>
        <v>#VALUE!</v>
      </c>
      <c r="AK270" s="26" t="e">
        <f t="shared" si="197"/>
        <v>#VALUE!</v>
      </c>
      <c r="AL270" s="26">
        <f t="shared" si="198"/>
        <v>-12</v>
      </c>
      <c r="AM270" s="40" t="e">
        <f t="shared" si="205"/>
        <v>#VALUE!</v>
      </c>
      <c r="AN270" s="40" t="e">
        <f t="shared" si="199"/>
        <v>#VALUE!</v>
      </c>
      <c r="AO270" s="40" t="e">
        <f t="shared" si="200"/>
        <v>#VALUE!</v>
      </c>
      <c r="AP270" s="40" t="e">
        <f t="shared" si="201"/>
        <v>#VALUE!</v>
      </c>
      <c r="AQ270" s="40" t="e">
        <f t="shared" si="202"/>
        <v>#VALUE!</v>
      </c>
      <c r="AR270" s="40">
        <f t="shared" si="203"/>
        <v>-3.5714285714285712E-2</v>
      </c>
    </row>
    <row r="271" spans="1:44" x14ac:dyDescent="0.35">
      <c r="A271" s="23" t="s">
        <v>93</v>
      </c>
      <c r="B271" s="23" t="s">
        <v>73</v>
      </c>
      <c r="C271" s="27" t="s">
        <v>66</v>
      </c>
      <c r="D271" s="25">
        <v>51</v>
      </c>
      <c r="E271" s="25">
        <v>105</v>
      </c>
      <c r="F271" s="25">
        <v>77</v>
      </c>
      <c r="G271" s="25">
        <v>157</v>
      </c>
      <c r="H271" s="25">
        <v>184</v>
      </c>
      <c r="I271" s="25">
        <v>109</v>
      </c>
      <c r="J271" s="25">
        <v>139</v>
      </c>
      <c r="K271" s="25">
        <v>97</v>
      </c>
      <c r="L271" s="25">
        <v>62</v>
      </c>
      <c r="M271" s="25">
        <v>154</v>
      </c>
      <c r="N271" s="25">
        <v>232</v>
      </c>
      <c r="O271" s="25">
        <v>203</v>
      </c>
      <c r="P271" s="25">
        <v>303</v>
      </c>
      <c r="Q271" s="25">
        <v>102</v>
      </c>
      <c r="R271" s="25">
        <v>82</v>
      </c>
      <c r="S271" s="25">
        <v>438</v>
      </c>
      <c r="T271" s="25">
        <v>391</v>
      </c>
      <c r="U271" s="25">
        <v>384</v>
      </c>
      <c r="V271" s="25">
        <v>282</v>
      </c>
      <c r="W271" s="25">
        <v>76</v>
      </c>
      <c r="X271" s="25">
        <v>37</v>
      </c>
      <c r="Y271" s="25">
        <v>617</v>
      </c>
      <c r="Z271" s="25">
        <v>306</v>
      </c>
      <c r="AA271" s="26">
        <v>421</v>
      </c>
      <c r="AB271" s="26">
        <v>309</v>
      </c>
      <c r="AC271" s="26">
        <v>145</v>
      </c>
      <c r="AD271" s="26">
        <v>121</v>
      </c>
      <c r="AE271" s="26">
        <v>146</v>
      </c>
      <c r="AF271" s="26">
        <v>282</v>
      </c>
      <c r="AG271" s="26">
        <f t="shared" si="204"/>
        <v>37</v>
      </c>
      <c r="AH271" s="26">
        <f t="shared" si="194"/>
        <v>27</v>
      </c>
      <c r="AI271" s="26">
        <f t="shared" si="195"/>
        <v>69</v>
      </c>
      <c r="AJ271" s="26">
        <f t="shared" si="196"/>
        <v>84</v>
      </c>
      <c r="AK271" s="26">
        <f t="shared" si="197"/>
        <v>-471</v>
      </c>
      <c r="AL271" s="26">
        <f t="shared" si="198"/>
        <v>-24</v>
      </c>
      <c r="AM271" s="40">
        <f t="shared" si="205"/>
        <v>9.6354166666666671E-2</v>
      </c>
      <c r="AN271" s="40">
        <f t="shared" si="199"/>
        <v>9.5744680851063829E-2</v>
      </c>
      <c r="AO271" s="40">
        <f t="shared" si="200"/>
        <v>0.90789473684210531</v>
      </c>
      <c r="AP271" s="40">
        <f t="shared" si="201"/>
        <v>2.2702702702702702</v>
      </c>
      <c r="AQ271" s="40">
        <f t="shared" si="202"/>
        <v>-0.76337115072933548</v>
      </c>
      <c r="AR271" s="40">
        <f t="shared" si="203"/>
        <v>-7.8431372549019607E-2</v>
      </c>
    </row>
    <row r="272" spans="1:44" x14ac:dyDescent="0.35">
      <c r="A272" s="23" t="s">
        <v>97</v>
      </c>
      <c r="B272" s="23" t="s">
        <v>77</v>
      </c>
      <c r="C272" s="25">
        <v>22</v>
      </c>
      <c r="D272" s="25">
        <v>24</v>
      </c>
      <c r="E272" s="25">
        <v>88</v>
      </c>
      <c r="F272" s="25">
        <v>118</v>
      </c>
      <c r="G272" s="25">
        <v>213</v>
      </c>
      <c r="H272" s="25">
        <v>399</v>
      </c>
      <c r="I272" s="25">
        <v>39</v>
      </c>
      <c r="J272" s="25">
        <v>29</v>
      </c>
      <c r="K272" s="25">
        <v>85</v>
      </c>
      <c r="L272" s="25">
        <v>55</v>
      </c>
      <c r="M272" s="25">
        <v>75</v>
      </c>
      <c r="N272" s="25">
        <v>158</v>
      </c>
      <c r="O272" s="25">
        <v>23</v>
      </c>
      <c r="P272" s="25">
        <v>42</v>
      </c>
      <c r="Q272" s="25">
        <v>74</v>
      </c>
      <c r="R272" s="25">
        <v>74</v>
      </c>
      <c r="S272" s="25">
        <v>238</v>
      </c>
      <c r="T272" s="25">
        <v>216</v>
      </c>
      <c r="U272" s="25">
        <v>47</v>
      </c>
      <c r="V272" s="25">
        <v>37</v>
      </c>
      <c r="W272" s="25">
        <v>95</v>
      </c>
      <c r="X272" s="25">
        <v>68</v>
      </c>
      <c r="Y272" s="25">
        <v>121</v>
      </c>
      <c r="Z272" s="25">
        <v>229</v>
      </c>
      <c r="AA272" s="26">
        <v>52</v>
      </c>
      <c r="AB272" s="26">
        <v>71</v>
      </c>
      <c r="AC272" s="26">
        <v>90</v>
      </c>
      <c r="AD272" s="26">
        <v>63</v>
      </c>
      <c r="AE272" s="26">
        <v>92</v>
      </c>
      <c r="AF272" s="26">
        <v>226</v>
      </c>
      <c r="AG272" s="26">
        <f t="shared" si="204"/>
        <v>5</v>
      </c>
      <c r="AH272" s="26">
        <f t="shared" si="194"/>
        <v>34</v>
      </c>
      <c r="AI272" s="26">
        <f t="shared" si="195"/>
        <v>-5</v>
      </c>
      <c r="AJ272" s="26">
        <f t="shared" si="196"/>
        <v>-5</v>
      </c>
      <c r="AK272" s="26">
        <f t="shared" si="197"/>
        <v>-29</v>
      </c>
      <c r="AL272" s="26">
        <f t="shared" si="198"/>
        <v>-3</v>
      </c>
      <c r="AM272" s="40">
        <f t="shared" si="205"/>
        <v>0.10638297872340426</v>
      </c>
      <c r="AN272" s="40">
        <f t="shared" si="199"/>
        <v>0.91891891891891897</v>
      </c>
      <c r="AO272" s="40">
        <f t="shared" si="200"/>
        <v>-5.2631578947368418E-2</v>
      </c>
      <c r="AP272" s="40">
        <f t="shared" si="201"/>
        <v>-7.3529411764705885E-2</v>
      </c>
      <c r="AQ272" s="40">
        <f t="shared" si="202"/>
        <v>-0.23966942148760331</v>
      </c>
      <c r="AR272" s="40">
        <f t="shared" si="203"/>
        <v>-1.3100436681222707E-2</v>
      </c>
    </row>
    <row r="273" spans="1:44" x14ac:dyDescent="0.35">
      <c r="A273" s="23" t="s">
        <v>87</v>
      </c>
      <c r="B273" s="23" t="s">
        <v>67</v>
      </c>
      <c r="C273" s="25">
        <v>87</v>
      </c>
      <c r="D273" s="25">
        <v>269</v>
      </c>
      <c r="E273" s="25">
        <v>121</v>
      </c>
      <c r="F273" s="25">
        <v>179</v>
      </c>
      <c r="G273" s="25">
        <v>382</v>
      </c>
      <c r="H273" s="25">
        <v>501</v>
      </c>
      <c r="I273" s="27" t="s">
        <v>66</v>
      </c>
      <c r="J273" s="25">
        <v>35</v>
      </c>
      <c r="K273" s="25">
        <v>56</v>
      </c>
      <c r="L273" s="25">
        <v>130</v>
      </c>
      <c r="M273" s="25">
        <v>67</v>
      </c>
      <c r="N273" s="25">
        <v>101</v>
      </c>
      <c r="O273" s="25">
        <v>40</v>
      </c>
      <c r="P273" s="25">
        <v>43</v>
      </c>
      <c r="Q273" s="27" t="s">
        <v>66</v>
      </c>
      <c r="R273" s="25">
        <v>14</v>
      </c>
      <c r="S273" s="25">
        <v>110</v>
      </c>
      <c r="T273" s="25">
        <v>162</v>
      </c>
      <c r="U273" s="25">
        <v>60</v>
      </c>
      <c r="V273" s="25">
        <v>41</v>
      </c>
      <c r="W273" s="25">
        <v>9</v>
      </c>
      <c r="X273" s="25">
        <v>88</v>
      </c>
      <c r="Y273" s="25">
        <v>135</v>
      </c>
      <c r="Z273" s="25">
        <v>193</v>
      </c>
      <c r="AA273" s="26">
        <v>32</v>
      </c>
      <c r="AB273" s="26">
        <v>45</v>
      </c>
      <c r="AC273" s="26">
        <v>49</v>
      </c>
      <c r="AD273" s="26">
        <v>41</v>
      </c>
      <c r="AE273" s="26">
        <v>158</v>
      </c>
      <c r="AF273" s="26">
        <v>196</v>
      </c>
      <c r="AG273" s="26">
        <f t="shared" si="204"/>
        <v>-28</v>
      </c>
      <c r="AH273" s="26">
        <f t="shared" si="194"/>
        <v>4</v>
      </c>
      <c r="AI273" s="26">
        <f t="shared" si="195"/>
        <v>40</v>
      </c>
      <c r="AJ273" s="26">
        <f t="shared" si="196"/>
        <v>-47</v>
      </c>
      <c r="AK273" s="26">
        <f t="shared" si="197"/>
        <v>23</v>
      </c>
      <c r="AL273" s="26">
        <f t="shared" si="198"/>
        <v>3</v>
      </c>
      <c r="AM273" s="40">
        <f t="shared" si="205"/>
        <v>-0.46666666666666667</v>
      </c>
      <c r="AN273" s="40">
        <f t="shared" si="199"/>
        <v>9.7560975609756101E-2</v>
      </c>
      <c r="AO273" s="40">
        <f t="shared" si="200"/>
        <v>4.4444444444444446</v>
      </c>
      <c r="AP273" s="40">
        <f t="shared" si="201"/>
        <v>-0.53409090909090906</v>
      </c>
      <c r="AQ273" s="40">
        <f t="shared" si="202"/>
        <v>0.17037037037037037</v>
      </c>
      <c r="AR273" s="40">
        <f t="shared" si="203"/>
        <v>1.5544041450777202E-2</v>
      </c>
    </row>
    <row r="274" spans="1:44" x14ac:dyDescent="0.35">
      <c r="A274" s="23" t="s">
        <v>92</v>
      </c>
      <c r="B274" s="23" t="s">
        <v>72</v>
      </c>
      <c r="C274" s="25">
        <v>15</v>
      </c>
      <c r="D274" s="27" t="s">
        <v>66</v>
      </c>
      <c r="E274" s="27" t="s">
        <v>66</v>
      </c>
      <c r="F274" s="25">
        <v>53</v>
      </c>
      <c r="G274" s="25">
        <v>259</v>
      </c>
      <c r="H274" s="25">
        <v>113</v>
      </c>
      <c r="I274" s="27" t="s">
        <v>66</v>
      </c>
      <c r="J274" s="27" t="s">
        <v>66</v>
      </c>
      <c r="K274" s="25">
        <v>66</v>
      </c>
      <c r="L274" s="25">
        <v>42</v>
      </c>
      <c r="M274" s="25">
        <v>107</v>
      </c>
      <c r="N274" s="25">
        <v>53</v>
      </c>
      <c r="O274" s="27" t="s">
        <v>66</v>
      </c>
      <c r="P274" s="25">
        <v>11</v>
      </c>
      <c r="Q274" s="25">
        <v>31</v>
      </c>
      <c r="R274" s="25">
        <v>63</v>
      </c>
      <c r="S274" s="25">
        <v>110</v>
      </c>
      <c r="T274" s="25">
        <v>59</v>
      </c>
      <c r="U274" s="25">
        <v>38</v>
      </c>
      <c r="V274" s="25">
        <v>11</v>
      </c>
      <c r="W274" s="25">
        <v>55</v>
      </c>
      <c r="X274" s="25">
        <v>64</v>
      </c>
      <c r="Y274" s="25">
        <v>135</v>
      </c>
      <c r="Z274" s="25">
        <v>70</v>
      </c>
      <c r="AA274" s="71" t="s">
        <v>66</v>
      </c>
      <c r="AB274" s="26">
        <v>45</v>
      </c>
      <c r="AC274" s="26">
        <v>38</v>
      </c>
      <c r="AD274" s="26">
        <v>29</v>
      </c>
      <c r="AE274" s="26">
        <v>60</v>
      </c>
      <c r="AF274" s="26">
        <v>117</v>
      </c>
      <c r="AG274" s="26" t="e">
        <f t="shared" si="204"/>
        <v>#VALUE!</v>
      </c>
      <c r="AH274" s="26">
        <f t="shared" si="194"/>
        <v>34</v>
      </c>
      <c r="AI274" s="26">
        <f t="shared" si="195"/>
        <v>-17</v>
      </c>
      <c r="AJ274" s="26">
        <f t="shared" si="196"/>
        <v>-35</v>
      </c>
      <c r="AK274" s="26">
        <f t="shared" si="197"/>
        <v>-75</v>
      </c>
      <c r="AL274" s="26">
        <f t="shared" si="198"/>
        <v>47</v>
      </c>
      <c r="AM274" s="40" t="e">
        <f t="shared" si="205"/>
        <v>#VALUE!</v>
      </c>
      <c r="AN274" s="40">
        <f t="shared" si="199"/>
        <v>3.0909090909090908</v>
      </c>
      <c r="AO274" s="40">
        <f t="shared" si="200"/>
        <v>-0.30909090909090908</v>
      </c>
      <c r="AP274" s="40">
        <f t="shared" si="201"/>
        <v>-0.546875</v>
      </c>
      <c r="AQ274" s="40">
        <f t="shared" si="202"/>
        <v>-0.55555555555555558</v>
      </c>
      <c r="AR274" s="40">
        <f t="shared" si="203"/>
        <v>0.67142857142857137</v>
      </c>
    </row>
    <row r="275" spans="1:44" x14ac:dyDescent="0.35">
      <c r="A275" s="23" t="s">
        <v>89</v>
      </c>
      <c r="B275" s="23" t="s">
        <v>69</v>
      </c>
      <c r="C275" s="25">
        <v>47</v>
      </c>
      <c r="D275" s="25">
        <v>187</v>
      </c>
      <c r="E275" s="25">
        <v>105</v>
      </c>
      <c r="F275" s="25">
        <v>106</v>
      </c>
      <c r="G275" s="25">
        <v>195</v>
      </c>
      <c r="H275" s="25">
        <v>653</v>
      </c>
      <c r="I275" s="25">
        <v>35</v>
      </c>
      <c r="J275" s="25">
        <v>102</v>
      </c>
      <c r="K275" s="25">
        <v>49</v>
      </c>
      <c r="L275" s="25">
        <v>85</v>
      </c>
      <c r="M275" s="25">
        <v>115</v>
      </c>
      <c r="N275" s="25">
        <v>296</v>
      </c>
      <c r="O275" s="25">
        <v>51</v>
      </c>
      <c r="P275" s="25">
        <v>60</v>
      </c>
      <c r="Q275" s="25">
        <v>24</v>
      </c>
      <c r="R275" s="25">
        <v>53</v>
      </c>
      <c r="S275" s="25">
        <v>60</v>
      </c>
      <c r="T275" s="25">
        <v>97</v>
      </c>
      <c r="U275" s="25">
        <v>71</v>
      </c>
      <c r="V275" s="25">
        <v>34</v>
      </c>
      <c r="W275" s="25">
        <v>20</v>
      </c>
      <c r="X275" s="25">
        <v>38</v>
      </c>
      <c r="Y275" s="25">
        <v>51</v>
      </c>
      <c r="Z275" s="25">
        <v>68</v>
      </c>
      <c r="AA275" s="26">
        <v>53</v>
      </c>
      <c r="AB275" s="26">
        <v>55</v>
      </c>
      <c r="AC275" s="26">
        <v>73</v>
      </c>
      <c r="AD275" s="26">
        <v>131</v>
      </c>
      <c r="AE275" s="26">
        <v>76</v>
      </c>
      <c r="AF275" s="26">
        <v>101</v>
      </c>
      <c r="AG275" s="26">
        <f t="shared" si="204"/>
        <v>-18</v>
      </c>
      <c r="AH275" s="26">
        <f t="shared" si="194"/>
        <v>21</v>
      </c>
      <c r="AI275" s="26">
        <f t="shared" si="195"/>
        <v>53</v>
      </c>
      <c r="AJ275" s="26">
        <f t="shared" si="196"/>
        <v>93</v>
      </c>
      <c r="AK275" s="26">
        <f t="shared" si="197"/>
        <v>25</v>
      </c>
      <c r="AL275" s="26">
        <f t="shared" si="198"/>
        <v>33</v>
      </c>
      <c r="AM275" s="40">
        <f t="shared" si="205"/>
        <v>-0.25352112676056338</v>
      </c>
      <c r="AN275" s="40">
        <f t="shared" si="199"/>
        <v>0.61764705882352944</v>
      </c>
      <c r="AO275" s="40">
        <f t="shared" si="200"/>
        <v>2.65</v>
      </c>
      <c r="AP275" s="40">
        <f t="shared" si="201"/>
        <v>2.4473684210526314</v>
      </c>
      <c r="AQ275" s="40">
        <f t="shared" si="202"/>
        <v>0.49019607843137253</v>
      </c>
      <c r="AR275" s="40">
        <f t="shared" si="203"/>
        <v>0.48529411764705882</v>
      </c>
    </row>
    <row r="276" spans="1:44" x14ac:dyDescent="0.35">
      <c r="A276" s="23" t="s">
        <v>99</v>
      </c>
      <c r="B276" s="23" t="s">
        <v>80</v>
      </c>
      <c r="C276" s="25">
        <v>12</v>
      </c>
      <c r="D276" s="25">
        <v>8</v>
      </c>
      <c r="E276" s="27" t="s">
        <v>66</v>
      </c>
      <c r="F276" s="25">
        <v>23</v>
      </c>
      <c r="G276" s="25">
        <v>49</v>
      </c>
      <c r="H276" s="25">
        <v>71</v>
      </c>
      <c r="I276" s="25">
        <v>16</v>
      </c>
      <c r="J276" s="25">
        <v>35</v>
      </c>
      <c r="K276" s="25">
        <v>18</v>
      </c>
      <c r="L276" s="25">
        <v>51</v>
      </c>
      <c r="M276" s="25">
        <v>21</v>
      </c>
      <c r="N276" s="25">
        <v>33</v>
      </c>
      <c r="O276" s="25">
        <v>40</v>
      </c>
      <c r="P276" s="25">
        <v>21</v>
      </c>
      <c r="Q276" s="25">
        <v>15</v>
      </c>
      <c r="R276" s="25">
        <v>20</v>
      </c>
      <c r="S276" s="25">
        <v>38</v>
      </c>
      <c r="T276" s="25">
        <v>54</v>
      </c>
      <c r="U276" s="25">
        <v>60</v>
      </c>
      <c r="V276" s="27" t="s">
        <v>66</v>
      </c>
      <c r="W276" s="25">
        <v>77</v>
      </c>
      <c r="X276" s="25">
        <v>58</v>
      </c>
      <c r="Y276" s="25">
        <v>87</v>
      </c>
      <c r="Z276" s="25">
        <v>24</v>
      </c>
      <c r="AA276" s="26">
        <v>23</v>
      </c>
      <c r="AB276" s="26">
        <v>26</v>
      </c>
      <c r="AC276" s="26">
        <v>16</v>
      </c>
      <c r="AD276" s="26">
        <v>32</v>
      </c>
      <c r="AE276" s="26">
        <v>19</v>
      </c>
      <c r="AF276" s="26">
        <v>20</v>
      </c>
      <c r="AG276" s="26">
        <f t="shared" si="204"/>
        <v>-37</v>
      </c>
      <c r="AH276" s="26" t="e">
        <f t="shared" si="194"/>
        <v>#VALUE!</v>
      </c>
      <c r="AI276" s="26">
        <f t="shared" si="195"/>
        <v>-61</v>
      </c>
      <c r="AJ276" s="26">
        <f t="shared" si="196"/>
        <v>-26</v>
      </c>
      <c r="AK276" s="26">
        <f t="shared" si="197"/>
        <v>-68</v>
      </c>
      <c r="AL276" s="26">
        <f t="shared" si="198"/>
        <v>-4</v>
      </c>
      <c r="AM276" s="40">
        <f t="shared" si="205"/>
        <v>-0.6166666666666667</v>
      </c>
      <c r="AN276" s="40" t="e">
        <f t="shared" si="199"/>
        <v>#VALUE!</v>
      </c>
      <c r="AO276" s="40">
        <f t="shared" si="200"/>
        <v>-0.79220779220779225</v>
      </c>
      <c r="AP276" s="40">
        <f t="shared" si="201"/>
        <v>-0.44827586206896552</v>
      </c>
      <c r="AQ276" s="40">
        <f t="shared" si="202"/>
        <v>-0.7816091954022989</v>
      </c>
      <c r="AR276" s="40">
        <f t="shared" si="203"/>
        <v>-0.16666666666666666</v>
      </c>
    </row>
    <row r="277" spans="1:44" x14ac:dyDescent="0.35">
      <c r="A277" s="23" t="s">
        <v>96</v>
      </c>
      <c r="B277" s="23" t="s">
        <v>76</v>
      </c>
      <c r="C277" s="27" t="s">
        <v>66</v>
      </c>
      <c r="D277" s="25">
        <v>0</v>
      </c>
      <c r="E277" s="25">
        <v>0</v>
      </c>
      <c r="F277" s="25">
        <v>0</v>
      </c>
      <c r="G277" s="27" t="s">
        <v>66</v>
      </c>
      <c r="H277" s="27" t="s">
        <v>66</v>
      </c>
      <c r="I277" s="25">
        <v>0</v>
      </c>
      <c r="J277" s="25">
        <v>0</v>
      </c>
      <c r="K277" s="25">
        <v>0</v>
      </c>
      <c r="L277" s="25">
        <v>0</v>
      </c>
      <c r="M277" s="27" t="s">
        <v>66</v>
      </c>
      <c r="N277" s="25">
        <v>0</v>
      </c>
      <c r="O277" s="25">
        <v>0</v>
      </c>
      <c r="P277" s="25">
        <v>0</v>
      </c>
      <c r="Q277" s="25">
        <v>0</v>
      </c>
      <c r="R277" s="27" t="s">
        <v>66</v>
      </c>
      <c r="S277" s="25">
        <v>15</v>
      </c>
      <c r="T277" s="27" t="s">
        <v>66</v>
      </c>
      <c r="U277" s="25">
        <v>0</v>
      </c>
      <c r="V277" s="25">
        <v>0</v>
      </c>
      <c r="W277" s="25">
        <v>0</v>
      </c>
      <c r="X277" s="25">
        <v>0</v>
      </c>
      <c r="Y277" s="25">
        <v>0</v>
      </c>
      <c r="Z277" s="27" t="s">
        <v>66</v>
      </c>
      <c r="AA277" s="71" t="s">
        <v>66</v>
      </c>
      <c r="AB277" s="71" t="s">
        <v>66</v>
      </c>
      <c r="AC277" s="71" t="s">
        <v>66</v>
      </c>
      <c r="AD277" s="26">
        <v>0</v>
      </c>
      <c r="AE277" s="71" t="s">
        <v>66</v>
      </c>
      <c r="AF277" s="26">
        <v>18</v>
      </c>
      <c r="AG277" s="26" t="e">
        <f t="shared" si="204"/>
        <v>#VALUE!</v>
      </c>
      <c r="AH277" s="26" t="e">
        <f t="shared" si="194"/>
        <v>#VALUE!</v>
      </c>
      <c r="AI277" s="26" t="e">
        <f t="shared" si="195"/>
        <v>#VALUE!</v>
      </c>
      <c r="AJ277" s="26">
        <f t="shared" si="196"/>
        <v>0</v>
      </c>
      <c r="AK277" s="26" t="e">
        <f t="shared" si="197"/>
        <v>#VALUE!</v>
      </c>
      <c r="AL277" s="26" t="e">
        <f t="shared" si="198"/>
        <v>#VALUE!</v>
      </c>
      <c r="AM277" s="40" t="e">
        <f t="shared" si="205"/>
        <v>#VALUE!</v>
      </c>
      <c r="AN277" s="40" t="e">
        <f t="shared" si="199"/>
        <v>#VALUE!</v>
      </c>
      <c r="AO277" s="40" t="e">
        <f t="shared" si="200"/>
        <v>#VALUE!</v>
      </c>
      <c r="AP277" s="40" t="e">
        <f t="shared" si="201"/>
        <v>#DIV/0!</v>
      </c>
      <c r="AQ277" s="40" t="e">
        <f t="shared" si="202"/>
        <v>#VALUE!</v>
      </c>
      <c r="AR277" s="40" t="e">
        <f t="shared" si="203"/>
        <v>#VALUE!</v>
      </c>
    </row>
    <row r="278" spans="1:44" x14ac:dyDescent="0.35">
      <c r="A278" s="23" t="s">
        <v>98</v>
      </c>
      <c r="B278" s="23" t="s">
        <v>79</v>
      </c>
      <c r="C278" s="25">
        <v>14</v>
      </c>
      <c r="D278" s="27" t="s">
        <v>66</v>
      </c>
      <c r="E278" s="27" t="s">
        <v>66</v>
      </c>
      <c r="F278" s="25">
        <v>154</v>
      </c>
      <c r="G278" s="25">
        <v>247</v>
      </c>
      <c r="H278" s="25">
        <v>90</v>
      </c>
      <c r="I278" s="25">
        <v>6</v>
      </c>
      <c r="J278" s="25">
        <v>28</v>
      </c>
      <c r="K278" s="27" t="s">
        <v>66</v>
      </c>
      <c r="L278" s="27" t="s">
        <v>66</v>
      </c>
      <c r="M278" s="25">
        <v>18</v>
      </c>
      <c r="N278" s="25">
        <v>14</v>
      </c>
      <c r="O278" s="27" t="s">
        <v>66</v>
      </c>
      <c r="P278" s="25">
        <v>275</v>
      </c>
      <c r="Q278" s="25">
        <v>43</v>
      </c>
      <c r="R278" s="27" t="s">
        <v>66</v>
      </c>
      <c r="S278" s="25">
        <v>6</v>
      </c>
      <c r="T278" s="25">
        <v>39</v>
      </c>
      <c r="U278" s="25">
        <v>21</v>
      </c>
      <c r="V278" s="25">
        <v>42</v>
      </c>
      <c r="W278" s="25">
        <v>11</v>
      </c>
      <c r="X278" s="27" t="s">
        <v>66</v>
      </c>
      <c r="Y278" s="25">
        <v>52</v>
      </c>
      <c r="Z278" s="25">
        <v>32</v>
      </c>
      <c r="AA278" s="26">
        <v>19</v>
      </c>
      <c r="AB278" s="26">
        <v>54</v>
      </c>
      <c r="AC278" s="71" t="s">
        <v>66</v>
      </c>
      <c r="AD278" s="71" t="s">
        <v>66</v>
      </c>
      <c r="AE278" s="26">
        <v>171</v>
      </c>
      <c r="AF278" s="26">
        <v>11</v>
      </c>
      <c r="AG278" s="26">
        <f t="shared" si="204"/>
        <v>-2</v>
      </c>
      <c r="AH278" s="26">
        <f t="shared" si="194"/>
        <v>12</v>
      </c>
      <c r="AI278" s="26" t="e">
        <f t="shared" si="195"/>
        <v>#VALUE!</v>
      </c>
      <c r="AJ278" s="26" t="e">
        <f t="shared" si="196"/>
        <v>#VALUE!</v>
      </c>
      <c r="AK278" s="26">
        <f t="shared" si="197"/>
        <v>119</v>
      </c>
      <c r="AL278" s="26">
        <f t="shared" si="198"/>
        <v>-21</v>
      </c>
      <c r="AM278" s="40">
        <f t="shared" si="205"/>
        <v>-9.5238095238095233E-2</v>
      </c>
      <c r="AN278" s="40">
        <f t="shared" si="199"/>
        <v>0.2857142857142857</v>
      </c>
      <c r="AO278" s="40" t="e">
        <f t="shared" si="200"/>
        <v>#VALUE!</v>
      </c>
      <c r="AP278" s="40" t="e">
        <f t="shared" si="201"/>
        <v>#VALUE!</v>
      </c>
      <c r="AQ278" s="40">
        <f t="shared" si="202"/>
        <v>2.2884615384615383</v>
      </c>
      <c r="AR278" s="40">
        <f t="shared" si="203"/>
        <v>-0.65625</v>
      </c>
    </row>
    <row r="279" spans="1:44" x14ac:dyDescent="0.35">
      <c r="A279" s="23" t="s">
        <v>88</v>
      </c>
      <c r="B279" s="23" t="s">
        <v>68</v>
      </c>
      <c r="C279" s="25">
        <v>0</v>
      </c>
      <c r="D279" s="27" t="s">
        <v>66</v>
      </c>
      <c r="E279" s="27" t="s">
        <v>66</v>
      </c>
      <c r="F279" s="25">
        <v>0</v>
      </c>
      <c r="G279" s="27" t="s">
        <v>66</v>
      </c>
      <c r="H279" s="25">
        <v>6</v>
      </c>
      <c r="I279" s="25">
        <v>0</v>
      </c>
      <c r="J279" s="25">
        <v>0</v>
      </c>
      <c r="K279" s="27" t="s">
        <v>66</v>
      </c>
      <c r="L279" s="27" t="s">
        <v>66</v>
      </c>
      <c r="M279" s="27" t="s">
        <v>66</v>
      </c>
      <c r="N279" s="27" t="s">
        <v>66</v>
      </c>
      <c r="O279" s="25">
        <v>0</v>
      </c>
      <c r="P279" s="25">
        <v>0</v>
      </c>
      <c r="Q279" s="27" t="s">
        <v>66</v>
      </c>
      <c r="R279" s="25">
        <v>82</v>
      </c>
      <c r="S279" s="27" t="s">
        <v>66</v>
      </c>
      <c r="T279" s="25">
        <v>18</v>
      </c>
      <c r="U279" s="25">
        <v>0</v>
      </c>
      <c r="V279" s="25">
        <v>0</v>
      </c>
      <c r="W279" s="25">
        <v>0</v>
      </c>
      <c r="X279" s="25">
        <v>0</v>
      </c>
      <c r="Y279" s="27" t="s">
        <v>66</v>
      </c>
      <c r="Z279" s="25">
        <v>40</v>
      </c>
      <c r="AA279" s="26">
        <v>0</v>
      </c>
      <c r="AB279" s="26">
        <v>0</v>
      </c>
      <c r="AC279" s="26">
        <v>0</v>
      </c>
      <c r="AD279" s="26">
        <v>0</v>
      </c>
      <c r="AE279" s="71" t="s">
        <v>66</v>
      </c>
      <c r="AF279" s="26">
        <v>0</v>
      </c>
      <c r="AG279" s="26">
        <f t="shared" si="204"/>
        <v>0</v>
      </c>
      <c r="AH279" s="26">
        <f t="shared" si="194"/>
        <v>0</v>
      </c>
      <c r="AI279" s="26">
        <f t="shared" si="195"/>
        <v>0</v>
      </c>
      <c r="AJ279" s="26">
        <f t="shared" si="196"/>
        <v>0</v>
      </c>
      <c r="AK279" s="26" t="e">
        <f t="shared" si="197"/>
        <v>#VALUE!</v>
      </c>
      <c r="AL279" s="26">
        <f t="shared" si="198"/>
        <v>-40</v>
      </c>
      <c r="AM279" s="40" t="e">
        <f t="shared" si="205"/>
        <v>#DIV/0!</v>
      </c>
      <c r="AN279" s="40" t="e">
        <f t="shared" si="199"/>
        <v>#DIV/0!</v>
      </c>
      <c r="AO279" s="40" t="e">
        <f t="shared" si="200"/>
        <v>#DIV/0!</v>
      </c>
      <c r="AP279" s="40" t="e">
        <f t="shared" si="201"/>
        <v>#DIV/0!</v>
      </c>
      <c r="AQ279" s="40" t="e">
        <f t="shared" si="202"/>
        <v>#VALUE!</v>
      </c>
      <c r="AR279" s="40">
        <f t="shared" si="203"/>
        <v>-1</v>
      </c>
    </row>
    <row r="280" spans="1:44" x14ac:dyDescent="0.35">
      <c r="A280" s="23" t="s">
        <v>91</v>
      </c>
      <c r="B280" s="23" t="s">
        <v>71</v>
      </c>
      <c r="C280" s="25">
        <v>0</v>
      </c>
      <c r="D280" s="25">
        <v>0</v>
      </c>
      <c r="E280" s="27" t="s">
        <v>66</v>
      </c>
      <c r="F280" s="25">
        <v>0</v>
      </c>
      <c r="G280" s="25">
        <v>34</v>
      </c>
      <c r="H280" s="27" t="s">
        <v>66</v>
      </c>
      <c r="I280" s="25">
        <v>0</v>
      </c>
      <c r="J280" s="25">
        <v>0</v>
      </c>
      <c r="K280" s="25">
        <v>21</v>
      </c>
      <c r="L280" s="27" t="s">
        <v>66</v>
      </c>
      <c r="M280" s="25">
        <v>21</v>
      </c>
      <c r="N280" s="27" t="s">
        <v>66</v>
      </c>
      <c r="O280" s="27" t="s">
        <v>66</v>
      </c>
      <c r="P280" s="27" t="s">
        <v>66</v>
      </c>
      <c r="Q280" s="27" t="s">
        <v>66</v>
      </c>
      <c r="R280" s="27" t="s">
        <v>66</v>
      </c>
      <c r="S280" s="25">
        <v>21</v>
      </c>
      <c r="T280" s="27" t="s">
        <v>66</v>
      </c>
      <c r="U280" s="27" t="s">
        <v>66</v>
      </c>
      <c r="V280" s="25">
        <v>0</v>
      </c>
      <c r="W280" s="25">
        <v>0</v>
      </c>
      <c r="X280" s="27" t="s">
        <v>66</v>
      </c>
      <c r="Y280" s="27" t="s">
        <v>66</v>
      </c>
      <c r="Z280" s="27" t="s">
        <v>66</v>
      </c>
      <c r="AA280" s="71" t="s">
        <v>66</v>
      </c>
      <c r="AB280" s="26">
        <v>0</v>
      </c>
      <c r="AC280" s="71" t="s">
        <v>66</v>
      </c>
      <c r="AD280" s="26">
        <v>0</v>
      </c>
      <c r="AE280" s="26">
        <v>0</v>
      </c>
      <c r="AF280" s="26">
        <v>0</v>
      </c>
      <c r="AG280" s="26" t="e">
        <f t="shared" ref="AG280" si="206">AA280-U280</f>
        <v>#VALUE!</v>
      </c>
      <c r="AH280" s="26">
        <f t="shared" ref="AH280" si="207">AB280-V280</f>
        <v>0</v>
      </c>
      <c r="AI280" s="26" t="e">
        <f t="shared" ref="AI280" si="208">AC280-W280</f>
        <v>#VALUE!</v>
      </c>
      <c r="AJ280" s="26" t="e">
        <f t="shared" ref="AJ280" si="209">AD280-X280</f>
        <v>#VALUE!</v>
      </c>
      <c r="AK280" s="26" t="e">
        <f t="shared" ref="AK280" si="210">AE280-Y280</f>
        <v>#VALUE!</v>
      </c>
      <c r="AL280" s="26" t="e">
        <f t="shared" ref="AL280" si="211">AF280-Z280</f>
        <v>#VALUE!</v>
      </c>
      <c r="AM280" s="40" t="e">
        <f t="shared" ref="AM280" si="212">(AA280-U280)/U280</f>
        <v>#VALUE!</v>
      </c>
      <c r="AN280" s="40" t="e">
        <f t="shared" ref="AN280" si="213">(AB280-V280)/V280</f>
        <v>#DIV/0!</v>
      </c>
      <c r="AO280" s="40" t="e">
        <f t="shared" ref="AO280" si="214">(AC280-W280)/W280</f>
        <v>#VALUE!</v>
      </c>
      <c r="AP280" s="40" t="e">
        <f t="shared" ref="AP280" si="215">(AD280-X280)/X280</f>
        <v>#VALUE!</v>
      </c>
      <c r="AQ280" s="40" t="e">
        <f t="shared" ref="AQ280" si="216">(AE280-Y280)/Y280</f>
        <v>#VALUE!</v>
      </c>
      <c r="AR280" s="40" t="e">
        <f t="shared" ref="AR280" si="217">(AF280-Z280)/Z280</f>
        <v>#VALUE!</v>
      </c>
    </row>
  </sheetData>
  <sortState xmlns:xlrd2="http://schemas.microsoft.com/office/spreadsheetml/2017/richdata2" ref="A9:AS30">
    <sortCondition descending="1" ref="AS9:AS30"/>
  </sortState>
  <mergeCells count="22">
    <mergeCell ref="AG261:AL261"/>
    <mergeCell ref="AM261:AR261"/>
    <mergeCell ref="AG3:AL3"/>
    <mergeCell ref="AM3:AR3"/>
    <mergeCell ref="AG33:AL33"/>
    <mergeCell ref="AM33:AR33"/>
    <mergeCell ref="AG90:AL90"/>
    <mergeCell ref="AM90:AR90"/>
    <mergeCell ref="AG65:AL65"/>
    <mergeCell ref="AM65:AR65"/>
    <mergeCell ref="AG215:AL215"/>
    <mergeCell ref="AM215:AR215"/>
    <mergeCell ref="AG237:AL237"/>
    <mergeCell ref="AM237:AR237"/>
    <mergeCell ref="AG115:AL115"/>
    <mergeCell ref="AM115:AR115"/>
    <mergeCell ref="AG140:AL140"/>
    <mergeCell ref="AM140:AR140"/>
    <mergeCell ref="AG166:AL166"/>
    <mergeCell ref="AM166:AR166"/>
    <mergeCell ref="AG191:AL191"/>
    <mergeCell ref="AM191:AR191"/>
  </mergeCells>
  <conditionalFormatting sqref="Z2:AF2">
    <cfRule type="containsErrors" dxfId="36" priority="26">
      <formula>ISERROR(Z2)</formula>
    </cfRule>
  </conditionalFormatting>
  <conditionalFormatting sqref="AG63:AG64 AG87:AG89 AG112:AG114 AG137:AG139 AG163:AG165 AG188:AG190 AG212:AG214 AG234:AG236 AG258:AG260">
    <cfRule type="containsErrors" dxfId="35" priority="21">
      <formula>ISERROR(AG63)</formula>
    </cfRule>
  </conditionalFormatting>
  <conditionalFormatting sqref="AG188 AG215:AR233">
    <cfRule type="cellIs" dxfId="34" priority="20" operator="lessThan">
      <formula>0</formula>
    </cfRule>
  </conditionalFormatting>
  <conditionalFormatting sqref="AG3:AR30">
    <cfRule type="cellIs" dxfId="33" priority="37" operator="lessThan">
      <formula>0</formula>
    </cfRule>
  </conditionalFormatting>
  <conditionalFormatting sqref="AG33:AR60">
    <cfRule type="cellIs" dxfId="32" priority="22" operator="lessThan">
      <formula>0</formula>
    </cfRule>
  </conditionalFormatting>
  <conditionalFormatting sqref="AG65:AR86">
    <cfRule type="cellIs" dxfId="31" priority="9" operator="lessThan">
      <formula>0</formula>
    </cfRule>
  </conditionalFormatting>
  <conditionalFormatting sqref="AG90:AR111">
    <cfRule type="cellIs" dxfId="30" priority="8" operator="lessThan">
      <formula>0</formula>
    </cfRule>
  </conditionalFormatting>
  <conditionalFormatting sqref="AG115:AR136">
    <cfRule type="cellIs" dxfId="29" priority="7" operator="lessThan">
      <formula>0</formula>
    </cfRule>
  </conditionalFormatting>
  <conditionalFormatting sqref="AG140:AR162">
    <cfRule type="cellIs" dxfId="28" priority="6" operator="lessThan">
      <formula>0</formula>
    </cfRule>
  </conditionalFormatting>
  <conditionalFormatting sqref="AG166:AR187">
    <cfRule type="cellIs" dxfId="27" priority="5" operator="lessThan">
      <formula>0</formula>
    </cfRule>
  </conditionalFormatting>
  <conditionalFormatting sqref="AG191:AR211">
    <cfRule type="cellIs" dxfId="26" priority="4" operator="lessThan">
      <formula>0</formula>
    </cfRule>
  </conditionalFormatting>
  <conditionalFormatting sqref="AG237:AR257">
    <cfRule type="cellIs" dxfId="25" priority="2" operator="lessThan">
      <formula>0</formula>
    </cfRule>
  </conditionalFormatting>
  <conditionalFormatting sqref="AG261:AR280">
    <cfRule type="cellIs" dxfId="24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4E18F-E7D5-4D47-ADEE-6D3648C62224}">
  <dimension ref="A1:O244"/>
  <sheetViews>
    <sheetView tabSelected="1" topLeftCell="A134" zoomScale="80" zoomScaleNormal="80" workbookViewId="0">
      <pane xSplit="2" topLeftCell="C1" activePane="topRight" state="frozen"/>
      <selection activeCell="A259" sqref="A259"/>
      <selection pane="topRight" activeCell="O183" sqref="O183"/>
    </sheetView>
  </sheetViews>
  <sheetFormatPr defaultRowHeight="14.5" x14ac:dyDescent="0.35"/>
  <cols>
    <col min="1" max="1" width="22.81640625" customWidth="1"/>
    <col min="2" max="2" width="11.7265625" customWidth="1"/>
    <col min="3" max="7" width="9.81640625" customWidth="1"/>
    <col min="8" max="11" width="8.7265625" customWidth="1"/>
    <col min="12" max="12" width="9.90625" customWidth="1"/>
    <col min="13" max="13" width="8.7265625" customWidth="1"/>
  </cols>
  <sheetData>
    <row r="1" spans="1:11" x14ac:dyDescent="0.35">
      <c r="A1" s="14" t="s">
        <v>38</v>
      </c>
    </row>
    <row r="2" spans="1:11" x14ac:dyDescent="0.35">
      <c r="A2" s="15" t="s">
        <v>39</v>
      </c>
    </row>
    <row r="3" spans="1:11" x14ac:dyDescent="0.35">
      <c r="A3" s="16"/>
      <c r="B3" s="16"/>
      <c r="C3" s="73" t="s">
        <v>114</v>
      </c>
      <c r="D3" s="74"/>
      <c r="E3" s="74"/>
      <c r="F3" s="74"/>
      <c r="G3" s="75"/>
      <c r="H3" s="72" t="s">
        <v>112</v>
      </c>
      <c r="I3" s="72"/>
      <c r="J3" s="72"/>
      <c r="K3" s="72"/>
    </row>
    <row r="4" spans="1:11" x14ac:dyDescent="0.35">
      <c r="A4" s="16"/>
      <c r="B4" s="16"/>
      <c r="C4" s="36">
        <v>2019</v>
      </c>
      <c r="D4" s="34">
        <v>2023</v>
      </c>
      <c r="E4" s="35">
        <v>2024</v>
      </c>
      <c r="F4" s="33">
        <v>2025</v>
      </c>
      <c r="G4" s="67">
        <v>2026</v>
      </c>
      <c r="H4" s="72" t="s">
        <v>120</v>
      </c>
      <c r="I4" s="72"/>
      <c r="J4" s="72" t="s">
        <v>121</v>
      </c>
      <c r="K4" s="72"/>
    </row>
    <row r="5" spans="1:11" s="17" customFormat="1" x14ac:dyDescent="0.35">
      <c r="A5" s="18" t="s">
        <v>42</v>
      </c>
      <c r="B5" s="23" t="s">
        <v>40</v>
      </c>
      <c r="C5" s="26">
        <v>1652025</v>
      </c>
      <c r="D5" s="26">
        <v>1496458</v>
      </c>
      <c r="E5" s="26">
        <v>1567827</v>
      </c>
      <c r="F5" s="25">
        <v>1598556</v>
      </c>
      <c r="G5" s="26">
        <v>1664280</v>
      </c>
      <c r="H5" s="26">
        <f>G5-C5</f>
        <v>12255</v>
      </c>
      <c r="I5" s="40">
        <f>(G5-C5)/C5</f>
        <v>7.4181686112498296E-3</v>
      </c>
      <c r="J5" s="26">
        <f>G5-F5</f>
        <v>65724</v>
      </c>
      <c r="K5" s="40">
        <f>(G5-F5)/F5</f>
        <v>4.1114605931853496E-2</v>
      </c>
    </row>
    <row r="6" spans="1:11" s="17" customFormat="1" x14ac:dyDescent="0.35">
      <c r="A6" s="18" t="s">
        <v>43</v>
      </c>
      <c r="B6" s="23" t="s">
        <v>0</v>
      </c>
      <c r="C6" s="26">
        <v>681456</v>
      </c>
      <c r="D6" s="26">
        <v>779421</v>
      </c>
      <c r="E6" s="26">
        <v>779024</v>
      </c>
      <c r="F6" s="25">
        <v>766794</v>
      </c>
      <c r="G6" s="26">
        <v>789377</v>
      </c>
      <c r="H6" s="26">
        <f t="shared" ref="H6:H29" si="0">G6-C6</f>
        <v>107921</v>
      </c>
      <c r="I6" s="40">
        <f t="shared" ref="I6:I29" si="1">(G6-C6)/C6</f>
        <v>0.15836825855227629</v>
      </c>
      <c r="J6" s="26">
        <f t="shared" ref="J6:J29" si="2">G6-F6</f>
        <v>22583</v>
      </c>
      <c r="K6" s="40">
        <f t="shared" ref="K6:K29" si="3">(G6-F6)/F6</f>
        <v>2.9451195497095701E-2</v>
      </c>
    </row>
    <row r="7" spans="1:11" s="20" customFormat="1" x14ac:dyDescent="0.35">
      <c r="A7" s="19" t="s">
        <v>44</v>
      </c>
      <c r="B7" s="32" t="s">
        <v>1</v>
      </c>
      <c r="C7" s="51">
        <v>970569</v>
      </c>
      <c r="D7" s="51">
        <v>717037</v>
      </c>
      <c r="E7" s="51">
        <v>788803</v>
      </c>
      <c r="F7" s="51">
        <v>831762</v>
      </c>
      <c r="G7" s="51">
        <v>874903</v>
      </c>
      <c r="H7" s="51">
        <f t="shared" si="0"/>
        <v>-95666</v>
      </c>
      <c r="I7" s="68">
        <f t="shared" si="1"/>
        <v>-9.8566923114173227E-2</v>
      </c>
      <c r="J7" s="51">
        <f t="shared" si="2"/>
        <v>43141</v>
      </c>
      <c r="K7" s="68">
        <f t="shared" si="3"/>
        <v>5.1867000415984382E-2</v>
      </c>
    </row>
    <row r="8" spans="1:11" s="17" customFormat="1" x14ac:dyDescent="0.35">
      <c r="A8" s="23" t="s">
        <v>45</v>
      </c>
      <c r="B8" s="23" t="s">
        <v>15</v>
      </c>
      <c r="C8" s="26">
        <v>341734</v>
      </c>
      <c r="D8" s="26">
        <v>306069</v>
      </c>
      <c r="E8" s="26">
        <v>302435</v>
      </c>
      <c r="F8" s="26">
        <v>300122</v>
      </c>
      <c r="G8" s="26">
        <v>298432</v>
      </c>
      <c r="H8" s="26">
        <f t="shared" si="0"/>
        <v>-43302</v>
      </c>
      <c r="I8" s="40">
        <f t="shared" si="1"/>
        <v>-0.12671258932386009</v>
      </c>
      <c r="J8" s="26">
        <f t="shared" si="2"/>
        <v>-1690</v>
      </c>
      <c r="K8" s="42">
        <f t="shared" si="3"/>
        <v>-5.6310433756938845E-3</v>
      </c>
    </row>
    <row r="9" spans="1:11" s="17" customFormat="1" x14ac:dyDescent="0.35">
      <c r="A9" s="23" t="s">
        <v>46</v>
      </c>
      <c r="B9" s="23" t="s">
        <v>8</v>
      </c>
      <c r="C9" s="26">
        <v>83311</v>
      </c>
      <c r="D9" s="26">
        <v>101221</v>
      </c>
      <c r="E9" s="26">
        <v>114501</v>
      </c>
      <c r="F9" s="26">
        <v>127104</v>
      </c>
      <c r="G9" s="26">
        <v>135167</v>
      </c>
      <c r="H9" s="26">
        <f t="shared" si="0"/>
        <v>51856</v>
      </c>
      <c r="I9" s="40">
        <f t="shared" si="1"/>
        <v>0.62243881360204534</v>
      </c>
      <c r="J9" s="26">
        <f t="shared" si="2"/>
        <v>8063</v>
      </c>
      <c r="K9" s="40">
        <f t="shared" si="3"/>
        <v>6.3436241188318226E-2</v>
      </c>
    </row>
    <row r="10" spans="1:11" s="17" customFormat="1" x14ac:dyDescent="0.35">
      <c r="A10" s="23" t="s">
        <v>47</v>
      </c>
      <c r="B10" s="23" t="s">
        <v>13</v>
      </c>
      <c r="C10" s="26">
        <v>63428</v>
      </c>
      <c r="D10" s="26">
        <v>35029</v>
      </c>
      <c r="E10" s="26">
        <v>45341</v>
      </c>
      <c r="F10" s="26">
        <v>50783</v>
      </c>
      <c r="G10" s="26">
        <v>51211</v>
      </c>
      <c r="H10" s="26">
        <f t="shared" si="0"/>
        <v>-12217</v>
      </c>
      <c r="I10" s="40">
        <f t="shared" si="1"/>
        <v>-0.19261209560446491</v>
      </c>
      <c r="J10" s="26">
        <f t="shared" si="2"/>
        <v>428</v>
      </c>
      <c r="K10" s="40">
        <f t="shared" si="3"/>
        <v>8.4280172498670813E-3</v>
      </c>
    </row>
    <row r="11" spans="1:11" s="17" customFormat="1" x14ac:dyDescent="0.35">
      <c r="A11" s="23" t="s">
        <v>49</v>
      </c>
      <c r="B11" s="23" t="s">
        <v>16</v>
      </c>
      <c r="C11" s="26">
        <v>31701</v>
      </c>
      <c r="D11" s="26">
        <v>25531</v>
      </c>
      <c r="E11" s="26">
        <v>30522</v>
      </c>
      <c r="F11" s="26">
        <v>32856</v>
      </c>
      <c r="G11" s="26">
        <v>39016</v>
      </c>
      <c r="H11" s="26">
        <f t="shared" si="0"/>
        <v>7315</v>
      </c>
      <c r="I11" s="40">
        <f t="shared" si="1"/>
        <v>0.23074981861770921</v>
      </c>
      <c r="J11" s="26">
        <f t="shared" si="2"/>
        <v>6160</v>
      </c>
      <c r="K11" s="40">
        <f t="shared" si="3"/>
        <v>0.18748478207937666</v>
      </c>
    </row>
    <row r="12" spans="1:11" s="17" customFormat="1" x14ac:dyDescent="0.35">
      <c r="A12" s="23" t="s">
        <v>48</v>
      </c>
      <c r="B12" s="23" t="s">
        <v>7</v>
      </c>
      <c r="C12" s="26">
        <v>35727</v>
      </c>
      <c r="D12" s="26">
        <v>31493</v>
      </c>
      <c r="E12" s="26">
        <v>35417</v>
      </c>
      <c r="F12" s="26">
        <v>35751</v>
      </c>
      <c r="G12" s="26">
        <v>38307</v>
      </c>
      <c r="H12" s="26">
        <f t="shared" si="0"/>
        <v>2580</v>
      </c>
      <c r="I12" s="40">
        <f t="shared" si="1"/>
        <v>7.2214291712150477E-2</v>
      </c>
      <c r="J12" s="26">
        <f t="shared" si="2"/>
        <v>2556</v>
      </c>
      <c r="K12" s="40">
        <f t="shared" si="3"/>
        <v>7.1494503650247551E-2</v>
      </c>
    </row>
    <row r="13" spans="1:11" s="17" customFormat="1" x14ac:dyDescent="0.35">
      <c r="A13" s="23" t="s">
        <v>41</v>
      </c>
      <c r="B13" s="23" t="s">
        <v>41</v>
      </c>
      <c r="C13" s="26">
        <v>21646</v>
      </c>
      <c r="D13" s="26">
        <v>18578</v>
      </c>
      <c r="E13" s="26">
        <v>21445</v>
      </c>
      <c r="F13" s="26">
        <v>24848</v>
      </c>
      <c r="G13" s="26">
        <v>28515</v>
      </c>
      <c r="H13" s="26">
        <f t="shared" si="0"/>
        <v>6869</v>
      </c>
      <c r="I13" s="40">
        <f t="shared" si="1"/>
        <v>0.31733345652776496</v>
      </c>
      <c r="J13" s="26">
        <f t="shared" si="2"/>
        <v>3667</v>
      </c>
      <c r="K13" s="40">
        <f t="shared" si="3"/>
        <v>0.14757726980038635</v>
      </c>
    </row>
    <row r="14" spans="1:11" s="17" customFormat="1" x14ac:dyDescent="0.35">
      <c r="A14" s="23" t="s">
        <v>51</v>
      </c>
      <c r="B14" s="23" t="s">
        <v>10</v>
      </c>
      <c r="C14" s="26">
        <v>16750</v>
      </c>
      <c r="D14" s="26">
        <v>17555</v>
      </c>
      <c r="E14" s="26">
        <v>19018</v>
      </c>
      <c r="F14" s="26">
        <v>19121</v>
      </c>
      <c r="G14" s="26">
        <v>25971</v>
      </c>
      <c r="H14" s="26">
        <f t="shared" si="0"/>
        <v>9221</v>
      </c>
      <c r="I14" s="40">
        <f t="shared" si="1"/>
        <v>0.55050746268656714</v>
      </c>
      <c r="J14" s="26">
        <f t="shared" si="2"/>
        <v>6850</v>
      </c>
      <c r="K14" s="40">
        <f t="shared" si="3"/>
        <v>0.35824486167041475</v>
      </c>
    </row>
    <row r="15" spans="1:11" s="17" customFormat="1" x14ac:dyDescent="0.35">
      <c r="A15" s="23" t="s">
        <v>50</v>
      </c>
      <c r="B15" s="37" t="s">
        <v>12</v>
      </c>
      <c r="C15" s="26">
        <v>33022</v>
      </c>
      <c r="D15" s="26">
        <v>20101</v>
      </c>
      <c r="E15" s="26">
        <v>20815</v>
      </c>
      <c r="F15" s="26">
        <v>24312</v>
      </c>
      <c r="G15" s="26">
        <v>24303</v>
      </c>
      <c r="H15" s="26">
        <f t="shared" si="0"/>
        <v>-8719</v>
      </c>
      <c r="I15" s="40">
        <f t="shared" si="1"/>
        <v>-0.26403609714735632</v>
      </c>
      <c r="J15" s="26">
        <f t="shared" si="2"/>
        <v>-9</v>
      </c>
      <c r="K15" s="69">
        <f t="shared" si="3"/>
        <v>-3.7018756169792695E-4</v>
      </c>
    </row>
    <row r="16" spans="1:11" s="17" customFormat="1" x14ac:dyDescent="0.35">
      <c r="A16" s="23" t="s">
        <v>52</v>
      </c>
      <c r="B16" s="23" t="s">
        <v>11</v>
      </c>
      <c r="C16" s="26">
        <v>18143</v>
      </c>
      <c r="D16" s="26">
        <v>9906</v>
      </c>
      <c r="E16" s="26">
        <v>13689</v>
      </c>
      <c r="F16" s="26">
        <v>14923</v>
      </c>
      <c r="G16" s="26">
        <v>16338</v>
      </c>
      <c r="H16" s="26">
        <f t="shared" si="0"/>
        <v>-1805</v>
      </c>
      <c r="I16" s="40">
        <f t="shared" si="1"/>
        <v>-9.9487405610979435E-2</v>
      </c>
      <c r="J16" s="26">
        <f t="shared" si="2"/>
        <v>1415</v>
      </c>
      <c r="K16" s="40">
        <f t="shared" si="3"/>
        <v>9.4820076392146346E-2</v>
      </c>
    </row>
    <row r="17" spans="1:11" s="17" customFormat="1" x14ac:dyDescent="0.35">
      <c r="A17" s="23" t="s">
        <v>54</v>
      </c>
      <c r="B17" s="23" t="s">
        <v>6</v>
      </c>
      <c r="C17" s="26">
        <v>13233</v>
      </c>
      <c r="D17" s="26">
        <v>11917</v>
      </c>
      <c r="E17" s="26">
        <v>13433</v>
      </c>
      <c r="F17" s="26">
        <v>16221</v>
      </c>
      <c r="G17" s="26">
        <v>15773</v>
      </c>
      <c r="H17" s="26">
        <f t="shared" si="0"/>
        <v>2540</v>
      </c>
      <c r="I17" s="40">
        <f t="shared" si="1"/>
        <v>0.191944381470566</v>
      </c>
      <c r="J17" s="26">
        <f t="shared" si="2"/>
        <v>-448</v>
      </c>
      <c r="K17" s="40">
        <f t="shared" si="3"/>
        <v>-2.7618519203501633E-2</v>
      </c>
    </row>
    <row r="18" spans="1:11" s="17" customFormat="1" x14ac:dyDescent="0.35">
      <c r="A18" s="23" t="s">
        <v>53</v>
      </c>
      <c r="B18" s="23" t="s">
        <v>18</v>
      </c>
      <c r="C18" s="26">
        <v>10786</v>
      </c>
      <c r="D18" s="26">
        <v>15779</v>
      </c>
      <c r="E18" s="26">
        <v>13434</v>
      </c>
      <c r="F18" s="26">
        <v>12741</v>
      </c>
      <c r="G18" s="26">
        <v>14198</v>
      </c>
      <c r="H18" s="26">
        <f t="shared" si="0"/>
        <v>3412</v>
      </c>
      <c r="I18" s="40">
        <f t="shared" si="1"/>
        <v>0.3163359910995735</v>
      </c>
      <c r="J18" s="26">
        <f t="shared" si="2"/>
        <v>1457</v>
      </c>
      <c r="K18" s="40">
        <f t="shared" si="3"/>
        <v>0.11435523114355231</v>
      </c>
    </row>
    <row r="19" spans="1:11" s="17" customFormat="1" x14ac:dyDescent="0.35">
      <c r="A19" s="23" t="s">
        <v>55</v>
      </c>
      <c r="B19" s="23" t="s">
        <v>4</v>
      </c>
      <c r="C19" s="26">
        <v>11104</v>
      </c>
      <c r="D19" s="26">
        <v>8335</v>
      </c>
      <c r="E19" s="26">
        <v>12662</v>
      </c>
      <c r="F19" s="26">
        <v>15505</v>
      </c>
      <c r="G19" s="26">
        <v>13510</v>
      </c>
      <c r="H19" s="26">
        <f t="shared" si="0"/>
        <v>2406</v>
      </c>
      <c r="I19" s="40">
        <f t="shared" si="1"/>
        <v>0.21667867435158503</v>
      </c>
      <c r="J19" s="26">
        <f t="shared" si="2"/>
        <v>-1995</v>
      </c>
      <c r="K19" s="40">
        <f t="shared" si="3"/>
        <v>-0.12866817155756208</v>
      </c>
    </row>
    <row r="20" spans="1:11" s="17" customFormat="1" x14ac:dyDescent="0.35">
      <c r="A20" s="23" t="s">
        <v>58</v>
      </c>
      <c r="B20" s="23" t="s">
        <v>5</v>
      </c>
      <c r="C20" s="26">
        <v>11647</v>
      </c>
      <c r="D20" s="26">
        <v>7553</v>
      </c>
      <c r="E20" s="26">
        <v>9790</v>
      </c>
      <c r="F20" s="26">
        <v>9994</v>
      </c>
      <c r="G20" s="26">
        <v>11423</v>
      </c>
      <c r="H20" s="26">
        <f t="shared" si="0"/>
        <v>-224</v>
      </c>
      <c r="I20" s="40">
        <f t="shared" si="1"/>
        <v>-1.9232420365759423E-2</v>
      </c>
      <c r="J20" s="26">
        <f t="shared" si="2"/>
        <v>1429</v>
      </c>
      <c r="K20" s="40">
        <f t="shared" si="3"/>
        <v>0.14298579147488494</v>
      </c>
    </row>
    <row r="21" spans="1:11" s="17" customFormat="1" x14ac:dyDescent="0.35">
      <c r="A21" s="23" t="s">
        <v>57</v>
      </c>
      <c r="B21" s="23" t="s">
        <v>9</v>
      </c>
      <c r="C21" s="26">
        <v>15599</v>
      </c>
      <c r="D21" s="26">
        <v>8523</v>
      </c>
      <c r="E21" s="26">
        <v>9960</v>
      </c>
      <c r="F21" s="26">
        <v>10466</v>
      </c>
      <c r="G21" s="26">
        <v>11200</v>
      </c>
      <c r="H21" s="26">
        <f t="shared" si="0"/>
        <v>-4399</v>
      </c>
      <c r="I21" s="40">
        <f t="shared" si="1"/>
        <v>-0.28200525674722737</v>
      </c>
      <c r="J21" s="26">
        <f t="shared" si="2"/>
        <v>734</v>
      </c>
      <c r="K21" s="40">
        <f t="shared" si="3"/>
        <v>7.01318555321995E-2</v>
      </c>
    </row>
    <row r="22" spans="1:11" s="17" customFormat="1" x14ac:dyDescent="0.35">
      <c r="A22" s="23" t="s">
        <v>59</v>
      </c>
      <c r="B22" s="23" t="s">
        <v>17</v>
      </c>
      <c r="C22" s="26">
        <v>9546</v>
      </c>
      <c r="D22" s="26">
        <v>5563</v>
      </c>
      <c r="E22" s="26">
        <v>6482</v>
      </c>
      <c r="F22" s="26">
        <v>6086</v>
      </c>
      <c r="G22" s="26">
        <v>7740</v>
      </c>
      <c r="H22" s="26">
        <f t="shared" si="0"/>
        <v>-1806</v>
      </c>
      <c r="I22" s="40">
        <f t="shared" si="1"/>
        <v>-0.1891891891891892</v>
      </c>
      <c r="J22" s="26">
        <f t="shared" si="2"/>
        <v>1654</v>
      </c>
      <c r="K22" s="40">
        <f t="shared" si="3"/>
        <v>0.27177127834373971</v>
      </c>
    </row>
    <row r="23" spans="1:11" s="17" customFormat="1" x14ac:dyDescent="0.35">
      <c r="A23" s="23" t="s">
        <v>56</v>
      </c>
      <c r="B23" s="23" t="s">
        <v>19</v>
      </c>
      <c r="C23" s="26">
        <v>126234</v>
      </c>
      <c r="D23" s="26">
        <v>8707</v>
      </c>
      <c r="E23" s="26">
        <v>11640</v>
      </c>
      <c r="F23" s="26">
        <v>8073</v>
      </c>
      <c r="G23" s="26">
        <v>7087</v>
      </c>
      <c r="H23" s="26">
        <f t="shared" si="0"/>
        <v>-119147</v>
      </c>
      <c r="I23" s="40">
        <f t="shared" si="1"/>
        <v>-0.94385823153825432</v>
      </c>
      <c r="J23" s="26">
        <f t="shared" si="2"/>
        <v>-986</v>
      </c>
      <c r="K23" s="40">
        <f t="shared" si="3"/>
        <v>-0.12213551343986126</v>
      </c>
    </row>
    <row r="24" spans="1:11" s="17" customFormat="1" x14ac:dyDescent="0.35">
      <c r="A24" s="23" t="s">
        <v>60</v>
      </c>
      <c r="B24" s="23" t="s">
        <v>14</v>
      </c>
      <c r="C24" s="26">
        <v>5603</v>
      </c>
      <c r="D24" s="26">
        <v>4733</v>
      </c>
      <c r="E24" s="26">
        <v>5976</v>
      </c>
      <c r="F24" s="26">
        <v>6032</v>
      </c>
      <c r="G24" s="26">
        <v>6670</v>
      </c>
      <c r="H24" s="26">
        <f t="shared" si="0"/>
        <v>1067</v>
      </c>
      <c r="I24" s="40">
        <f t="shared" si="1"/>
        <v>0.19043369623416026</v>
      </c>
      <c r="J24" s="26">
        <f t="shared" si="2"/>
        <v>638</v>
      </c>
      <c r="K24" s="40">
        <f t="shared" si="3"/>
        <v>0.10576923076923077</v>
      </c>
    </row>
    <row r="25" spans="1:11" s="17" customFormat="1" x14ac:dyDescent="0.35">
      <c r="A25" s="23" t="s">
        <v>2</v>
      </c>
      <c r="B25" s="23" t="s">
        <v>2</v>
      </c>
      <c r="C25" s="26">
        <v>4729</v>
      </c>
      <c r="D25" s="26">
        <v>3931</v>
      </c>
      <c r="E25" s="26">
        <v>4511</v>
      </c>
      <c r="F25" s="26">
        <v>5194</v>
      </c>
      <c r="G25" s="26">
        <v>6556</v>
      </c>
      <c r="H25" s="26">
        <f t="shared" si="0"/>
        <v>1827</v>
      </c>
      <c r="I25" s="40">
        <f t="shared" si="1"/>
        <v>0.38633960668217382</v>
      </c>
      <c r="J25" s="26">
        <f t="shared" si="2"/>
        <v>1362</v>
      </c>
      <c r="K25" s="40">
        <f t="shared" si="3"/>
        <v>0.26222564497497114</v>
      </c>
    </row>
    <row r="26" spans="1:11" s="17" customFormat="1" x14ac:dyDescent="0.35">
      <c r="A26" s="23" t="s">
        <v>62</v>
      </c>
      <c r="B26" s="23" t="s">
        <v>20</v>
      </c>
      <c r="C26" s="26">
        <v>10088</v>
      </c>
      <c r="D26" s="26">
        <v>2238</v>
      </c>
      <c r="E26" s="26">
        <v>4985</v>
      </c>
      <c r="F26" s="26">
        <v>5297</v>
      </c>
      <c r="G26" s="26">
        <v>5735</v>
      </c>
      <c r="H26" s="26">
        <f t="shared" si="0"/>
        <v>-4353</v>
      </c>
      <c r="I26" s="40">
        <f t="shared" si="1"/>
        <v>-0.43150277557494054</v>
      </c>
      <c r="J26" s="26">
        <f t="shared" si="2"/>
        <v>438</v>
      </c>
      <c r="K26" s="40">
        <f t="shared" si="3"/>
        <v>8.2688314140079294E-2</v>
      </c>
    </row>
    <row r="27" spans="1:11" s="17" customFormat="1" x14ac:dyDescent="0.35">
      <c r="A27" s="23" t="s">
        <v>63</v>
      </c>
      <c r="B27" s="23" t="s">
        <v>21</v>
      </c>
      <c r="C27" s="26">
        <v>13772</v>
      </c>
      <c r="D27" s="26">
        <v>2274</v>
      </c>
      <c r="E27" s="26">
        <v>3466</v>
      </c>
      <c r="F27" s="26">
        <v>4783</v>
      </c>
      <c r="G27" s="26">
        <v>5659</v>
      </c>
      <c r="H27" s="26">
        <f t="shared" si="0"/>
        <v>-8113</v>
      </c>
      <c r="I27" s="40">
        <f t="shared" si="1"/>
        <v>-0.58909381353470813</v>
      </c>
      <c r="J27" s="26">
        <f t="shared" si="2"/>
        <v>876</v>
      </c>
      <c r="K27" s="40">
        <f t="shared" si="3"/>
        <v>0.1831486514739703</v>
      </c>
    </row>
    <row r="28" spans="1:11" s="17" customFormat="1" x14ac:dyDescent="0.35">
      <c r="A28" s="23" t="s">
        <v>61</v>
      </c>
      <c r="B28" s="23" t="s">
        <v>3</v>
      </c>
      <c r="C28" s="26">
        <v>5360</v>
      </c>
      <c r="D28" s="26">
        <v>4755</v>
      </c>
      <c r="E28" s="26">
        <v>5803</v>
      </c>
      <c r="F28" s="26">
        <v>7475</v>
      </c>
      <c r="G28" s="26">
        <v>5592</v>
      </c>
      <c r="H28" s="26">
        <f t="shared" si="0"/>
        <v>232</v>
      </c>
      <c r="I28" s="40">
        <f t="shared" si="1"/>
        <v>4.3283582089552242E-2</v>
      </c>
      <c r="J28" s="26">
        <f t="shared" si="2"/>
        <v>-1883</v>
      </c>
      <c r="K28" s="40">
        <f t="shared" si="3"/>
        <v>-0.25190635451505017</v>
      </c>
    </row>
    <row r="29" spans="1:11" s="17" customFormat="1" x14ac:dyDescent="0.35">
      <c r="A29" s="23" t="s">
        <v>118</v>
      </c>
      <c r="B29" s="64" t="s">
        <v>117</v>
      </c>
      <c r="C29" s="26">
        <v>4890</v>
      </c>
      <c r="D29" s="26">
        <v>1497</v>
      </c>
      <c r="E29" s="26">
        <v>1280</v>
      </c>
      <c r="F29" s="26">
        <v>3309</v>
      </c>
      <c r="G29" s="26">
        <v>2945</v>
      </c>
      <c r="H29" s="26">
        <f t="shared" si="0"/>
        <v>-1945</v>
      </c>
      <c r="I29" s="40">
        <f t="shared" si="1"/>
        <v>-0.39775051124744376</v>
      </c>
      <c r="J29" s="26">
        <f t="shared" si="2"/>
        <v>-364</v>
      </c>
      <c r="K29" s="40">
        <f t="shared" si="3"/>
        <v>-0.11000302206104563</v>
      </c>
    </row>
    <row r="30" spans="1:11" x14ac:dyDescent="0.35">
      <c r="A30" s="1"/>
      <c r="B30" s="2"/>
    </row>
    <row r="31" spans="1:11" x14ac:dyDescent="0.35">
      <c r="A31" s="15" t="s">
        <v>64</v>
      </c>
      <c r="B31" s="2"/>
      <c r="C31" s="17"/>
      <c r="F31" s="49"/>
      <c r="G31" s="77"/>
    </row>
    <row r="32" spans="1:11" x14ac:dyDescent="0.35">
      <c r="A32" s="16"/>
      <c r="B32" s="16"/>
      <c r="C32" s="73" t="s">
        <v>114</v>
      </c>
      <c r="D32" s="74"/>
      <c r="E32" s="74"/>
      <c r="F32" s="74"/>
      <c r="G32" s="75"/>
      <c r="H32" s="72" t="s">
        <v>112</v>
      </c>
      <c r="I32" s="72"/>
      <c r="J32" s="72"/>
      <c r="K32" s="72"/>
    </row>
    <row r="33" spans="1:12" x14ac:dyDescent="0.35">
      <c r="A33" s="16"/>
      <c r="B33" s="16"/>
      <c r="C33" s="36">
        <v>2019</v>
      </c>
      <c r="D33" s="34">
        <v>2023</v>
      </c>
      <c r="E33" s="35">
        <v>2024</v>
      </c>
      <c r="F33" s="33">
        <v>2025</v>
      </c>
      <c r="G33" s="67">
        <v>2026</v>
      </c>
      <c r="H33" s="72" t="s">
        <v>120</v>
      </c>
      <c r="I33" s="72"/>
      <c r="J33" s="72" t="s">
        <v>121</v>
      </c>
      <c r="K33" s="72"/>
    </row>
    <row r="34" spans="1:12" s="17" customFormat="1" x14ac:dyDescent="0.35">
      <c r="A34" s="18" t="s">
        <v>42</v>
      </c>
      <c r="B34" s="23" t="s">
        <v>40</v>
      </c>
      <c r="C34" s="26">
        <v>3008253</v>
      </c>
      <c r="D34" s="26">
        <v>2786066</v>
      </c>
      <c r="E34" s="26">
        <v>2867725</v>
      </c>
      <c r="F34" s="25">
        <v>2892995</v>
      </c>
      <c r="G34" s="26">
        <v>3042782</v>
      </c>
      <c r="H34" s="26">
        <f>G34-C34</f>
        <v>34529</v>
      </c>
      <c r="I34" s="40">
        <f>(G34-C34)/C34</f>
        <v>1.1478090439866594E-2</v>
      </c>
      <c r="J34" s="26">
        <f>G34-F34</f>
        <v>149787</v>
      </c>
      <c r="K34" s="40">
        <f>(G34-F34)/F34</f>
        <v>5.1775754883779612E-2</v>
      </c>
    </row>
    <row r="35" spans="1:12" s="17" customFormat="1" x14ac:dyDescent="0.35">
      <c r="A35" s="18" t="s">
        <v>43</v>
      </c>
      <c r="B35" s="23" t="s">
        <v>0</v>
      </c>
      <c r="C35" s="26">
        <v>1122750</v>
      </c>
      <c r="D35" s="26">
        <v>1325542</v>
      </c>
      <c r="E35" s="26">
        <v>1315394</v>
      </c>
      <c r="F35" s="25">
        <v>1278024</v>
      </c>
      <c r="G35" s="26">
        <v>1320172</v>
      </c>
      <c r="H35" s="26">
        <f t="shared" ref="H35:H58" si="4">G35-C35</f>
        <v>197422</v>
      </c>
      <c r="I35" s="40">
        <f t="shared" ref="I35:I58" si="5">(G35-C35)/C35</f>
        <v>0.17583789801825875</v>
      </c>
      <c r="J35" s="26">
        <f t="shared" ref="J35:J58" si="6">G35-F35</f>
        <v>42148</v>
      </c>
      <c r="K35" s="40">
        <f t="shared" ref="K35:K58" si="7">(G35-F35)/F35</f>
        <v>3.2979036387423083E-2</v>
      </c>
      <c r="L35" s="49"/>
    </row>
    <row r="36" spans="1:12" s="20" customFormat="1" x14ac:dyDescent="0.35">
      <c r="A36" s="19" t="s">
        <v>44</v>
      </c>
      <c r="B36" s="32" t="s">
        <v>1</v>
      </c>
      <c r="C36" s="51">
        <v>1885503</v>
      </c>
      <c r="D36" s="51">
        <v>1460524</v>
      </c>
      <c r="E36" s="51">
        <v>1552331</v>
      </c>
      <c r="F36" s="51">
        <v>1614971</v>
      </c>
      <c r="G36" s="51">
        <v>1722610</v>
      </c>
      <c r="H36" s="51">
        <f t="shared" si="4"/>
        <v>-162893</v>
      </c>
      <c r="I36" s="68">
        <f t="shared" si="5"/>
        <v>-8.6392331383190593E-2</v>
      </c>
      <c r="J36" s="51">
        <f t="shared" si="6"/>
        <v>107639</v>
      </c>
      <c r="K36" s="68">
        <f t="shared" si="7"/>
        <v>6.6650732428012643E-2</v>
      </c>
    </row>
    <row r="37" spans="1:12" s="17" customFormat="1" x14ac:dyDescent="0.35">
      <c r="A37" s="23" t="s">
        <v>45</v>
      </c>
      <c r="B37" s="23" t="s">
        <v>15</v>
      </c>
      <c r="C37" s="26">
        <v>632143</v>
      </c>
      <c r="D37" s="26">
        <v>559564</v>
      </c>
      <c r="E37" s="26">
        <v>555203</v>
      </c>
      <c r="F37" s="26">
        <v>554139</v>
      </c>
      <c r="G37" s="26">
        <v>552057</v>
      </c>
      <c r="H37" s="26">
        <f t="shared" si="4"/>
        <v>-80086</v>
      </c>
      <c r="I37" s="40">
        <f t="shared" si="5"/>
        <v>-0.12668968888368612</v>
      </c>
      <c r="J37" s="26">
        <f t="shared" si="6"/>
        <v>-2082</v>
      </c>
      <c r="K37" s="42">
        <f t="shared" si="7"/>
        <v>-3.757180057711152E-3</v>
      </c>
    </row>
    <row r="38" spans="1:12" s="17" customFormat="1" x14ac:dyDescent="0.35">
      <c r="A38" s="23" t="s">
        <v>46</v>
      </c>
      <c r="B38" s="23" t="s">
        <v>8</v>
      </c>
      <c r="C38" s="26">
        <v>126901</v>
      </c>
      <c r="D38" s="26">
        <v>161515</v>
      </c>
      <c r="E38" s="26">
        <v>179365</v>
      </c>
      <c r="F38" s="26">
        <v>194602</v>
      </c>
      <c r="G38" s="26">
        <v>204237</v>
      </c>
      <c r="H38" s="26">
        <f t="shared" si="4"/>
        <v>77336</v>
      </c>
      <c r="I38" s="40">
        <f t="shared" si="5"/>
        <v>0.60941994152922352</v>
      </c>
      <c r="J38" s="26">
        <f t="shared" si="6"/>
        <v>9635</v>
      </c>
      <c r="K38" s="40">
        <f t="shared" si="7"/>
        <v>4.9511310264026061E-2</v>
      </c>
    </row>
    <row r="39" spans="1:12" s="17" customFormat="1" x14ac:dyDescent="0.35">
      <c r="A39" s="23" t="s">
        <v>47</v>
      </c>
      <c r="B39" s="23" t="s">
        <v>13</v>
      </c>
      <c r="C39" s="26">
        <v>132109</v>
      </c>
      <c r="D39" s="26">
        <v>96110</v>
      </c>
      <c r="E39" s="26">
        <v>98516</v>
      </c>
      <c r="F39" s="26">
        <v>99857</v>
      </c>
      <c r="G39" s="26">
        <v>100851</v>
      </c>
      <c r="H39" s="26">
        <f t="shared" si="4"/>
        <v>-31258</v>
      </c>
      <c r="I39" s="40">
        <f t="shared" si="5"/>
        <v>-0.23660764974377219</v>
      </c>
      <c r="J39" s="26">
        <f t="shared" si="6"/>
        <v>994</v>
      </c>
      <c r="K39" s="40">
        <f t="shared" si="7"/>
        <v>9.9542345554142417E-3</v>
      </c>
    </row>
    <row r="40" spans="1:12" s="17" customFormat="1" x14ac:dyDescent="0.35">
      <c r="A40" s="23" t="s">
        <v>49</v>
      </c>
      <c r="B40" s="23" t="s">
        <v>16</v>
      </c>
      <c r="C40" s="26">
        <v>74459</v>
      </c>
      <c r="D40" s="26">
        <v>52426</v>
      </c>
      <c r="E40" s="26">
        <v>62907</v>
      </c>
      <c r="F40" s="26">
        <v>69980</v>
      </c>
      <c r="G40" s="26">
        <v>80372</v>
      </c>
      <c r="H40" s="26">
        <f t="shared" si="4"/>
        <v>5913</v>
      </c>
      <c r="I40" s="40">
        <f t="shared" si="5"/>
        <v>7.9412831222552008E-2</v>
      </c>
      <c r="J40" s="26">
        <f t="shared" si="6"/>
        <v>10392</v>
      </c>
      <c r="K40" s="40">
        <f t="shared" si="7"/>
        <v>0.14849957130608746</v>
      </c>
    </row>
    <row r="41" spans="1:12" s="17" customFormat="1" x14ac:dyDescent="0.35">
      <c r="A41" s="23" t="s">
        <v>48</v>
      </c>
      <c r="B41" s="23" t="s">
        <v>7</v>
      </c>
      <c r="C41" s="26">
        <v>59970</v>
      </c>
      <c r="D41" s="26">
        <v>52305</v>
      </c>
      <c r="E41" s="26">
        <v>58366</v>
      </c>
      <c r="F41" s="26">
        <v>59478</v>
      </c>
      <c r="G41" s="26">
        <v>67528</v>
      </c>
      <c r="H41" s="26">
        <f t="shared" si="4"/>
        <v>7558</v>
      </c>
      <c r="I41" s="40">
        <f t="shared" si="5"/>
        <v>0.12602968150742039</v>
      </c>
      <c r="J41" s="26">
        <f t="shared" si="6"/>
        <v>8050</v>
      </c>
      <c r="K41" s="40">
        <f t="shared" si="7"/>
        <v>0.13534416086620263</v>
      </c>
    </row>
    <row r="42" spans="1:12" s="17" customFormat="1" x14ac:dyDescent="0.35">
      <c r="A42" s="23" t="s">
        <v>53</v>
      </c>
      <c r="B42" s="23" t="s">
        <v>18</v>
      </c>
      <c r="C42" s="26">
        <v>37370</v>
      </c>
      <c r="D42" s="26">
        <v>68395</v>
      </c>
      <c r="E42" s="26">
        <v>57227</v>
      </c>
      <c r="F42" s="26">
        <v>51011</v>
      </c>
      <c r="G42" s="26">
        <v>60108</v>
      </c>
      <c r="H42" s="26">
        <f t="shared" si="4"/>
        <v>22738</v>
      </c>
      <c r="I42" s="40">
        <f t="shared" si="5"/>
        <v>0.6084559807332085</v>
      </c>
      <c r="J42" s="26">
        <f t="shared" si="6"/>
        <v>9097</v>
      </c>
      <c r="K42" s="40">
        <f t="shared" si="7"/>
        <v>0.17833408480523807</v>
      </c>
    </row>
    <row r="43" spans="1:12" s="17" customFormat="1" x14ac:dyDescent="0.35">
      <c r="A43" s="23" t="s">
        <v>41</v>
      </c>
      <c r="B43" s="23" t="s">
        <v>41</v>
      </c>
      <c r="C43" s="26">
        <v>43409</v>
      </c>
      <c r="D43" s="26">
        <v>42984</v>
      </c>
      <c r="E43" s="26">
        <v>47848</v>
      </c>
      <c r="F43" s="26">
        <v>52923</v>
      </c>
      <c r="G43" s="26">
        <v>57832</v>
      </c>
      <c r="H43" s="26">
        <f t="shared" si="4"/>
        <v>14423</v>
      </c>
      <c r="I43" s="40">
        <f t="shared" si="5"/>
        <v>0.33225828745191088</v>
      </c>
      <c r="J43" s="26">
        <f t="shared" si="6"/>
        <v>4909</v>
      </c>
      <c r="K43" s="40">
        <f t="shared" si="7"/>
        <v>9.2757402263666078E-2</v>
      </c>
    </row>
    <row r="44" spans="1:12" s="17" customFormat="1" x14ac:dyDescent="0.35">
      <c r="A44" s="23" t="s">
        <v>50</v>
      </c>
      <c r="B44" s="37" t="s">
        <v>12</v>
      </c>
      <c r="C44" s="26">
        <v>69188</v>
      </c>
      <c r="D44" s="26">
        <v>42926</v>
      </c>
      <c r="E44" s="26">
        <v>46046</v>
      </c>
      <c r="F44" s="26">
        <v>51997</v>
      </c>
      <c r="G44" s="26">
        <v>51657</v>
      </c>
      <c r="H44" s="26">
        <f t="shared" si="4"/>
        <v>-17531</v>
      </c>
      <c r="I44" s="40">
        <f t="shared" si="5"/>
        <v>-0.25338208937966122</v>
      </c>
      <c r="J44" s="26">
        <f t="shared" si="6"/>
        <v>-340</v>
      </c>
      <c r="K44" s="42">
        <f t="shared" si="7"/>
        <v>-6.538838779160336E-3</v>
      </c>
    </row>
    <row r="45" spans="1:12" s="17" customFormat="1" x14ac:dyDescent="0.35">
      <c r="A45" s="23" t="s">
        <v>51</v>
      </c>
      <c r="B45" s="23" t="s">
        <v>10</v>
      </c>
      <c r="C45" s="26">
        <v>33149</v>
      </c>
      <c r="D45" s="26">
        <v>50225</v>
      </c>
      <c r="E45" s="26">
        <v>41327</v>
      </c>
      <c r="F45" s="26">
        <v>37407</v>
      </c>
      <c r="G45" s="26">
        <v>49918</v>
      </c>
      <c r="H45" s="26">
        <f t="shared" si="4"/>
        <v>16769</v>
      </c>
      <c r="I45" s="40">
        <f t="shared" si="5"/>
        <v>0.50586744698180941</v>
      </c>
      <c r="J45" s="26">
        <f t="shared" si="6"/>
        <v>12511</v>
      </c>
      <c r="K45" s="40">
        <f t="shared" si="7"/>
        <v>0.33445611783890716</v>
      </c>
    </row>
    <row r="46" spans="1:12" s="17" customFormat="1" x14ac:dyDescent="0.35">
      <c r="A46" s="23" t="s">
        <v>54</v>
      </c>
      <c r="B46" s="23" t="s">
        <v>6</v>
      </c>
      <c r="C46" s="26">
        <v>28898</v>
      </c>
      <c r="D46" s="26">
        <v>27251</v>
      </c>
      <c r="E46" s="26">
        <v>28456</v>
      </c>
      <c r="F46" s="26">
        <v>35475</v>
      </c>
      <c r="G46" s="26">
        <v>45958</v>
      </c>
      <c r="H46" s="26">
        <f t="shared" si="4"/>
        <v>17060</v>
      </c>
      <c r="I46" s="40">
        <f t="shared" si="5"/>
        <v>0.59035227351373798</v>
      </c>
      <c r="J46" s="26">
        <f t="shared" si="6"/>
        <v>10483</v>
      </c>
      <c r="K46" s="40">
        <f t="shared" si="7"/>
        <v>0.29550387596899225</v>
      </c>
    </row>
    <row r="47" spans="1:12" s="17" customFormat="1" x14ac:dyDescent="0.35">
      <c r="A47" s="23" t="s">
        <v>52</v>
      </c>
      <c r="B47" s="23" t="s">
        <v>11</v>
      </c>
      <c r="C47" s="26">
        <v>38843</v>
      </c>
      <c r="D47" s="26">
        <v>27612</v>
      </c>
      <c r="E47" s="26">
        <v>35237</v>
      </c>
      <c r="F47" s="26">
        <v>35006</v>
      </c>
      <c r="G47" s="26">
        <v>39082</v>
      </c>
      <c r="H47" s="26">
        <f t="shared" si="4"/>
        <v>239</v>
      </c>
      <c r="I47" s="40">
        <f t="shared" si="5"/>
        <v>6.1529747959735348E-3</v>
      </c>
      <c r="J47" s="26">
        <f t="shared" si="6"/>
        <v>4076</v>
      </c>
      <c r="K47" s="40">
        <f t="shared" si="7"/>
        <v>0.1164371821973376</v>
      </c>
    </row>
    <row r="48" spans="1:12" s="17" customFormat="1" x14ac:dyDescent="0.35">
      <c r="A48" s="23" t="s">
        <v>55</v>
      </c>
      <c r="B48" s="23" t="s">
        <v>4</v>
      </c>
      <c r="C48" s="26">
        <v>25801</v>
      </c>
      <c r="D48" s="26">
        <v>21140</v>
      </c>
      <c r="E48" s="26">
        <v>27804</v>
      </c>
      <c r="F48" s="26">
        <v>33670</v>
      </c>
      <c r="G48" s="26">
        <v>32129</v>
      </c>
      <c r="H48" s="26">
        <f t="shared" si="4"/>
        <v>6328</v>
      </c>
      <c r="I48" s="40">
        <f t="shared" si="5"/>
        <v>0.24526181155769156</v>
      </c>
      <c r="J48" s="26">
        <f t="shared" si="6"/>
        <v>-1541</v>
      </c>
      <c r="K48" s="40">
        <f t="shared" si="7"/>
        <v>-4.5767745767745768E-2</v>
      </c>
    </row>
    <row r="49" spans="1:11" s="17" customFormat="1" x14ac:dyDescent="0.35">
      <c r="A49" s="23" t="s">
        <v>57</v>
      </c>
      <c r="B49" s="23" t="s">
        <v>9</v>
      </c>
      <c r="C49" s="26">
        <v>34083</v>
      </c>
      <c r="D49" s="26">
        <v>18165</v>
      </c>
      <c r="E49" s="26">
        <v>22047</v>
      </c>
      <c r="F49" s="26">
        <v>21872</v>
      </c>
      <c r="G49" s="26">
        <v>22869</v>
      </c>
      <c r="H49" s="26">
        <f t="shared" si="4"/>
        <v>-11214</v>
      </c>
      <c r="I49" s="40">
        <f t="shared" si="5"/>
        <v>-0.32902033271719039</v>
      </c>
      <c r="J49" s="26">
        <f t="shared" si="6"/>
        <v>997</v>
      </c>
      <c r="K49" s="40">
        <f t="shared" si="7"/>
        <v>4.5583394294074618E-2</v>
      </c>
    </row>
    <row r="50" spans="1:11" s="17" customFormat="1" x14ac:dyDescent="0.35">
      <c r="A50" s="23" t="s">
        <v>58</v>
      </c>
      <c r="B50" s="23" t="s">
        <v>5</v>
      </c>
      <c r="C50" s="26">
        <v>24168</v>
      </c>
      <c r="D50" s="26">
        <v>16392</v>
      </c>
      <c r="E50" s="26">
        <v>19692</v>
      </c>
      <c r="F50" s="26">
        <v>20495</v>
      </c>
      <c r="G50" s="26">
        <v>22198</v>
      </c>
      <c r="H50" s="26">
        <f t="shared" si="4"/>
        <v>-1970</v>
      </c>
      <c r="I50" s="40">
        <f t="shared" si="5"/>
        <v>-8.1512744124462105E-2</v>
      </c>
      <c r="J50" s="26">
        <f t="shared" si="6"/>
        <v>1703</v>
      </c>
      <c r="K50" s="40">
        <f t="shared" si="7"/>
        <v>8.3093437423761893E-2</v>
      </c>
    </row>
    <row r="51" spans="1:11" s="17" customFormat="1" x14ac:dyDescent="0.35">
      <c r="A51" s="23" t="s">
        <v>59</v>
      </c>
      <c r="B51" s="23" t="s">
        <v>17</v>
      </c>
      <c r="C51" s="26">
        <v>18737</v>
      </c>
      <c r="D51" s="26">
        <v>11629</v>
      </c>
      <c r="E51" s="26">
        <v>13452</v>
      </c>
      <c r="F51" s="26">
        <v>12672</v>
      </c>
      <c r="G51" s="26">
        <v>14867</v>
      </c>
      <c r="H51" s="26">
        <f t="shared" si="4"/>
        <v>-3870</v>
      </c>
      <c r="I51" s="40">
        <f t="shared" si="5"/>
        <v>-0.20654320328761275</v>
      </c>
      <c r="J51" s="26">
        <f t="shared" si="6"/>
        <v>2195</v>
      </c>
      <c r="K51" s="40">
        <f t="shared" si="7"/>
        <v>0.17321654040404041</v>
      </c>
    </row>
    <row r="52" spans="1:11" s="17" customFormat="1" x14ac:dyDescent="0.35">
      <c r="A52" s="23" t="s">
        <v>2</v>
      </c>
      <c r="B52" s="23" t="s">
        <v>2</v>
      </c>
      <c r="C52" s="26">
        <v>9941</v>
      </c>
      <c r="D52" s="26">
        <v>8289</v>
      </c>
      <c r="E52" s="26">
        <v>9276</v>
      </c>
      <c r="F52" s="26">
        <v>10581</v>
      </c>
      <c r="G52" s="26">
        <v>13401</v>
      </c>
      <c r="H52" s="26">
        <f t="shared" si="4"/>
        <v>3460</v>
      </c>
      <c r="I52" s="40">
        <f t="shared" si="5"/>
        <v>0.34805351574288301</v>
      </c>
      <c r="J52" s="26">
        <f t="shared" si="6"/>
        <v>2820</v>
      </c>
      <c r="K52" s="40">
        <f t="shared" si="7"/>
        <v>0.26651545222568757</v>
      </c>
    </row>
    <row r="53" spans="1:11" s="17" customFormat="1" x14ac:dyDescent="0.35">
      <c r="A53" s="23" t="s">
        <v>60</v>
      </c>
      <c r="B53" s="23" t="s">
        <v>14</v>
      </c>
      <c r="C53" s="26">
        <v>10507</v>
      </c>
      <c r="D53" s="26">
        <v>10170</v>
      </c>
      <c r="E53" s="26">
        <v>10939</v>
      </c>
      <c r="F53" s="26">
        <v>11928</v>
      </c>
      <c r="G53" s="26">
        <v>12769</v>
      </c>
      <c r="H53" s="26">
        <f t="shared" si="4"/>
        <v>2262</v>
      </c>
      <c r="I53" s="40">
        <f t="shared" si="5"/>
        <v>0.21528504806319596</v>
      </c>
      <c r="J53" s="26">
        <f t="shared" si="6"/>
        <v>841</v>
      </c>
      <c r="K53" s="40">
        <f t="shared" si="7"/>
        <v>7.0506371562709585E-2</v>
      </c>
    </row>
    <row r="54" spans="1:11" s="17" customFormat="1" x14ac:dyDescent="0.35">
      <c r="A54" s="23" t="s">
        <v>56</v>
      </c>
      <c r="B54" s="23" t="s">
        <v>19</v>
      </c>
      <c r="C54" s="26">
        <v>256391</v>
      </c>
      <c r="D54" s="26">
        <v>16442</v>
      </c>
      <c r="E54" s="26">
        <v>19636</v>
      </c>
      <c r="F54" s="26">
        <v>13633</v>
      </c>
      <c r="G54" s="26">
        <v>12636</v>
      </c>
      <c r="H54" s="26">
        <f t="shared" si="4"/>
        <v>-243755</v>
      </c>
      <c r="I54" s="40">
        <f t="shared" si="5"/>
        <v>-0.9507158987639972</v>
      </c>
      <c r="J54" s="26">
        <f t="shared" si="6"/>
        <v>-997</v>
      </c>
      <c r="K54" s="40">
        <f t="shared" si="7"/>
        <v>-7.3131372405193282E-2</v>
      </c>
    </row>
    <row r="55" spans="1:11" s="17" customFormat="1" x14ac:dyDescent="0.35">
      <c r="A55" s="23" t="s">
        <v>61</v>
      </c>
      <c r="B55" s="23" t="s">
        <v>3</v>
      </c>
      <c r="C55" s="26">
        <v>10679</v>
      </c>
      <c r="D55" s="26">
        <v>10034</v>
      </c>
      <c r="E55" s="26">
        <v>12209</v>
      </c>
      <c r="F55" s="26">
        <v>13313</v>
      </c>
      <c r="G55" s="26">
        <v>12011</v>
      </c>
      <c r="H55" s="26">
        <f t="shared" si="4"/>
        <v>1332</v>
      </c>
      <c r="I55" s="40">
        <f t="shared" si="5"/>
        <v>0.12473078003558385</v>
      </c>
      <c r="J55" s="26">
        <f t="shared" si="6"/>
        <v>-1302</v>
      </c>
      <c r="K55" s="40">
        <f t="shared" si="7"/>
        <v>-9.7799143694133547E-2</v>
      </c>
    </row>
    <row r="56" spans="1:11" s="17" customFormat="1" x14ac:dyDescent="0.35">
      <c r="A56" s="23" t="s">
        <v>62</v>
      </c>
      <c r="B56" s="23" t="s">
        <v>20</v>
      </c>
      <c r="C56" s="26">
        <v>15672</v>
      </c>
      <c r="D56" s="26">
        <v>4074</v>
      </c>
      <c r="E56" s="26">
        <v>7656</v>
      </c>
      <c r="F56" s="26">
        <v>7983</v>
      </c>
      <c r="G56" s="26">
        <v>9884</v>
      </c>
      <c r="H56" s="26">
        <f t="shared" si="4"/>
        <v>-5788</v>
      </c>
      <c r="I56" s="40">
        <f t="shared" si="5"/>
        <v>-0.36932108218478815</v>
      </c>
      <c r="J56" s="26">
        <f t="shared" si="6"/>
        <v>1901</v>
      </c>
      <c r="K56" s="40">
        <f t="shared" si="7"/>
        <v>0.23813102843542527</v>
      </c>
    </row>
    <row r="57" spans="1:11" s="17" customFormat="1" x14ac:dyDescent="0.35">
      <c r="A57" s="23" t="s">
        <v>63</v>
      </c>
      <c r="B57" s="23" t="s">
        <v>21</v>
      </c>
      <c r="C57" s="26">
        <v>23441</v>
      </c>
      <c r="D57" s="26">
        <v>4959</v>
      </c>
      <c r="E57" s="26">
        <v>6287</v>
      </c>
      <c r="F57" s="26">
        <v>8295</v>
      </c>
      <c r="G57" s="26">
        <v>9520</v>
      </c>
      <c r="H57" s="26">
        <f t="shared" si="4"/>
        <v>-13921</v>
      </c>
      <c r="I57" s="40">
        <f t="shared" si="5"/>
        <v>-0.59387398148543147</v>
      </c>
      <c r="J57" s="26">
        <f t="shared" si="6"/>
        <v>1225</v>
      </c>
      <c r="K57" s="40">
        <f t="shared" si="7"/>
        <v>0.14767932489451477</v>
      </c>
    </row>
    <row r="58" spans="1:11" s="17" customFormat="1" x14ac:dyDescent="0.35">
      <c r="A58" s="23" t="s">
        <v>118</v>
      </c>
      <c r="B58" s="64" t="s">
        <v>117</v>
      </c>
      <c r="C58" s="26">
        <v>6885</v>
      </c>
      <c r="D58" s="26">
        <v>2387</v>
      </c>
      <c r="E58" s="26">
        <v>2249</v>
      </c>
      <c r="F58" s="26">
        <v>5043</v>
      </c>
      <c r="G58" s="26">
        <v>5116</v>
      </c>
      <c r="H58" s="26">
        <f t="shared" si="4"/>
        <v>-1769</v>
      </c>
      <c r="I58" s="40">
        <f t="shared" si="5"/>
        <v>-0.2569353667392883</v>
      </c>
      <c r="J58" s="26">
        <f t="shared" si="6"/>
        <v>73</v>
      </c>
      <c r="K58" s="40">
        <f t="shared" si="7"/>
        <v>1.4475510608764624E-2</v>
      </c>
    </row>
    <row r="61" spans="1:11" x14ac:dyDescent="0.35">
      <c r="A61" s="30" t="s">
        <v>101</v>
      </c>
    </row>
    <row r="62" spans="1:11" x14ac:dyDescent="0.35">
      <c r="A62" s="15" t="s">
        <v>110</v>
      </c>
    </row>
    <row r="63" spans="1:11" x14ac:dyDescent="0.35">
      <c r="A63" s="24"/>
      <c r="B63" s="24"/>
      <c r="C63" s="73" t="s">
        <v>114</v>
      </c>
      <c r="D63" s="74"/>
      <c r="E63" s="74"/>
      <c r="F63" s="74"/>
      <c r="G63" s="75"/>
      <c r="H63" s="72" t="s">
        <v>112</v>
      </c>
      <c r="I63" s="72"/>
      <c r="J63" s="72"/>
      <c r="K63" s="72"/>
    </row>
    <row r="64" spans="1:11" x14ac:dyDescent="0.35">
      <c r="A64" s="24"/>
      <c r="B64" s="24"/>
      <c r="C64" s="36">
        <v>2019</v>
      </c>
      <c r="D64" s="34">
        <v>2023</v>
      </c>
      <c r="E64" s="35">
        <v>2024</v>
      </c>
      <c r="F64" s="33">
        <v>2025</v>
      </c>
      <c r="G64" s="67">
        <v>2026</v>
      </c>
      <c r="H64" s="72" t="s">
        <v>120</v>
      </c>
      <c r="I64" s="72"/>
      <c r="J64" s="72" t="s">
        <v>121</v>
      </c>
      <c r="K64" s="72"/>
    </row>
    <row r="65" spans="1:12" s="17" customFormat="1" x14ac:dyDescent="0.35">
      <c r="A65" s="18" t="s">
        <v>42</v>
      </c>
      <c r="B65" s="23" t="s">
        <v>40</v>
      </c>
      <c r="C65" s="26">
        <v>3008253</v>
      </c>
      <c r="D65" s="26">
        <v>2786066</v>
      </c>
      <c r="E65" s="26">
        <v>2867725</v>
      </c>
      <c r="F65" s="17">
        <v>2892995</v>
      </c>
      <c r="G65" s="64">
        <v>3042782</v>
      </c>
      <c r="H65" s="26">
        <f>G65-C65</f>
        <v>34529</v>
      </c>
      <c r="I65" s="40">
        <f>(G65-C65)/C65</f>
        <v>1.1478090439866594E-2</v>
      </c>
      <c r="J65" s="26">
        <f>G65-F65</f>
        <v>149787</v>
      </c>
      <c r="K65" s="40">
        <f>(G65-F65)/F65</f>
        <v>5.1775754883779612E-2</v>
      </c>
      <c r="L65" s="63"/>
    </row>
    <row r="66" spans="1:12" s="17" customFormat="1" x14ac:dyDescent="0.35">
      <c r="A66" s="23" t="s">
        <v>65</v>
      </c>
      <c r="B66" s="23" t="s">
        <v>65</v>
      </c>
      <c r="C66" s="26">
        <v>1440449</v>
      </c>
      <c r="D66" s="26">
        <v>1364619</v>
      </c>
      <c r="E66" s="26">
        <v>1435676</v>
      </c>
      <c r="F66" s="70">
        <v>1498558</v>
      </c>
      <c r="G66" s="64">
        <v>1632481</v>
      </c>
      <c r="H66" s="26">
        <f t="shared" ref="H66:H77" si="8">G66-C66</f>
        <v>192032</v>
      </c>
      <c r="I66" s="40">
        <f t="shared" ref="I66:I77" si="9">(G66-C66)/C66</f>
        <v>0.13331398751361553</v>
      </c>
      <c r="J66" s="26">
        <f t="shared" ref="J66:J77" si="10">G66-F66</f>
        <v>133923</v>
      </c>
      <c r="K66" s="40">
        <f t="shared" ref="K66:K77" si="11">(G66-F66)/F66</f>
        <v>8.9367912353075424E-2</v>
      </c>
      <c r="L66" s="63"/>
    </row>
    <row r="67" spans="1:12" s="17" customFormat="1" x14ac:dyDescent="0.35">
      <c r="A67" s="23" t="s">
        <v>95</v>
      </c>
      <c r="B67" s="23" t="s">
        <v>75</v>
      </c>
      <c r="C67" s="26">
        <v>399402</v>
      </c>
      <c r="D67" s="26">
        <v>363020</v>
      </c>
      <c r="E67" s="26">
        <v>380054</v>
      </c>
      <c r="F67" s="70">
        <v>360046</v>
      </c>
      <c r="G67" s="64">
        <v>362711</v>
      </c>
      <c r="H67" s="43">
        <f t="shared" si="8"/>
        <v>-36691</v>
      </c>
      <c r="I67" s="44">
        <f t="shared" si="9"/>
        <v>-9.1864837932709401E-2</v>
      </c>
      <c r="J67" s="43">
        <f t="shared" si="10"/>
        <v>2665</v>
      </c>
      <c r="K67" s="44">
        <f t="shared" si="11"/>
        <v>7.4018319881348493E-3</v>
      </c>
      <c r="L67" s="63"/>
    </row>
    <row r="68" spans="1:12" s="17" customFormat="1" x14ac:dyDescent="0.35">
      <c r="A68" s="23" t="s">
        <v>82</v>
      </c>
      <c r="B68" s="23" t="s">
        <v>82</v>
      </c>
      <c r="C68" s="26">
        <v>361127</v>
      </c>
      <c r="D68" s="26">
        <v>331295</v>
      </c>
      <c r="E68" s="26">
        <v>333308</v>
      </c>
      <c r="F68" s="70">
        <v>329610</v>
      </c>
      <c r="G68" s="64">
        <v>330022</v>
      </c>
      <c r="H68" s="26">
        <f t="shared" si="8"/>
        <v>-31105</v>
      </c>
      <c r="I68" s="40">
        <f t="shared" si="9"/>
        <v>-8.6133133219061436E-2</v>
      </c>
      <c r="J68" s="26">
        <f t="shared" si="10"/>
        <v>412</v>
      </c>
      <c r="K68" s="42">
        <f t="shared" si="11"/>
        <v>1.2499620763933134E-3</v>
      </c>
      <c r="L68" s="63"/>
    </row>
    <row r="69" spans="1:12" s="17" customFormat="1" x14ac:dyDescent="0.35">
      <c r="A69" s="23" t="s">
        <v>83</v>
      </c>
      <c r="B69" s="23" t="s">
        <v>78</v>
      </c>
      <c r="C69" s="26">
        <v>258030</v>
      </c>
      <c r="D69" s="26">
        <v>209682</v>
      </c>
      <c r="E69" s="26">
        <v>214549</v>
      </c>
      <c r="F69" s="70">
        <v>227153</v>
      </c>
      <c r="G69" s="64">
        <v>243145</v>
      </c>
      <c r="H69" s="26">
        <f t="shared" si="8"/>
        <v>-14885</v>
      </c>
      <c r="I69" s="40">
        <f t="shared" si="9"/>
        <v>-5.7687090648374219E-2</v>
      </c>
      <c r="J69" s="26">
        <f t="shared" si="10"/>
        <v>15992</v>
      </c>
      <c r="K69" s="40">
        <f t="shared" si="11"/>
        <v>7.0401887714447969E-2</v>
      </c>
      <c r="L69" s="63"/>
    </row>
    <row r="70" spans="1:12" s="17" customFormat="1" x14ac:dyDescent="0.35">
      <c r="A70" s="23" t="s">
        <v>84</v>
      </c>
      <c r="B70" s="23" t="s">
        <v>84</v>
      </c>
      <c r="C70" s="26">
        <v>234300</v>
      </c>
      <c r="D70" s="26">
        <v>189786</v>
      </c>
      <c r="E70" s="26">
        <v>194062</v>
      </c>
      <c r="F70" s="70">
        <v>211420</v>
      </c>
      <c r="G70" s="64">
        <v>228241</v>
      </c>
      <c r="H70" s="26">
        <f t="shared" si="8"/>
        <v>-6059</v>
      </c>
      <c r="I70" s="40">
        <f t="shared" si="9"/>
        <v>-2.5860008536064873E-2</v>
      </c>
      <c r="J70" s="26">
        <f t="shared" si="10"/>
        <v>16821</v>
      </c>
      <c r="K70" s="40">
        <f t="shared" si="11"/>
        <v>7.9562009270646106E-2</v>
      </c>
      <c r="L70" s="63"/>
    </row>
    <row r="71" spans="1:12" s="17" customFormat="1" x14ac:dyDescent="0.35">
      <c r="A71" s="23" t="s">
        <v>89</v>
      </c>
      <c r="B71" s="23" t="s">
        <v>69</v>
      </c>
      <c r="C71" s="26">
        <v>212898</v>
      </c>
      <c r="D71" s="26">
        <v>157325</v>
      </c>
      <c r="E71" s="26">
        <v>157350</v>
      </c>
      <c r="F71" s="17">
        <v>159132</v>
      </c>
      <c r="G71" s="64">
        <v>162819</v>
      </c>
      <c r="H71" s="26">
        <f t="shared" si="8"/>
        <v>-50079</v>
      </c>
      <c r="I71" s="40">
        <f t="shared" si="9"/>
        <v>-0.23522531916692502</v>
      </c>
      <c r="J71" s="26">
        <f t="shared" si="10"/>
        <v>3687</v>
      </c>
      <c r="K71" s="40">
        <f t="shared" si="11"/>
        <v>2.3169444234974738E-2</v>
      </c>
      <c r="L71" s="63"/>
    </row>
    <row r="72" spans="1:12" s="17" customFormat="1" x14ac:dyDescent="0.35">
      <c r="A72" s="23" t="s">
        <v>97</v>
      </c>
      <c r="B72" s="23" t="s">
        <v>77</v>
      </c>
      <c r="C72" s="26">
        <v>121767</v>
      </c>
      <c r="D72" s="26">
        <v>126223</v>
      </c>
      <c r="E72" s="26">
        <v>110308</v>
      </c>
      <c r="F72" s="70">
        <v>107602</v>
      </c>
      <c r="G72" s="64">
        <v>110737</v>
      </c>
      <c r="H72" s="26">
        <f t="shared" si="8"/>
        <v>-11030</v>
      </c>
      <c r="I72" s="40">
        <f t="shared" si="9"/>
        <v>-9.0582834429689493E-2</v>
      </c>
      <c r="J72" s="26">
        <f t="shared" si="10"/>
        <v>3135</v>
      </c>
      <c r="K72" s="40">
        <f t="shared" si="11"/>
        <v>2.913514618687385E-2</v>
      </c>
      <c r="L72" s="63"/>
    </row>
    <row r="73" spans="1:12" s="17" customFormat="1" x14ac:dyDescent="0.35">
      <c r="A73" s="23" t="s">
        <v>87</v>
      </c>
      <c r="B73" s="23" t="s">
        <v>67</v>
      </c>
      <c r="C73" s="26">
        <v>136875</v>
      </c>
      <c r="D73" s="26">
        <v>100801</v>
      </c>
      <c r="E73" s="26">
        <v>110760</v>
      </c>
      <c r="F73" s="70">
        <v>105168</v>
      </c>
      <c r="G73" s="64">
        <v>104036</v>
      </c>
      <c r="H73" s="26">
        <f t="shared" si="8"/>
        <v>-32839</v>
      </c>
      <c r="I73" s="40">
        <f t="shared" si="9"/>
        <v>-0.23991963470319635</v>
      </c>
      <c r="J73" s="26">
        <f t="shared" si="10"/>
        <v>-1132</v>
      </c>
      <c r="K73" s="40">
        <f t="shared" si="11"/>
        <v>-1.0763730412292713E-2</v>
      </c>
      <c r="L73" s="63"/>
    </row>
    <row r="74" spans="1:12" s="17" customFormat="1" x14ac:dyDescent="0.35">
      <c r="A74" s="23" t="s">
        <v>98</v>
      </c>
      <c r="B74" s="23" t="s">
        <v>79</v>
      </c>
      <c r="C74" s="26">
        <v>84971</v>
      </c>
      <c r="D74" s="26">
        <v>94574</v>
      </c>
      <c r="E74" s="26">
        <v>107098</v>
      </c>
      <c r="F74" s="70">
        <v>95690</v>
      </c>
      <c r="G74" s="64">
        <v>103663</v>
      </c>
      <c r="H74" s="26">
        <f t="shared" si="8"/>
        <v>18692</v>
      </c>
      <c r="I74" s="40">
        <f t="shared" si="9"/>
        <v>0.21998093467182922</v>
      </c>
      <c r="J74" s="26">
        <f t="shared" si="10"/>
        <v>7973</v>
      </c>
      <c r="K74" s="40">
        <f t="shared" si="11"/>
        <v>8.3321141185076816E-2</v>
      </c>
      <c r="L74" s="63"/>
    </row>
    <row r="75" spans="1:12" s="17" customFormat="1" x14ac:dyDescent="0.35">
      <c r="A75" s="23" t="s">
        <v>93</v>
      </c>
      <c r="B75" s="23" t="s">
        <v>73</v>
      </c>
      <c r="C75" s="26">
        <v>101123</v>
      </c>
      <c r="D75" s="26">
        <v>79915</v>
      </c>
      <c r="E75" s="26">
        <v>87741</v>
      </c>
      <c r="F75" s="70">
        <v>81272</v>
      </c>
      <c r="G75" s="64">
        <v>81131</v>
      </c>
      <c r="H75" s="26">
        <f t="shared" si="8"/>
        <v>-19992</v>
      </c>
      <c r="I75" s="40">
        <f t="shared" si="9"/>
        <v>-0.19769983089900417</v>
      </c>
      <c r="J75" s="26">
        <f t="shared" si="10"/>
        <v>-141</v>
      </c>
      <c r="K75" s="42">
        <f t="shared" si="11"/>
        <v>-1.7349148538241953E-3</v>
      </c>
      <c r="L75" s="63"/>
    </row>
    <row r="76" spans="1:12" s="17" customFormat="1" x14ac:dyDescent="0.35">
      <c r="A76" s="23" t="s">
        <v>92</v>
      </c>
      <c r="B76" s="23" t="s">
        <v>72</v>
      </c>
      <c r="C76" s="26">
        <v>67224</v>
      </c>
      <c r="D76" s="26">
        <v>64651</v>
      </c>
      <c r="E76" s="26">
        <v>72904</v>
      </c>
      <c r="F76" s="70">
        <v>76653</v>
      </c>
      <c r="G76" s="64">
        <v>72674</v>
      </c>
      <c r="H76" s="26">
        <f t="shared" si="8"/>
        <v>5450</v>
      </c>
      <c r="I76" s="40">
        <f t="shared" si="9"/>
        <v>8.1072236106152565E-2</v>
      </c>
      <c r="J76" s="26">
        <f t="shared" si="10"/>
        <v>-3979</v>
      </c>
      <c r="K76" s="40">
        <f t="shared" si="11"/>
        <v>-5.190925338864754E-2</v>
      </c>
      <c r="L76" s="63"/>
    </row>
    <row r="77" spans="1:12" s="17" customFormat="1" x14ac:dyDescent="0.35">
      <c r="A77" s="23" t="s">
        <v>100</v>
      </c>
      <c r="B77" s="23" t="s">
        <v>81</v>
      </c>
      <c r="C77" s="26">
        <v>72229</v>
      </c>
      <c r="D77" s="26">
        <v>65629</v>
      </c>
      <c r="E77" s="26">
        <v>60033</v>
      </c>
      <c r="F77" s="70">
        <v>57766</v>
      </c>
      <c r="G77" s="64">
        <v>60043</v>
      </c>
      <c r="H77" s="26">
        <f t="shared" si="8"/>
        <v>-12186</v>
      </c>
      <c r="I77" s="40">
        <f t="shared" si="9"/>
        <v>-0.16871339766575752</v>
      </c>
      <c r="J77" s="26">
        <f t="shared" si="10"/>
        <v>2277</v>
      </c>
      <c r="K77" s="40">
        <f t="shared" si="11"/>
        <v>3.9417650521067757E-2</v>
      </c>
      <c r="L77" s="63"/>
    </row>
    <row r="78" spans="1:12" s="17" customFormat="1" x14ac:dyDescent="0.35">
      <c r="A78" s="23" t="s">
        <v>99</v>
      </c>
      <c r="B78" s="23" t="s">
        <v>80</v>
      </c>
      <c r="C78" s="26">
        <v>36835</v>
      </c>
      <c r="D78" s="26">
        <v>41316</v>
      </c>
      <c r="E78" s="26">
        <v>38651</v>
      </c>
      <c r="F78" s="70">
        <v>35390</v>
      </c>
      <c r="G78" s="64">
        <v>34142</v>
      </c>
      <c r="H78" s="26">
        <f t="shared" ref="H78:H83" si="12">G78-C78</f>
        <v>-2693</v>
      </c>
      <c r="I78" s="40">
        <f t="shared" ref="I78:I83" si="13">(G78-C78)/C78</f>
        <v>-7.3109814035564005E-2</v>
      </c>
      <c r="J78" s="26">
        <f t="shared" ref="J78:J83" si="14">G78-F78</f>
        <v>-1248</v>
      </c>
      <c r="K78" s="40">
        <f t="shared" ref="K78:K83" si="15">(G78-F78)/F78</f>
        <v>-3.5264198926250351E-2</v>
      </c>
      <c r="L78" s="63"/>
    </row>
    <row r="79" spans="1:12" s="17" customFormat="1" x14ac:dyDescent="0.35">
      <c r="A79" s="23" t="s">
        <v>96</v>
      </c>
      <c r="B79" s="23" t="s">
        <v>76</v>
      </c>
      <c r="C79" s="26">
        <v>12981</v>
      </c>
      <c r="D79" s="26">
        <v>18578</v>
      </c>
      <c r="E79" s="26">
        <v>19003</v>
      </c>
      <c r="F79" s="70">
        <v>23649</v>
      </c>
      <c r="G79" s="64">
        <v>17508</v>
      </c>
      <c r="H79" s="26">
        <f t="shared" si="12"/>
        <v>4527</v>
      </c>
      <c r="I79" s="40">
        <f t="shared" si="13"/>
        <v>0.34874046683614512</v>
      </c>
      <c r="J79" s="26">
        <f t="shared" si="14"/>
        <v>-6141</v>
      </c>
      <c r="K79" s="40">
        <f t="shared" si="15"/>
        <v>-0.25967271343397186</v>
      </c>
      <c r="L79" s="63"/>
    </row>
    <row r="80" spans="1:12" s="17" customFormat="1" x14ac:dyDescent="0.35">
      <c r="A80" s="23" t="s">
        <v>91</v>
      </c>
      <c r="B80" s="23" t="s">
        <v>71</v>
      </c>
      <c r="C80" s="26">
        <v>19426</v>
      </c>
      <c r="D80" s="26">
        <v>45663</v>
      </c>
      <c r="E80" s="26">
        <v>23499</v>
      </c>
      <c r="F80" s="70">
        <v>19788</v>
      </c>
      <c r="G80" s="64">
        <v>16396</v>
      </c>
      <c r="H80" s="26">
        <f t="shared" si="12"/>
        <v>-3030</v>
      </c>
      <c r="I80" s="40">
        <f t="shared" si="13"/>
        <v>-0.15597652630495212</v>
      </c>
      <c r="J80" s="26">
        <f t="shared" si="14"/>
        <v>-3392</v>
      </c>
      <c r="K80" s="40">
        <f t="shared" si="15"/>
        <v>-0.17141702041641399</v>
      </c>
      <c r="L80" s="63"/>
    </row>
    <row r="81" spans="1:12" s="17" customFormat="1" x14ac:dyDescent="0.35">
      <c r="A81" s="23" t="s">
        <v>88</v>
      </c>
      <c r="B81" s="23" t="s">
        <v>68</v>
      </c>
      <c r="C81" s="26">
        <v>13285</v>
      </c>
      <c r="D81" s="26">
        <v>16099</v>
      </c>
      <c r="E81" s="26">
        <v>17073</v>
      </c>
      <c r="F81" s="70">
        <v>17554</v>
      </c>
      <c r="G81" s="64">
        <v>17058</v>
      </c>
      <c r="H81" s="26">
        <f t="shared" si="12"/>
        <v>3773</v>
      </c>
      <c r="I81" s="40">
        <f t="shared" si="13"/>
        <v>0.28400451637184793</v>
      </c>
      <c r="J81" s="26">
        <f t="shared" si="14"/>
        <v>-496</v>
      </c>
      <c r="K81" s="40">
        <f t="shared" si="15"/>
        <v>-2.8255668223766663E-2</v>
      </c>
      <c r="L81" s="63"/>
    </row>
    <row r="82" spans="1:12" s="17" customFormat="1" x14ac:dyDescent="0.35">
      <c r="A82" s="23" t="s">
        <v>94</v>
      </c>
      <c r="B82" s="23" t="s">
        <v>74</v>
      </c>
      <c r="C82" s="26">
        <v>14586</v>
      </c>
      <c r="D82" s="26">
        <v>16929</v>
      </c>
      <c r="E82" s="26">
        <v>14687</v>
      </c>
      <c r="F82" s="70">
        <v>14438</v>
      </c>
      <c r="G82" s="64">
        <v>12755</v>
      </c>
      <c r="H82" s="26">
        <f t="shared" si="12"/>
        <v>-1831</v>
      </c>
      <c r="I82" s="40">
        <f t="shared" si="13"/>
        <v>-0.12553133141368436</v>
      </c>
      <c r="J82" s="26">
        <f t="shared" si="14"/>
        <v>-1683</v>
      </c>
      <c r="K82" s="40">
        <f t="shared" si="15"/>
        <v>-0.11656739160548553</v>
      </c>
      <c r="L82" s="63"/>
    </row>
    <row r="83" spans="1:12" s="17" customFormat="1" x14ac:dyDescent="0.35">
      <c r="A83" s="23" t="s">
        <v>90</v>
      </c>
      <c r="B83" s="23" t="s">
        <v>70</v>
      </c>
      <c r="C83" s="26">
        <v>16172</v>
      </c>
      <c r="D83" s="26">
        <v>21042</v>
      </c>
      <c r="E83" s="26">
        <v>18163</v>
      </c>
      <c r="F83" s="70">
        <v>13136</v>
      </c>
      <c r="G83" s="64">
        <v>11483</v>
      </c>
      <c r="H83" s="26">
        <f t="shared" si="12"/>
        <v>-4689</v>
      </c>
      <c r="I83" s="40">
        <f t="shared" si="13"/>
        <v>-0.28994558496166212</v>
      </c>
      <c r="J83" s="26">
        <f t="shared" si="14"/>
        <v>-1653</v>
      </c>
      <c r="K83" s="40">
        <f t="shared" si="15"/>
        <v>-0.12583739342265529</v>
      </c>
      <c r="L83" s="63"/>
    </row>
    <row r="85" spans="1:12" x14ac:dyDescent="0.35">
      <c r="A85" s="30" t="s">
        <v>101</v>
      </c>
    </row>
    <row r="86" spans="1:12" x14ac:dyDescent="0.35">
      <c r="A86" s="29" t="s">
        <v>109</v>
      </c>
    </row>
    <row r="87" spans="1:12" x14ac:dyDescent="0.35">
      <c r="A87" s="24"/>
      <c r="B87" s="24"/>
      <c r="C87" s="73" t="s">
        <v>114</v>
      </c>
      <c r="D87" s="74"/>
      <c r="E87" s="74"/>
      <c r="F87" s="74"/>
      <c r="G87" s="75"/>
      <c r="H87" s="72" t="s">
        <v>112</v>
      </c>
      <c r="I87" s="72"/>
      <c r="J87" s="72"/>
      <c r="K87" s="72"/>
    </row>
    <row r="88" spans="1:12" x14ac:dyDescent="0.35">
      <c r="A88" s="24"/>
      <c r="B88" s="24"/>
      <c r="C88" s="36">
        <v>2019</v>
      </c>
      <c r="D88" s="34">
        <v>2023</v>
      </c>
      <c r="E88" s="35">
        <v>2024</v>
      </c>
      <c r="F88" s="33">
        <v>2025</v>
      </c>
      <c r="G88" s="67">
        <v>2026</v>
      </c>
      <c r="H88" s="72" t="s">
        <v>120</v>
      </c>
      <c r="I88" s="72"/>
      <c r="J88" s="72" t="s">
        <v>121</v>
      </c>
      <c r="K88" s="72"/>
    </row>
    <row r="89" spans="1:12" x14ac:dyDescent="0.35">
      <c r="A89" s="18" t="s">
        <v>42</v>
      </c>
      <c r="B89" s="23" t="s">
        <v>40</v>
      </c>
      <c r="C89" s="26">
        <v>1122750</v>
      </c>
      <c r="D89" s="26">
        <v>1325542</v>
      </c>
      <c r="E89" s="26">
        <v>1315394</v>
      </c>
      <c r="F89" s="17">
        <v>1278024</v>
      </c>
      <c r="G89" s="64">
        <v>1320172</v>
      </c>
      <c r="H89" s="26">
        <f t="shared" ref="H89:H108" si="16">G89-C89</f>
        <v>197422</v>
      </c>
      <c r="I89" s="40">
        <f t="shared" ref="I89:I108" si="17">(G89-C89)/C89</f>
        <v>0.17583789801825875</v>
      </c>
      <c r="J89" s="26">
        <f t="shared" ref="J89:J107" si="18">G89-F89</f>
        <v>42148</v>
      </c>
      <c r="K89" s="40">
        <f t="shared" ref="K89:K107" si="19">(G89-F89)/F89</f>
        <v>3.2979036387423083E-2</v>
      </c>
      <c r="L89" s="63"/>
    </row>
    <row r="90" spans="1:12" x14ac:dyDescent="0.35">
      <c r="A90" s="23" t="s">
        <v>65</v>
      </c>
      <c r="B90" s="23" t="s">
        <v>65</v>
      </c>
      <c r="C90" s="26">
        <v>217113</v>
      </c>
      <c r="D90" s="26">
        <v>357774</v>
      </c>
      <c r="E90" s="26">
        <v>360960</v>
      </c>
      <c r="F90" s="70">
        <v>376005</v>
      </c>
      <c r="G90" s="64">
        <v>410859</v>
      </c>
      <c r="H90" s="26">
        <f t="shared" si="16"/>
        <v>193746</v>
      </c>
      <c r="I90" s="40">
        <f t="shared" si="17"/>
        <v>0.89237401721684095</v>
      </c>
      <c r="J90" s="26">
        <f t="shared" si="18"/>
        <v>34854</v>
      </c>
      <c r="K90" s="40">
        <f t="shared" si="19"/>
        <v>9.2695575856704029E-2</v>
      </c>
      <c r="L90" s="63"/>
    </row>
    <row r="91" spans="1:12" x14ac:dyDescent="0.35">
      <c r="A91" s="23" t="s">
        <v>95</v>
      </c>
      <c r="B91" s="23" t="s">
        <v>75</v>
      </c>
      <c r="C91" s="26">
        <v>172691</v>
      </c>
      <c r="D91" s="26">
        <v>186018</v>
      </c>
      <c r="E91" s="26">
        <v>189443</v>
      </c>
      <c r="F91" s="70">
        <v>168977</v>
      </c>
      <c r="G91" s="64">
        <v>169994</v>
      </c>
      <c r="H91" s="26">
        <f t="shared" si="16"/>
        <v>-2697</v>
      </c>
      <c r="I91" s="40">
        <f t="shared" si="17"/>
        <v>-1.5617490199257634E-2</v>
      </c>
      <c r="J91" s="26">
        <f t="shared" si="18"/>
        <v>1017</v>
      </c>
      <c r="K91" s="40">
        <f t="shared" si="19"/>
        <v>6.0185705746935974E-3</v>
      </c>
      <c r="L91" s="63"/>
    </row>
    <row r="92" spans="1:12" x14ac:dyDescent="0.35">
      <c r="A92" s="23" t="s">
        <v>82</v>
      </c>
      <c r="B92" s="23" t="s">
        <v>82</v>
      </c>
      <c r="C92" s="26">
        <v>141480</v>
      </c>
      <c r="D92" s="26">
        <v>158849</v>
      </c>
      <c r="E92" s="26">
        <v>150034</v>
      </c>
      <c r="F92" s="70">
        <v>143283</v>
      </c>
      <c r="G92" s="64">
        <v>144370</v>
      </c>
      <c r="H92" s="26">
        <f t="shared" si="16"/>
        <v>2890</v>
      </c>
      <c r="I92" s="40">
        <f t="shared" si="17"/>
        <v>2.0426915465083403E-2</v>
      </c>
      <c r="J92" s="26">
        <f t="shared" si="18"/>
        <v>1087</v>
      </c>
      <c r="K92" s="40">
        <f t="shared" si="19"/>
        <v>7.5863849863556741E-3</v>
      </c>
      <c r="L92" s="63"/>
    </row>
    <row r="93" spans="1:12" x14ac:dyDescent="0.35">
      <c r="A93" s="23" t="s">
        <v>89</v>
      </c>
      <c r="B93" s="23" t="s">
        <v>69</v>
      </c>
      <c r="C93" s="26">
        <v>118144</v>
      </c>
      <c r="D93" s="26">
        <v>130145</v>
      </c>
      <c r="E93" s="26">
        <v>127189</v>
      </c>
      <c r="F93" s="17">
        <v>130888</v>
      </c>
      <c r="G93" s="64">
        <v>134464</v>
      </c>
      <c r="H93" s="26">
        <f t="shared" si="16"/>
        <v>16320</v>
      </c>
      <c r="I93" s="40">
        <f t="shared" si="17"/>
        <v>0.13813651137594798</v>
      </c>
      <c r="J93" s="26">
        <f t="shared" si="18"/>
        <v>3576</v>
      </c>
      <c r="K93" s="40">
        <f t="shared" si="19"/>
        <v>2.7321068394352423E-2</v>
      </c>
      <c r="L93" s="63"/>
    </row>
    <row r="94" spans="1:12" x14ac:dyDescent="0.35">
      <c r="A94" s="23" t="s">
        <v>83</v>
      </c>
      <c r="B94" s="23" t="s">
        <v>78</v>
      </c>
      <c r="C94" s="26">
        <v>137241</v>
      </c>
      <c r="D94" s="26">
        <v>127320</v>
      </c>
      <c r="E94" s="26">
        <v>125271</v>
      </c>
      <c r="F94" s="70">
        <v>121375</v>
      </c>
      <c r="G94" s="64">
        <v>128814</v>
      </c>
      <c r="H94" s="26">
        <f t="shared" si="16"/>
        <v>-8427</v>
      </c>
      <c r="I94" s="40">
        <f t="shared" si="17"/>
        <v>-6.1402933525695674E-2</v>
      </c>
      <c r="J94" s="26">
        <f t="shared" si="18"/>
        <v>7439</v>
      </c>
      <c r="K94" s="40">
        <f t="shared" si="19"/>
        <v>6.1289392378990733E-2</v>
      </c>
      <c r="L94" s="63"/>
    </row>
    <row r="95" spans="1:12" x14ac:dyDescent="0.35">
      <c r="A95" s="23" t="s">
        <v>84</v>
      </c>
      <c r="B95" s="23" t="s">
        <v>84</v>
      </c>
      <c r="C95" s="26">
        <v>121834</v>
      </c>
      <c r="D95" s="26">
        <v>112108</v>
      </c>
      <c r="E95" s="26">
        <v>110114</v>
      </c>
      <c r="F95" s="70">
        <v>109720</v>
      </c>
      <c r="G95" s="64">
        <v>118306</v>
      </c>
      <c r="H95" s="43">
        <f t="shared" si="16"/>
        <v>-3528</v>
      </c>
      <c r="I95" s="44">
        <f t="shared" si="17"/>
        <v>-2.8957433885450697E-2</v>
      </c>
      <c r="J95" s="43">
        <f t="shared" si="18"/>
        <v>8586</v>
      </c>
      <c r="K95" s="44">
        <f t="shared" si="19"/>
        <v>7.8253736784542477E-2</v>
      </c>
      <c r="L95" s="63"/>
    </row>
    <row r="96" spans="1:12" x14ac:dyDescent="0.35">
      <c r="A96" s="23" t="s">
        <v>98</v>
      </c>
      <c r="B96" s="23" t="s">
        <v>79</v>
      </c>
      <c r="C96" s="26">
        <v>60535</v>
      </c>
      <c r="D96" s="26">
        <v>82106</v>
      </c>
      <c r="E96" s="26">
        <v>86162</v>
      </c>
      <c r="F96" s="70">
        <v>78728</v>
      </c>
      <c r="G96" s="64">
        <v>82446</v>
      </c>
      <c r="H96" s="26">
        <f t="shared" si="16"/>
        <v>21911</v>
      </c>
      <c r="I96" s="40">
        <f t="shared" si="17"/>
        <v>0.36195589328487654</v>
      </c>
      <c r="J96" s="26">
        <f t="shared" si="18"/>
        <v>3718</v>
      </c>
      <c r="K96" s="40">
        <f t="shared" si="19"/>
        <v>4.7225891677675033E-2</v>
      </c>
      <c r="L96" s="63"/>
    </row>
    <row r="97" spans="1:12" x14ac:dyDescent="0.35">
      <c r="A97" s="23" t="s">
        <v>97</v>
      </c>
      <c r="B97" s="23" t="s">
        <v>77</v>
      </c>
      <c r="C97" s="26">
        <v>76262</v>
      </c>
      <c r="D97" s="26">
        <v>89478</v>
      </c>
      <c r="E97" s="26">
        <v>78924</v>
      </c>
      <c r="F97" s="70">
        <v>75496</v>
      </c>
      <c r="G97" s="64">
        <v>77144</v>
      </c>
      <c r="H97" s="26">
        <f t="shared" si="16"/>
        <v>882</v>
      </c>
      <c r="I97" s="40">
        <f t="shared" si="17"/>
        <v>1.1565392987333141E-2</v>
      </c>
      <c r="J97" s="26">
        <f t="shared" si="18"/>
        <v>1648</v>
      </c>
      <c r="K97" s="40">
        <f t="shared" si="19"/>
        <v>2.1828971071315036E-2</v>
      </c>
      <c r="L97" s="63"/>
    </row>
    <row r="98" spans="1:12" x14ac:dyDescent="0.35">
      <c r="A98" s="23" t="s">
        <v>93</v>
      </c>
      <c r="B98" s="23" t="s">
        <v>73</v>
      </c>
      <c r="C98" s="26">
        <v>73208</v>
      </c>
      <c r="D98" s="26">
        <v>66380</v>
      </c>
      <c r="E98" s="26">
        <v>69574</v>
      </c>
      <c r="F98" s="70">
        <v>63251</v>
      </c>
      <c r="G98" s="64">
        <v>64189</v>
      </c>
      <c r="H98" s="26">
        <f t="shared" si="16"/>
        <v>-9019</v>
      </c>
      <c r="I98" s="40">
        <f t="shared" si="17"/>
        <v>-0.12319691836957709</v>
      </c>
      <c r="J98" s="26">
        <f t="shared" si="18"/>
        <v>938</v>
      </c>
      <c r="K98" s="40">
        <f t="shared" si="19"/>
        <v>1.4829805062370555E-2</v>
      </c>
      <c r="L98" s="63"/>
    </row>
    <row r="99" spans="1:12" x14ac:dyDescent="0.35">
      <c r="A99" s="23" t="s">
        <v>87</v>
      </c>
      <c r="B99" s="23" t="s">
        <v>67</v>
      </c>
      <c r="C99" s="26">
        <v>80728</v>
      </c>
      <c r="D99" s="26">
        <v>71784</v>
      </c>
      <c r="E99" s="26">
        <v>72829</v>
      </c>
      <c r="F99" s="70">
        <v>62059</v>
      </c>
      <c r="G99" s="64">
        <v>60739</v>
      </c>
      <c r="H99" s="26">
        <f t="shared" si="16"/>
        <v>-19989</v>
      </c>
      <c r="I99" s="40">
        <f t="shared" si="17"/>
        <v>-0.2476092557724705</v>
      </c>
      <c r="J99" s="26">
        <f t="shared" si="18"/>
        <v>-1320</v>
      </c>
      <c r="K99" s="40">
        <f t="shared" si="19"/>
        <v>-2.1270081696450151E-2</v>
      </c>
      <c r="L99" s="63"/>
    </row>
    <row r="100" spans="1:12" x14ac:dyDescent="0.35">
      <c r="A100" s="23" t="s">
        <v>92</v>
      </c>
      <c r="B100" s="23" t="s">
        <v>72</v>
      </c>
      <c r="C100" s="26">
        <v>41654</v>
      </c>
      <c r="D100" s="26">
        <v>49643</v>
      </c>
      <c r="E100" s="26">
        <v>53277</v>
      </c>
      <c r="F100" s="70">
        <v>56477</v>
      </c>
      <c r="G100" s="64">
        <v>53765</v>
      </c>
      <c r="H100" s="26">
        <f t="shared" si="16"/>
        <v>12111</v>
      </c>
      <c r="I100" s="40">
        <f t="shared" si="17"/>
        <v>0.29075238872617276</v>
      </c>
      <c r="J100" s="26">
        <f t="shared" si="18"/>
        <v>-2712</v>
      </c>
      <c r="K100" s="40">
        <f t="shared" si="19"/>
        <v>-4.8019547780512421E-2</v>
      </c>
      <c r="L100" s="63"/>
    </row>
    <row r="101" spans="1:12" x14ac:dyDescent="0.35">
      <c r="A101" s="23" t="s">
        <v>100</v>
      </c>
      <c r="B101" s="23" t="s">
        <v>81</v>
      </c>
      <c r="C101" s="26">
        <v>58904</v>
      </c>
      <c r="D101" s="26" t="s">
        <v>111</v>
      </c>
      <c r="E101" s="26">
        <v>50918</v>
      </c>
      <c r="F101" s="70">
        <v>47821</v>
      </c>
      <c r="G101" s="64">
        <v>47968</v>
      </c>
      <c r="H101" s="26">
        <f t="shared" si="16"/>
        <v>-10936</v>
      </c>
      <c r="I101" s="40">
        <f t="shared" si="17"/>
        <v>-0.18565801982887409</v>
      </c>
      <c r="J101" s="26">
        <f t="shared" si="18"/>
        <v>147</v>
      </c>
      <c r="K101" s="42">
        <f t="shared" si="19"/>
        <v>3.0739633215532925E-3</v>
      </c>
      <c r="L101" s="63"/>
    </row>
    <row r="102" spans="1:12" x14ac:dyDescent="0.35">
      <c r="A102" s="23" t="s">
        <v>99</v>
      </c>
      <c r="B102" s="23" t="s">
        <v>80</v>
      </c>
      <c r="C102" s="26">
        <v>27901</v>
      </c>
      <c r="D102" s="26">
        <v>32977</v>
      </c>
      <c r="E102" s="26">
        <v>30813</v>
      </c>
      <c r="F102" s="70">
        <v>28035</v>
      </c>
      <c r="G102" s="64">
        <v>27748</v>
      </c>
      <c r="H102" s="26">
        <f t="shared" si="16"/>
        <v>-153</v>
      </c>
      <c r="I102" s="40">
        <f t="shared" si="17"/>
        <v>-5.4836744202716751E-3</v>
      </c>
      <c r="J102" s="26">
        <f t="shared" si="18"/>
        <v>-287</v>
      </c>
      <c r="K102" s="40">
        <f t="shared" si="19"/>
        <v>-1.0237203495630462E-2</v>
      </c>
      <c r="L102" s="63"/>
    </row>
    <row r="103" spans="1:12" x14ac:dyDescent="0.35">
      <c r="A103" s="23" t="s">
        <v>88</v>
      </c>
      <c r="B103" s="23" t="s">
        <v>68</v>
      </c>
      <c r="C103" s="26">
        <v>10391</v>
      </c>
      <c r="D103" s="26" t="s">
        <v>111</v>
      </c>
      <c r="E103" s="26">
        <v>14763</v>
      </c>
      <c r="F103" s="70">
        <v>15679</v>
      </c>
      <c r="G103" s="64">
        <v>15351</v>
      </c>
      <c r="H103" s="26">
        <f t="shared" si="16"/>
        <v>4960</v>
      </c>
      <c r="I103" s="40">
        <f t="shared" si="17"/>
        <v>0.47733615628909631</v>
      </c>
      <c r="J103" s="26">
        <f t="shared" si="18"/>
        <v>-328</v>
      </c>
      <c r="K103" s="40">
        <f t="shared" si="19"/>
        <v>-2.0919701511575992E-2</v>
      </c>
      <c r="L103" s="63"/>
    </row>
    <row r="104" spans="1:12" x14ac:dyDescent="0.35">
      <c r="A104" s="23" t="s">
        <v>91</v>
      </c>
      <c r="B104" s="23" t="s">
        <v>71</v>
      </c>
      <c r="C104" s="26">
        <v>16205</v>
      </c>
      <c r="D104" s="26">
        <v>21541</v>
      </c>
      <c r="E104" s="26">
        <v>18165</v>
      </c>
      <c r="F104" s="70">
        <v>14676</v>
      </c>
      <c r="G104" s="64">
        <v>14150</v>
      </c>
      <c r="H104" s="26">
        <f t="shared" si="16"/>
        <v>-2055</v>
      </c>
      <c r="I104" s="40">
        <f t="shared" si="17"/>
        <v>-0.12681271212588707</v>
      </c>
      <c r="J104" s="26">
        <f t="shared" si="18"/>
        <v>-526</v>
      </c>
      <c r="K104" s="40">
        <f t="shared" si="19"/>
        <v>-3.5840828563641319E-2</v>
      </c>
      <c r="L104" s="63"/>
    </row>
    <row r="105" spans="1:12" x14ac:dyDescent="0.35">
      <c r="A105" s="23" t="s">
        <v>96</v>
      </c>
      <c r="B105" s="23" t="s">
        <v>76</v>
      </c>
      <c r="C105" s="26">
        <v>10745</v>
      </c>
      <c r="D105" s="26">
        <v>13412</v>
      </c>
      <c r="E105" s="26">
        <v>14348</v>
      </c>
      <c r="F105" s="70">
        <v>16970</v>
      </c>
      <c r="G105" s="64">
        <v>13364</v>
      </c>
      <c r="H105" s="26">
        <f t="shared" si="16"/>
        <v>2619</v>
      </c>
      <c r="I105" s="40">
        <f t="shared" si="17"/>
        <v>0.24374127501163331</v>
      </c>
      <c r="J105" s="26">
        <f t="shared" si="18"/>
        <v>-3606</v>
      </c>
      <c r="K105" s="40">
        <f t="shared" si="19"/>
        <v>-0.21249263406010607</v>
      </c>
      <c r="L105" s="63"/>
    </row>
    <row r="106" spans="1:12" x14ac:dyDescent="0.35">
      <c r="A106" s="23" t="s">
        <v>94</v>
      </c>
      <c r="B106" s="23" t="s">
        <v>74</v>
      </c>
      <c r="C106" s="26">
        <v>11774</v>
      </c>
      <c r="D106" s="26">
        <v>13906</v>
      </c>
      <c r="E106" s="26">
        <v>12125</v>
      </c>
      <c r="F106" s="70">
        <v>10552</v>
      </c>
      <c r="G106" s="64">
        <v>10112</v>
      </c>
      <c r="H106" s="26">
        <f t="shared" si="16"/>
        <v>-1662</v>
      </c>
      <c r="I106" s="40">
        <f t="shared" si="17"/>
        <v>-0.14115848479701038</v>
      </c>
      <c r="J106" s="26">
        <f t="shared" si="18"/>
        <v>-440</v>
      </c>
      <c r="K106" s="40">
        <f t="shared" si="19"/>
        <v>-4.1698256254738442E-2</v>
      </c>
      <c r="L106" s="63"/>
    </row>
    <row r="107" spans="1:12" x14ac:dyDescent="0.35">
      <c r="A107" s="23" t="s">
        <v>90</v>
      </c>
      <c r="B107" s="23" t="s">
        <v>70</v>
      </c>
      <c r="C107" s="26">
        <v>9254</v>
      </c>
      <c r="D107" s="26">
        <v>12470</v>
      </c>
      <c r="E107" s="26">
        <v>10491</v>
      </c>
      <c r="F107" s="70">
        <v>11035</v>
      </c>
      <c r="G107" s="64">
        <v>9065</v>
      </c>
      <c r="H107" s="26">
        <f t="shared" si="16"/>
        <v>-189</v>
      </c>
      <c r="I107" s="40">
        <f t="shared" si="17"/>
        <v>-2.042360060514372E-2</v>
      </c>
      <c r="J107" s="26">
        <f t="shared" si="18"/>
        <v>-1970</v>
      </c>
      <c r="K107" s="40">
        <f t="shared" si="19"/>
        <v>-0.17852288173991845</v>
      </c>
      <c r="L107" s="63"/>
    </row>
    <row r="108" spans="1:12" x14ac:dyDescent="0.35">
      <c r="C108" s="17"/>
      <c r="D108" s="17"/>
      <c r="E108" s="17"/>
      <c r="F108" s="17"/>
      <c r="G108" s="17"/>
      <c r="H108" s="79"/>
      <c r="I108" s="80"/>
    </row>
    <row r="109" spans="1:12" x14ac:dyDescent="0.35">
      <c r="A109" s="30" t="s">
        <v>101</v>
      </c>
    </row>
    <row r="110" spans="1:12" x14ac:dyDescent="0.35">
      <c r="A110" s="29" t="s">
        <v>108</v>
      </c>
      <c r="B110" s="1"/>
    </row>
    <row r="111" spans="1:12" x14ac:dyDescent="0.35">
      <c r="A111" s="24"/>
      <c r="B111" s="24"/>
      <c r="C111" s="73" t="s">
        <v>114</v>
      </c>
      <c r="D111" s="74"/>
      <c r="E111" s="74"/>
      <c r="F111" s="74"/>
      <c r="G111" s="75"/>
      <c r="H111" s="72" t="s">
        <v>112</v>
      </c>
      <c r="I111" s="72"/>
      <c r="J111" s="72"/>
      <c r="K111" s="72"/>
    </row>
    <row r="112" spans="1:12" x14ac:dyDescent="0.35">
      <c r="A112" s="24"/>
      <c r="B112" s="24"/>
      <c r="C112" s="36">
        <v>2019</v>
      </c>
      <c r="D112" s="34">
        <v>2023</v>
      </c>
      <c r="E112" s="35">
        <v>2024</v>
      </c>
      <c r="F112" s="33">
        <v>2025</v>
      </c>
      <c r="G112" s="67">
        <v>2026</v>
      </c>
      <c r="H112" s="72" t="s">
        <v>120</v>
      </c>
      <c r="I112" s="72"/>
      <c r="J112" s="72" t="s">
        <v>121</v>
      </c>
      <c r="K112" s="72"/>
    </row>
    <row r="113" spans="1:12" x14ac:dyDescent="0.35">
      <c r="A113" s="18" t="s">
        <v>42</v>
      </c>
      <c r="B113" s="23" t="s">
        <v>40</v>
      </c>
      <c r="C113" s="26">
        <v>1885503</v>
      </c>
      <c r="D113" s="26">
        <v>1460524</v>
      </c>
      <c r="E113" s="26">
        <v>1552331</v>
      </c>
      <c r="F113" s="26">
        <v>1614971</v>
      </c>
      <c r="G113" s="64">
        <v>1722610</v>
      </c>
      <c r="H113" s="26">
        <f t="shared" ref="H113:H131" si="20">G113-C113</f>
        <v>-162893</v>
      </c>
      <c r="I113" s="40">
        <f t="shared" ref="I113:I131" si="21">(G113-C113)/C113</f>
        <v>-8.6392331383190593E-2</v>
      </c>
      <c r="J113" s="26">
        <f t="shared" ref="J113:J131" si="22">G113-F113</f>
        <v>107639</v>
      </c>
      <c r="K113" s="40">
        <f t="shared" ref="K113:K131" si="23">(G113-F113)/F113</f>
        <v>6.6650732428012643E-2</v>
      </c>
      <c r="L113" s="63"/>
    </row>
    <row r="114" spans="1:12" x14ac:dyDescent="0.35">
      <c r="A114" s="23" t="s">
        <v>65</v>
      </c>
      <c r="B114" s="23" t="s">
        <v>65</v>
      </c>
      <c r="C114" s="26">
        <v>1223336</v>
      </c>
      <c r="D114" s="26">
        <v>1006845</v>
      </c>
      <c r="E114" s="26">
        <v>1074716</v>
      </c>
      <c r="F114" s="26">
        <v>1122553</v>
      </c>
      <c r="G114" s="64">
        <v>1221622</v>
      </c>
      <c r="H114" s="26">
        <f t="shared" si="20"/>
        <v>-1714</v>
      </c>
      <c r="I114" s="40">
        <f t="shared" si="21"/>
        <v>-1.4010868641158275E-3</v>
      </c>
      <c r="J114" s="26">
        <f t="shared" si="22"/>
        <v>99069</v>
      </c>
      <c r="K114" s="40">
        <f t="shared" si="23"/>
        <v>8.8253294053821957E-2</v>
      </c>
      <c r="L114" s="63"/>
    </row>
    <row r="115" spans="1:12" x14ac:dyDescent="0.35">
      <c r="A115" s="23" t="s">
        <v>95</v>
      </c>
      <c r="B115" s="23" t="s">
        <v>75</v>
      </c>
      <c r="C115" s="26">
        <v>226711</v>
      </c>
      <c r="D115" s="26">
        <v>177002</v>
      </c>
      <c r="E115" s="26">
        <v>190611</v>
      </c>
      <c r="F115" s="26">
        <v>191069</v>
      </c>
      <c r="G115" s="64">
        <v>192717</v>
      </c>
      <c r="H115" s="26">
        <f t="shared" si="20"/>
        <v>-33994</v>
      </c>
      <c r="I115" s="40">
        <f t="shared" si="21"/>
        <v>-0.14994420208988535</v>
      </c>
      <c r="J115" s="26">
        <f t="shared" si="22"/>
        <v>1648</v>
      </c>
      <c r="K115" s="40">
        <f t="shared" si="23"/>
        <v>8.6251563571275291E-3</v>
      </c>
      <c r="L115" s="63"/>
    </row>
    <row r="116" spans="1:12" x14ac:dyDescent="0.35">
      <c r="A116" s="23" t="s">
        <v>82</v>
      </c>
      <c r="B116" s="23" t="s">
        <v>82</v>
      </c>
      <c r="C116" s="26">
        <v>219647</v>
      </c>
      <c r="D116" s="26">
        <v>172446</v>
      </c>
      <c r="E116" s="26">
        <v>183274</v>
      </c>
      <c r="F116" s="26">
        <v>186327</v>
      </c>
      <c r="G116" s="64">
        <v>185652</v>
      </c>
      <c r="H116" s="26">
        <f t="shared" si="20"/>
        <v>-33995</v>
      </c>
      <c r="I116" s="40">
        <f t="shared" si="21"/>
        <v>-0.15477106448073499</v>
      </c>
      <c r="J116" s="26">
        <f t="shared" si="22"/>
        <v>-675</v>
      </c>
      <c r="K116" s="42">
        <f t="shared" si="23"/>
        <v>-3.6226633821185334E-3</v>
      </c>
      <c r="L116" s="63"/>
    </row>
    <row r="117" spans="1:12" x14ac:dyDescent="0.35">
      <c r="A117" s="23" t="s">
        <v>83</v>
      </c>
      <c r="B117" s="23" t="s">
        <v>78</v>
      </c>
      <c r="C117" s="26">
        <v>120789</v>
      </c>
      <c r="D117" s="26">
        <v>82362</v>
      </c>
      <c r="E117" s="26">
        <v>89278</v>
      </c>
      <c r="F117" s="26">
        <v>105778</v>
      </c>
      <c r="G117" s="64">
        <v>114331</v>
      </c>
      <c r="H117" s="26">
        <f t="shared" si="20"/>
        <v>-6458</v>
      </c>
      <c r="I117" s="40">
        <f t="shared" si="21"/>
        <v>-5.3465133414466549E-2</v>
      </c>
      <c r="J117" s="26">
        <f t="shared" si="22"/>
        <v>8553</v>
      </c>
      <c r="K117" s="40">
        <f t="shared" si="23"/>
        <v>8.0858023407513843E-2</v>
      </c>
      <c r="L117" s="63"/>
    </row>
    <row r="118" spans="1:12" x14ac:dyDescent="0.35">
      <c r="A118" s="23" t="s">
        <v>84</v>
      </c>
      <c r="B118" s="23" t="s">
        <v>84</v>
      </c>
      <c r="C118" s="26">
        <v>112466</v>
      </c>
      <c r="D118" s="26">
        <v>77678</v>
      </c>
      <c r="E118" s="26">
        <v>83948</v>
      </c>
      <c r="F118" s="26">
        <v>101700</v>
      </c>
      <c r="G118" s="64">
        <v>109935</v>
      </c>
      <c r="H118" s="26">
        <f t="shared" si="20"/>
        <v>-2531</v>
      </c>
      <c r="I118" s="59">
        <f t="shared" si="21"/>
        <v>-2.2504579161702204E-2</v>
      </c>
      <c r="J118" s="26">
        <f t="shared" si="22"/>
        <v>8235</v>
      </c>
      <c r="K118" s="59">
        <f t="shared" si="23"/>
        <v>8.0973451327433624E-2</v>
      </c>
      <c r="L118" s="63"/>
    </row>
    <row r="119" spans="1:12" x14ac:dyDescent="0.35">
      <c r="A119" s="23" t="s">
        <v>87</v>
      </c>
      <c r="B119" s="23" t="s">
        <v>67</v>
      </c>
      <c r="C119" s="26">
        <v>56147</v>
      </c>
      <c r="D119" s="26">
        <v>29017</v>
      </c>
      <c r="E119" s="26">
        <v>37931</v>
      </c>
      <c r="F119" s="26">
        <v>43109</v>
      </c>
      <c r="G119" s="64">
        <v>43297</v>
      </c>
      <c r="H119" s="26">
        <f t="shared" si="20"/>
        <v>-12850</v>
      </c>
      <c r="I119" s="40">
        <f t="shared" si="21"/>
        <v>-0.22886351897697116</v>
      </c>
      <c r="J119" s="26">
        <f t="shared" si="22"/>
        <v>188</v>
      </c>
      <c r="K119" s="42">
        <f t="shared" si="23"/>
        <v>4.3610382982671829E-3</v>
      </c>
      <c r="L119" s="63"/>
    </row>
    <row r="120" spans="1:12" x14ac:dyDescent="0.35">
      <c r="A120" s="23" t="s">
        <v>97</v>
      </c>
      <c r="B120" s="23" t="s">
        <v>77</v>
      </c>
      <c r="C120" s="26">
        <v>45505</v>
      </c>
      <c r="D120" s="26">
        <v>36745</v>
      </c>
      <c r="E120" s="26">
        <v>31384</v>
      </c>
      <c r="F120" s="26">
        <v>32106</v>
      </c>
      <c r="G120" s="64">
        <v>33593</v>
      </c>
      <c r="H120" s="26">
        <f t="shared" si="20"/>
        <v>-11912</v>
      </c>
      <c r="I120" s="40">
        <f t="shared" si="21"/>
        <v>-0.26177343149104493</v>
      </c>
      <c r="J120" s="26">
        <f t="shared" si="22"/>
        <v>1487</v>
      </c>
      <c r="K120" s="40">
        <f t="shared" si="23"/>
        <v>4.6315330467825329E-2</v>
      </c>
      <c r="L120" s="63"/>
    </row>
    <row r="121" spans="1:12" x14ac:dyDescent="0.35">
      <c r="A121" s="23" t="s">
        <v>89</v>
      </c>
      <c r="B121" s="23" t="s">
        <v>69</v>
      </c>
      <c r="C121" s="26">
        <v>94754</v>
      </c>
      <c r="D121" s="26">
        <v>27180</v>
      </c>
      <c r="E121" s="26">
        <v>30161</v>
      </c>
      <c r="F121" s="26">
        <v>28244</v>
      </c>
      <c r="G121" s="64">
        <v>28355</v>
      </c>
      <c r="H121" s="26">
        <f t="shared" si="20"/>
        <v>-66399</v>
      </c>
      <c r="I121" s="40">
        <f t="shared" si="21"/>
        <v>-0.7007514194651413</v>
      </c>
      <c r="J121" s="26">
        <f t="shared" si="22"/>
        <v>111</v>
      </c>
      <c r="K121" s="40">
        <f t="shared" si="23"/>
        <v>3.9300382382098853E-3</v>
      </c>
      <c r="L121" s="63"/>
    </row>
    <row r="122" spans="1:12" x14ac:dyDescent="0.35">
      <c r="A122" s="23" t="s">
        <v>98</v>
      </c>
      <c r="B122" s="23" t="s">
        <v>79</v>
      </c>
      <c r="C122" s="26">
        <v>24436</v>
      </c>
      <c r="D122" s="26">
        <v>12468</v>
      </c>
      <c r="E122" s="26">
        <v>20936</v>
      </c>
      <c r="F122" s="26">
        <v>16962</v>
      </c>
      <c r="G122" s="64">
        <v>21217</v>
      </c>
      <c r="H122" s="26">
        <f t="shared" si="20"/>
        <v>-3219</v>
      </c>
      <c r="I122" s="40">
        <f t="shared" si="21"/>
        <v>-0.13173187100998526</v>
      </c>
      <c r="J122" s="26">
        <f t="shared" si="22"/>
        <v>4255</v>
      </c>
      <c r="K122" s="40">
        <f t="shared" si="23"/>
        <v>0.25085485202216717</v>
      </c>
      <c r="L122" s="63"/>
    </row>
    <row r="123" spans="1:12" x14ac:dyDescent="0.35">
      <c r="A123" s="23" t="s">
        <v>92</v>
      </c>
      <c r="B123" s="23" t="s">
        <v>72</v>
      </c>
      <c r="C123" s="26">
        <v>25570</v>
      </c>
      <c r="D123" s="26">
        <v>15008</v>
      </c>
      <c r="E123" s="26">
        <v>19627</v>
      </c>
      <c r="F123" s="26">
        <v>20176</v>
      </c>
      <c r="G123" s="64">
        <v>18909</v>
      </c>
      <c r="H123" s="26">
        <f t="shared" si="20"/>
        <v>-6661</v>
      </c>
      <c r="I123" s="40">
        <f t="shared" si="21"/>
        <v>-0.26050058662495112</v>
      </c>
      <c r="J123" s="26">
        <f t="shared" si="22"/>
        <v>-1267</v>
      </c>
      <c r="K123" s="40">
        <f t="shared" si="23"/>
        <v>-6.2797383029341791E-2</v>
      </c>
      <c r="L123" s="63"/>
    </row>
    <row r="124" spans="1:12" x14ac:dyDescent="0.35">
      <c r="A124" s="23" t="s">
        <v>93</v>
      </c>
      <c r="B124" s="23" t="s">
        <v>73</v>
      </c>
      <c r="C124" s="26">
        <v>27915</v>
      </c>
      <c r="D124" s="26">
        <v>13535</v>
      </c>
      <c r="E124" s="26">
        <v>18167</v>
      </c>
      <c r="F124" s="26">
        <v>18021</v>
      </c>
      <c r="G124" s="64">
        <v>16942</v>
      </c>
      <c r="H124" s="26">
        <f t="shared" si="20"/>
        <v>-10973</v>
      </c>
      <c r="I124" s="40">
        <f t="shared" si="21"/>
        <v>-0.39308615439727745</v>
      </c>
      <c r="J124" s="26">
        <f t="shared" si="22"/>
        <v>-1079</v>
      </c>
      <c r="K124" s="40">
        <f t="shared" si="23"/>
        <v>-5.9874590755230009E-2</v>
      </c>
      <c r="L124" s="63"/>
    </row>
    <row r="125" spans="1:12" x14ac:dyDescent="0.35">
      <c r="A125" s="23" t="s">
        <v>100</v>
      </c>
      <c r="B125" s="23" t="s">
        <v>81</v>
      </c>
      <c r="C125" s="26">
        <v>13325</v>
      </c>
      <c r="D125" s="26" t="s">
        <v>111</v>
      </c>
      <c r="E125" s="26">
        <v>9115</v>
      </c>
      <c r="F125" s="26">
        <v>9945</v>
      </c>
      <c r="G125" s="64">
        <v>12075</v>
      </c>
      <c r="H125" s="26">
        <f t="shared" si="20"/>
        <v>-1250</v>
      </c>
      <c r="I125" s="40">
        <f t="shared" si="21"/>
        <v>-9.3808630393996242E-2</v>
      </c>
      <c r="J125" s="26">
        <f t="shared" si="22"/>
        <v>2130</v>
      </c>
      <c r="K125" s="40">
        <f t="shared" si="23"/>
        <v>0.21417797888386123</v>
      </c>
      <c r="L125" s="63"/>
    </row>
    <row r="126" spans="1:12" x14ac:dyDescent="0.35">
      <c r="A126" s="23" t="s">
        <v>99</v>
      </c>
      <c r="B126" s="23" t="s">
        <v>80</v>
      </c>
      <c r="C126" s="26">
        <v>8934</v>
      </c>
      <c r="D126" s="26">
        <v>8339</v>
      </c>
      <c r="E126" s="26">
        <v>7838</v>
      </c>
      <c r="F126" s="26">
        <v>7355</v>
      </c>
      <c r="G126" s="64">
        <v>6394</v>
      </c>
      <c r="H126" s="26">
        <f t="shared" si="20"/>
        <v>-2540</v>
      </c>
      <c r="I126" s="40">
        <f t="shared" si="21"/>
        <v>-0.28430714125811507</v>
      </c>
      <c r="J126" s="26">
        <f t="shared" si="22"/>
        <v>-961</v>
      </c>
      <c r="K126" s="40">
        <f t="shared" si="23"/>
        <v>-0.13065941536369816</v>
      </c>
      <c r="L126" s="63"/>
    </row>
    <row r="127" spans="1:12" x14ac:dyDescent="0.35">
      <c r="A127" s="23" t="s">
        <v>96</v>
      </c>
      <c r="B127" s="23" t="s">
        <v>76</v>
      </c>
      <c r="C127" s="26">
        <v>2236</v>
      </c>
      <c r="D127" s="26">
        <v>5166</v>
      </c>
      <c r="E127" s="26">
        <v>4655</v>
      </c>
      <c r="F127" s="26">
        <v>6679</v>
      </c>
      <c r="G127" s="64">
        <v>4144</v>
      </c>
      <c r="H127" s="26">
        <f t="shared" si="20"/>
        <v>1908</v>
      </c>
      <c r="I127" s="40">
        <f t="shared" si="21"/>
        <v>0.853309481216458</v>
      </c>
      <c r="J127" s="26">
        <f t="shared" si="22"/>
        <v>-2535</v>
      </c>
      <c r="K127" s="40">
        <f t="shared" si="23"/>
        <v>-0.37954783650247043</v>
      </c>
      <c r="L127" s="63"/>
    </row>
    <row r="128" spans="1:12" x14ac:dyDescent="0.35">
      <c r="A128" s="23" t="s">
        <v>94</v>
      </c>
      <c r="B128" s="23" t="s">
        <v>74</v>
      </c>
      <c r="C128" s="26">
        <v>2812</v>
      </c>
      <c r="D128" s="26">
        <v>3023</v>
      </c>
      <c r="E128" s="26">
        <v>2562</v>
      </c>
      <c r="F128" s="26">
        <v>3886</v>
      </c>
      <c r="G128" s="64">
        <v>2643</v>
      </c>
      <c r="H128" s="26">
        <f t="shared" si="20"/>
        <v>-169</v>
      </c>
      <c r="I128" s="40">
        <f t="shared" si="21"/>
        <v>-6.0099573257467995E-2</v>
      </c>
      <c r="J128" s="26">
        <f t="shared" si="22"/>
        <v>-1243</v>
      </c>
      <c r="K128" s="40">
        <f t="shared" si="23"/>
        <v>-0.31986618630983016</v>
      </c>
      <c r="L128" s="63"/>
    </row>
    <row r="129" spans="1:15" x14ac:dyDescent="0.35">
      <c r="A129" s="23" t="s">
        <v>90</v>
      </c>
      <c r="B129" s="23" t="s">
        <v>70</v>
      </c>
      <c r="C129" s="26">
        <v>6918</v>
      </c>
      <c r="D129" s="26">
        <v>8572</v>
      </c>
      <c r="E129" s="26">
        <v>7672</v>
      </c>
      <c r="F129" s="26">
        <v>2101</v>
      </c>
      <c r="G129" s="64">
        <v>2418</v>
      </c>
      <c r="H129" s="26">
        <f t="shared" si="20"/>
        <v>-4500</v>
      </c>
      <c r="I129" s="40">
        <f t="shared" si="21"/>
        <v>-0.65047701647875111</v>
      </c>
      <c r="J129" s="26">
        <f t="shared" si="22"/>
        <v>317</v>
      </c>
      <c r="K129" s="40">
        <f t="shared" si="23"/>
        <v>0.15088053307948596</v>
      </c>
      <c r="L129" s="63"/>
    </row>
    <row r="130" spans="1:15" x14ac:dyDescent="0.35">
      <c r="A130" s="23" t="s">
        <v>91</v>
      </c>
      <c r="B130" s="23" t="s">
        <v>71</v>
      </c>
      <c r="C130" s="26">
        <v>3221</v>
      </c>
      <c r="D130" s="26">
        <v>24122</v>
      </c>
      <c r="E130" s="26">
        <v>5334</v>
      </c>
      <c r="F130" s="26">
        <v>5112</v>
      </c>
      <c r="G130" s="64">
        <v>2246</v>
      </c>
      <c r="H130" s="26">
        <f t="shared" si="20"/>
        <v>-975</v>
      </c>
      <c r="I130" s="40">
        <f t="shared" si="21"/>
        <v>-0.30270102452654457</v>
      </c>
      <c r="J130" s="26">
        <f t="shared" si="22"/>
        <v>-2866</v>
      </c>
      <c r="K130" s="40">
        <f t="shared" si="23"/>
        <v>-0.56064162754303604</v>
      </c>
      <c r="L130" s="63"/>
    </row>
    <row r="131" spans="1:15" x14ac:dyDescent="0.35">
      <c r="A131" s="23" t="s">
        <v>88</v>
      </c>
      <c r="B131" s="23" t="s">
        <v>68</v>
      </c>
      <c r="C131" s="26">
        <v>2894</v>
      </c>
      <c r="D131" s="26" t="s">
        <v>111</v>
      </c>
      <c r="E131" s="26">
        <v>2310</v>
      </c>
      <c r="F131" s="26">
        <v>1875</v>
      </c>
      <c r="G131" s="64">
        <v>1707</v>
      </c>
      <c r="H131" s="26">
        <f t="shared" si="20"/>
        <v>-1187</v>
      </c>
      <c r="I131" s="40">
        <f t="shared" si="21"/>
        <v>-0.41015894955079474</v>
      </c>
      <c r="J131" s="26">
        <f t="shared" si="22"/>
        <v>-168</v>
      </c>
      <c r="K131" s="40">
        <f t="shared" si="23"/>
        <v>-8.9599999999999999E-2</v>
      </c>
      <c r="L131" s="63"/>
    </row>
    <row r="133" spans="1:15" x14ac:dyDescent="0.35">
      <c r="A133" s="30" t="s">
        <v>101</v>
      </c>
    </row>
    <row r="134" spans="1:15" x14ac:dyDescent="0.35">
      <c r="A134" s="31" t="s">
        <v>107</v>
      </c>
      <c r="E134" s="17"/>
      <c r="F134" s="17"/>
      <c r="G134" s="17"/>
    </row>
    <row r="135" spans="1:15" x14ac:dyDescent="0.35">
      <c r="A135" s="24"/>
      <c r="B135" s="24"/>
      <c r="C135" s="73" t="s">
        <v>114</v>
      </c>
      <c r="D135" s="74"/>
      <c r="E135" s="74"/>
      <c r="F135" s="74"/>
      <c r="G135" s="75"/>
      <c r="H135" s="72" t="s">
        <v>112</v>
      </c>
      <c r="I135" s="72"/>
      <c r="J135" s="72"/>
      <c r="K135" s="72"/>
    </row>
    <row r="136" spans="1:15" x14ac:dyDescent="0.35">
      <c r="A136" s="24"/>
      <c r="B136" s="24"/>
      <c r="C136" s="36">
        <v>2019</v>
      </c>
      <c r="D136" s="34">
        <v>2023</v>
      </c>
      <c r="E136" s="35">
        <v>2024</v>
      </c>
      <c r="F136" s="33">
        <v>2025</v>
      </c>
      <c r="G136" s="67">
        <v>2026</v>
      </c>
      <c r="H136" s="72" t="s">
        <v>120</v>
      </c>
      <c r="I136" s="72"/>
      <c r="J136" s="72" t="s">
        <v>121</v>
      </c>
      <c r="K136" s="72"/>
    </row>
    <row r="137" spans="1:15" x14ac:dyDescent="0.35">
      <c r="A137" s="18" t="s">
        <v>42</v>
      </c>
      <c r="B137" s="23" t="s">
        <v>40</v>
      </c>
      <c r="C137" s="26">
        <v>632143</v>
      </c>
      <c r="D137" s="26">
        <v>559564</v>
      </c>
      <c r="E137" s="26">
        <v>555203</v>
      </c>
      <c r="F137" s="26">
        <v>554139</v>
      </c>
      <c r="G137" s="64">
        <v>552057</v>
      </c>
      <c r="H137" s="26">
        <f t="shared" ref="H137:H151" si="24">G137-C137</f>
        <v>-80086</v>
      </c>
      <c r="I137" s="40">
        <f t="shared" ref="I137:I151" si="25">(G137-C137)/C137</f>
        <v>-0.12668968888368612</v>
      </c>
      <c r="J137" s="26">
        <f t="shared" ref="J137:J151" si="26">G137-F137</f>
        <v>-2082</v>
      </c>
      <c r="K137" s="42">
        <f t="shared" ref="K137:K151" si="27">(G137-F137)/F137</f>
        <v>-3.757180057711152E-3</v>
      </c>
      <c r="M137" s="77"/>
      <c r="N137" s="77"/>
      <c r="O137" s="77"/>
    </row>
    <row r="138" spans="1:15" x14ac:dyDescent="0.35">
      <c r="A138" s="23" t="s">
        <v>86</v>
      </c>
      <c r="B138" s="23" t="s">
        <v>85</v>
      </c>
      <c r="C138" s="26">
        <v>388617</v>
      </c>
      <c r="D138" s="26">
        <v>403703</v>
      </c>
      <c r="E138" s="26">
        <v>399820</v>
      </c>
      <c r="F138" s="26">
        <v>398071</v>
      </c>
      <c r="G138" s="64">
        <v>411506</v>
      </c>
      <c r="H138" s="26">
        <f t="shared" si="24"/>
        <v>22889</v>
      </c>
      <c r="I138" s="59">
        <f t="shared" si="25"/>
        <v>5.8898607111886513E-2</v>
      </c>
      <c r="J138" s="26">
        <f t="shared" si="26"/>
        <v>13435</v>
      </c>
      <c r="K138" s="59">
        <f t="shared" si="27"/>
        <v>3.3750260631897323E-2</v>
      </c>
      <c r="L138" s="63"/>
    </row>
    <row r="139" spans="1:15" x14ac:dyDescent="0.35">
      <c r="A139" s="23" t="s">
        <v>65</v>
      </c>
      <c r="B139" s="23" t="s">
        <v>65</v>
      </c>
      <c r="C139" s="26">
        <v>362989</v>
      </c>
      <c r="D139" s="26">
        <v>389363</v>
      </c>
      <c r="E139" s="26">
        <v>383843</v>
      </c>
      <c r="F139" s="26" t="s">
        <v>111</v>
      </c>
      <c r="G139" s="26" t="s">
        <v>111</v>
      </c>
      <c r="H139" s="26" t="e">
        <f t="shared" si="24"/>
        <v>#VALUE!</v>
      </c>
      <c r="I139" s="40" t="e">
        <f t="shared" si="25"/>
        <v>#VALUE!</v>
      </c>
      <c r="J139" s="26" t="e">
        <f t="shared" si="26"/>
        <v>#VALUE!</v>
      </c>
      <c r="K139" s="40" t="e">
        <f t="shared" si="27"/>
        <v>#VALUE!</v>
      </c>
    </row>
    <row r="140" spans="1:15" x14ac:dyDescent="0.35">
      <c r="A140" s="23" t="s">
        <v>87</v>
      </c>
      <c r="B140" s="23" t="s">
        <v>67</v>
      </c>
      <c r="C140" s="26">
        <v>25628</v>
      </c>
      <c r="D140" s="26">
        <v>14340</v>
      </c>
      <c r="E140" s="26">
        <v>15963</v>
      </c>
      <c r="F140" s="26" t="s">
        <v>111</v>
      </c>
      <c r="G140" s="26" t="s">
        <v>111</v>
      </c>
      <c r="H140" s="26" t="e">
        <f t="shared" si="24"/>
        <v>#VALUE!</v>
      </c>
      <c r="I140" s="40" t="e">
        <f t="shared" si="25"/>
        <v>#VALUE!</v>
      </c>
      <c r="J140" s="26" t="e">
        <f t="shared" si="26"/>
        <v>#VALUE!</v>
      </c>
      <c r="K140" s="42" t="e">
        <f t="shared" si="27"/>
        <v>#VALUE!</v>
      </c>
    </row>
    <row r="141" spans="1:15" x14ac:dyDescent="0.35">
      <c r="A141" s="23" t="s">
        <v>95</v>
      </c>
      <c r="B141" s="23" t="s">
        <v>75</v>
      </c>
      <c r="C141" s="26">
        <v>144028</v>
      </c>
      <c r="D141" s="26">
        <v>90575</v>
      </c>
      <c r="E141" s="26">
        <v>88131</v>
      </c>
      <c r="F141" s="26">
        <v>86511</v>
      </c>
      <c r="G141" s="64">
        <v>76835</v>
      </c>
      <c r="H141" s="26">
        <f t="shared" si="24"/>
        <v>-67193</v>
      </c>
      <c r="I141" s="40">
        <f t="shared" si="25"/>
        <v>-0.46652734190574058</v>
      </c>
      <c r="J141" s="26">
        <f t="shared" si="26"/>
        <v>-9676</v>
      </c>
      <c r="K141" s="40">
        <f t="shared" si="27"/>
        <v>-0.11184704835223266</v>
      </c>
    </row>
    <row r="142" spans="1:15" x14ac:dyDescent="0.35">
      <c r="A142" s="23" t="s">
        <v>82</v>
      </c>
      <c r="B142" s="23" t="s">
        <v>82</v>
      </c>
      <c r="C142" s="26" t="s">
        <v>111</v>
      </c>
      <c r="D142" s="26" t="s">
        <v>111</v>
      </c>
      <c r="E142" s="26">
        <v>86343</v>
      </c>
      <c r="F142" s="26" t="s">
        <v>111</v>
      </c>
      <c r="G142" s="64">
        <v>75809</v>
      </c>
      <c r="H142" s="26" t="e">
        <f t="shared" si="24"/>
        <v>#VALUE!</v>
      </c>
      <c r="I142" s="40" t="e">
        <f t="shared" si="25"/>
        <v>#VALUE!</v>
      </c>
      <c r="J142" s="26" t="e">
        <f t="shared" si="26"/>
        <v>#VALUE!</v>
      </c>
      <c r="K142" s="40" t="e">
        <f t="shared" si="27"/>
        <v>#VALUE!</v>
      </c>
    </row>
    <row r="143" spans="1:15" x14ac:dyDescent="0.35">
      <c r="A143" s="23" t="s">
        <v>83</v>
      </c>
      <c r="B143" s="23" t="s">
        <v>78</v>
      </c>
      <c r="C143" s="26">
        <v>34186</v>
      </c>
      <c r="D143" s="26">
        <v>22883</v>
      </c>
      <c r="E143" s="26">
        <v>24134</v>
      </c>
      <c r="F143" s="26">
        <v>25208</v>
      </c>
      <c r="G143" s="64">
        <v>22539</v>
      </c>
      <c r="H143" s="26">
        <f t="shared" si="24"/>
        <v>-11647</v>
      </c>
      <c r="I143" s="40">
        <f t="shared" si="25"/>
        <v>-0.34069502135377056</v>
      </c>
      <c r="J143" s="26">
        <f t="shared" si="26"/>
        <v>-2669</v>
      </c>
      <c r="K143" s="40">
        <f t="shared" si="27"/>
        <v>-0.10587908600444304</v>
      </c>
    </row>
    <row r="144" spans="1:15" x14ac:dyDescent="0.35">
      <c r="A144" s="23" t="s">
        <v>84</v>
      </c>
      <c r="B144" s="23" t="s">
        <v>84</v>
      </c>
      <c r="C144" s="26">
        <v>32800</v>
      </c>
      <c r="D144" s="26" t="s">
        <v>111</v>
      </c>
      <c r="E144" s="26">
        <v>23416</v>
      </c>
      <c r="F144" s="26" t="s">
        <v>111</v>
      </c>
      <c r="G144" s="26" t="s">
        <v>111</v>
      </c>
      <c r="H144" s="26" t="e">
        <f t="shared" si="24"/>
        <v>#VALUE!</v>
      </c>
      <c r="I144" s="40" t="e">
        <f t="shared" si="25"/>
        <v>#VALUE!</v>
      </c>
      <c r="J144" s="26" t="e">
        <f t="shared" si="26"/>
        <v>#VALUE!</v>
      </c>
      <c r="K144" s="40" t="e">
        <f t="shared" si="27"/>
        <v>#VALUE!</v>
      </c>
    </row>
    <row r="145" spans="1:12" x14ac:dyDescent="0.35">
      <c r="A145" s="23" t="s">
        <v>92</v>
      </c>
      <c r="B145" s="23" t="s">
        <v>72</v>
      </c>
      <c r="C145" s="26">
        <v>17805</v>
      </c>
      <c r="D145" s="26">
        <v>10117</v>
      </c>
      <c r="E145" s="26">
        <v>10950</v>
      </c>
      <c r="F145" s="26">
        <v>10634</v>
      </c>
      <c r="G145" s="64">
        <v>9429</v>
      </c>
      <c r="H145" s="26">
        <f t="shared" si="24"/>
        <v>-8376</v>
      </c>
      <c r="I145" s="40">
        <f t="shared" si="25"/>
        <v>-0.4704296545914069</v>
      </c>
      <c r="J145" s="26">
        <f t="shared" si="26"/>
        <v>-1205</v>
      </c>
      <c r="K145" s="40">
        <f t="shared" si="27"/>
        <v>-0.11331577957494827</v>
      </c>
    </row>
    <row r="146" spans="1:12" x14ac:dyDescent="0.35">
      <c r="A146" s="23" t="s">
        <v>97</v>
      </c>
      <c r="B146" s="23" t="s">
        <v>77</v>
      </c>
      <c r="C146" s="26">
        <v>15864</v>
      </c>
      <c r="D146" s="26">
        <v>9999</v>
      </c>
      <c r="E146" s="26">
        <v>9317</v>
      </c>
      <c r="F146" s="26">
        <v>8681</v>
      </c>
      <c r="G146" s="64">
        <v>10005</v>
      </c>
      <c r="H146" s="26">
        <f t="shared" si="24"/>
        <v>-5859</v>
      </c>
      <c r="I146" s="40">
        <f t="shared" si="25"/>
        <v>-0.3693267776096823</v>
      </c>
      <c r="J146" s="26">
        <f t="shared" si="26"/>
        <v>1324</v>
      </c>
      <c r="K146" s="40">
        <f t="shared" si="27"/>
        <v>0.15251699113005415</v>
      </c>
    </row>
    <row r="147" spans="1:12" x14ac:dyDescent="0.35">
      <c r="A147" s="23" t="s">
        <v>89</v>
      </c>
      <c r="B147" s="23" t="s">
        <v>69</v>
      </c>
      <c r="C147" s="26">
        <v>9730</v>
      </c>
      <c r="D147" s="26">
        <v>6272</v>
      </c>
      <c r="E147" s="26">
        <v>8571</v>
      </c>
      <c r="F147" s="26">
        <v>8993</v>
      </c>
      <c r="G147" s="64">
        <v>7632</v>
      </c>
      <c r="H147" s="26">
        <f t="shared" si="24"/>
        <v>-2098</v>
      </c>
      <c r="I147" s="40">
        <f t="shared" si="25"/>
        <v>-0.2156217882836588</v>
      </c>
      <c r="J147" s="26">
        <f t="shared" si="26"/>
        <v>-1361</v>
      </c>
      <c r="K147" s="40">
        <f t="shared" si="27"/>
        <v>-0.15133993105748916</v>
      </c>
    </row>
    <row r="148" spans="1:12" x14ac:dyDescent="0.35">
      <c r="A148" s="23" t="s">
        <v>93</v>
      </c>
      <c r="B148" s="23" t="s">
        <v>73</v>
      </c>
      <c r="C148" s="26">
        <v>8582</v>
      </c>
      <c r="D148" s="26">
        <v>5834</v>
      </c>
      <c r="E148" s="26">
        <v>4759</v>
      </c>
      <c r="F148" s="26">
        <v>5256</v>
      </c>
      <c r="G148" s="64">
        <v>4998</v>
      </c>
      <c r="H148" s="26">
        <f t="shared" si="24"/>
        <v>-3584</v>
      </c>
      <c r="I148" s="40">
        <f t="shared" si="25"/>
        <v>-0.41761827079934749</v>
      </c>
      <c r="J148" s="26">
        <f t="shared" si="26"/>
        <v>-258</v>
      </c>
      <c r="K148" s="40">
        <f t="shared" si="27"/>
        <v>-4.9086757990867577E-2</v>
      </c>
    </row>
    <row r="149" spans="1:12" x14ac:dyDescent="0.35">
      <c r="A149" s="23" t="s">
        <v>98</v>
      </c>
      <c r="B149" s="23" t="s">
        <v>79</v>
      </c>
      <c r="C149" s="26">
        <v>3959</v>
      </c>
      <c r="D149" s="26">
        <v>2843</v>
      </c>
      <c r="E149" s="26">
        <v>3534</v>
      </c>
      <c r="F149" s="26">
        <v>3474</v>
      </c>
      <c r="G149" s="64">
        <v>2994</v>
      </c>
      <c r="H149" s="26">
        <f t="shared" si="24"/>
        <v>-965</v>
      </c>
      <c r="I149" s="40">
        <f t="shared" si="25"/>
        <v>-0.24374842131851476</v>
      </c>
      <c r="J149" s="26">
        <f t="shared" si="26"/>
        <v>-480</v>
      </c>
      <c r="K149" s="40">
        <f t="shared" si="27"/>
        <v>-0.1381692573402418</v>
      </c>
    </row>
    <row r="150" spans="1:12" x14ac:dyDescent="0.35">
      <c r="A150" s="23" t="s">
        <v>99</v>
      </c>
      <c r="B150" s="23" t="s">
        <v>80</v>
      </c>
      <c r="C150" s="26">
        <v>2568</v>
      </c>
      <c r="D150" s="26">
        <v>2591</v>
      </c>
      <c r="E150" s="26">
        <v>1808</v>
      </c>
      <c r="F150" s="26">
        <v>2112</v>
      </c>
      <c r="G150" s="64">
        <v>1994</v>
      </c>
      <c r="H150" s="26">
        <f t="shared" si="24"/>
        <v>-574</v>
      </c>
      <c r="I150" s="40">
        <f t="shared" si="25"/>
        <v>-0.2235202492211838</v>
      </c>
      <c r="J150" s="26">
        <f t="shared" si="26"/>
        <v>-118</v>
      </c>
      <c r="K150" s="40">
        <f t="shared" si="27"/>
        <v>-5.587121212121212E-2</v>
      </c>
      <c r="L150" s="63"/>
    </row>
    <row r="151" spans="1:12" x14ac:dyDescent="0.35">
      <c r="A151" s="23" t="s">
        <v>91</v>
      </c>
      <c r="B151" s="23" t="s">
        <v>71</v>
      </c>
      <c r="C151" s="26" t="s">
        <v>111</v>
      </c>
      <c r="D151" s="26" t="s">
        <v>111</v>
      </c>
      <c r="E151" s="26" t="s">
        <v>111</v>
      </c>
      <c r="F151" s="26">
        <v>828</v>
      </c>
      <c r="G151" s="64">
        <v>663</v>
      </c>
      <c r="H151" s="26" t="e">
        <f t="shared" si="24"/>
        <v>#VALUE!</v>
      </c>
      <c r="I151" s="40" t="e">
        <f t="shared" si="25"/>
        <v>#VALUE!</v>
      </c>
      <c r="J151" s="26">
        <f t="shared" si="26"/>
        <v>-165</v>
      </c>
      <c r="K151" s="40">
        <f t="shared" si="27"/>
        <v>-0.19927536231884058</v>
      </c>
      <c r="L151" s="63"/>
    </row>
    <row r="152" spans="1:12" x14ac:dyDescent="0.35">
      <c r="C152" s="49"/>
      <c r="D152" s="49"/>
      <c r="E152" s="49"/>
      <c r="F152" s="49"/>
      <c r="G152" s="49"/>
      <c r="H152" s="17"/>
      <c r="I152" s="52"/>
      <c r="J152" s="17"/>
      <c r="K152" s="52"/>
    </row>
    <row r="153" spans="1:12" x14ac:dyDescent="0.35">
      <c r="A153" s="30" t="s">
        <v>101</v>
      </c>
      <c r="H153" s="17"/>
      <c r="I153" s="52"/>
      <c r="J153" s="17"/>
      <c r="K153" s="52"/>
    </row>
    <row r="154" spans="1:12" x14ac:dyDescent="0.35">
      <c r="A154" s="31" t="s">
        <v>105</v>
      </c>
      <c r="L154" s="63"/>
    </row>
    <row r="155" spans="1:12" x14ac:dyDescent="0.35">
      <c r="A155" s="24"/>
      <c r="B155" s="24"/>
      <c r="C155" s="73" t="s">
        <v>114</v>
      </c>
      <c r="D155" s="74"/>
      <c r="E155" s="74"/>
      <c r="F155" s="74"/>
      <c r="G155" s="75"/>
      <c r="H155" s="72" t="s">
        <v>112</v>
      </c>
      <c r="I155" s="72"/>
      <c r="J155" s="72"/>
      <c r="K155" s="72"/>
    </row>
    <row r="156" spans="1:12" x14ac:dyDescent="0.35">
      <c r="A156" s="24"/>
      <c r="B156" s="24"/>
      <c r="C156" s="36">
        <v>2019</v>
      </c>
      <c r="D156" s="34">
        <v>2023</v>
      </c>
      <c r="E156" s="35">
        <v>2024</v>
      </c>
      <c r="F156" s="33">
        <v>2025</v>
      </c>
      <c r="G156" s="67">
        <v>2026</v>
      </c>
      <c r="H156" s="72" t="s">
        <v>120</v>
      </c>
      <c r="I156" s="72"/>
      <c r="J156" s="72" t="s">
        <v>121</v>
      </c>
      <c r="K156" s="72"/>
    </row>
    <row r="157" spans="1:12" x14ac:dyDescent="0.35">
      <c r="A157" s="18" t="s">
        <v>42</v>
      </c>
      <c r="B157" s="23" t="s">
        <v>40</v>
      </c>
      <c r="C157" s="26">
        <v>126901</v>
      </c>
      <c r="D157" s="26">
        <v>161515</v>
      </c>
      <c r="E157" s="26">
        <v>179365</v>
      </c>
      <c r="F157" s="26">
        <v>194602</v>
      </c>
      <c r="G157" s="64">
        <v>204237</v>
      </c>
      <c r="H157" s="26">
        <f t="shared" ref="H157:H172" si="28">G157-C157</f>
        <v>77336</v>
      </c>
      <c r="I157" s="40">
        <f t="shared" ref="I157:I172" si="29">(G157-C157)/C157</f>
        <v>0.60941994152922352</v>
      </c>
      <c r="J157" s="26">
        <f t="shared" ref="J157:J172" si="30">G157-F157</f>
        <v>9635</v>
      </c>
      <c r="K157" s="40">
        <f t="shared" ref="K157:K172" si="31">(G157-F157)/F157</f>
        <v>4.9511310264026061E-2</v>
      </c>
    </row>
    <row r="158" spans="1:12" x14ac:dyDescent="0.35">
      <c r="A158" s="23" t="s">
        <v>65</v>
      </c>
      <c r="B158" s="23" t="s">
        <v>65</v>
      </c>
      <c r="C158" s="26">
        <v>51758</v>
      </c>
      <c r="D158" s="26">
        <v>60225</v>
      </c>
      <c r="E158" s="26">
        <v>63409</v>
      </c>
      <c r="F158" s="26">
        <v>71577</v>
      </c>
      <c r="G158" s="64">
        <v>67111</v>
      </c>
      <c r="H158" s="26">
        <f t="shared" si="28"/>
        <v>15353</v>
      </c>
      <c r="I158" s="40">
        <f t="shared" si="29"/>
        <v>0.29663047258394837</v>
      </c>
      <c r="J158" s="26">
        <f t="shared" si="30"/>
        <v>-4466</v>
      </c>
      <c r="K158" s="40">
        <f t="shared" si="31"/>
        <v>-6.2394344552020899E-2</v>
      </c>
      <c r="L158" s="63"/>
    </row>
    <row r="159" spans="1:12" x14ac:dyDescent="0.35">
      <c r="A159" s="23" t="s">
        <v>95</v>
      </c>
      <c r="B159" s="23" t="s">
        <v>75</v>
      </c>
      <c r="C159" s="26">
        <v>27697</v>
      </c>
      <c r="D159" s="26">
        <v>45947</v>
      </c>
      <c r="E159" s="26">
        <v>55960</v>
      </c>
      <c r="F159" s="26">
        <v>62036</v>
      </c>
      <c r="G159" s="64">
        <v>69629</v>
      </c>
      <c r="H159" s="26">
        <f t="shared" si="28"/>
        <v>41932</v>
      </c>
      <c r="I159" s="40">
        <f t="shared" si="29"/>
        <v>1.5139545799184027</v>
      </c>
      <c r="J159" s="26">
        <f t="shared" si="30"/>
        <v>7593</v>
      </c>
      <c r="K159" s="40">
        <f t="shared" si="31"/>
        <v>0.12239667289960668</v>
      </c>
      <c r="L159" s="63"/>
    </row>
    <row r="160" spans="1:12" x14ac:dyDescent="0.35">
      <c r="A160" s="23" t="s">
        <v>83</v>
      </c>
      <c r="B160" s="23" t="s">
        <v>78</v>
      </c>
      <c r="C160" s="26">
        <v>18142</v>
      </c>
      <c r="D160" s="26">
        <v>21872</v>
      </c>
      <c r="E160" s="26">
        <v>23979</v>
      </c>
      <c r="F160" s="26">
        <v>23131</v>
      </c>
      <c r="G160" s="64">
        <v>25343</v>
      </c>
      <c r="H160" s="26">
        <f t="shared" si="28"/>
        <v>7201</v>
      </c>
      <c r="I160" s="40">
        <f t="shared" si="29"/>
        <v>0.39692426413846321</v>
      </c>
      <c r="J160" s="26">
        <f t="shared" si="30"/>
        <v>2212</v>
      </c>
      <c r="K160" s="40">
        <f t="shared" si="31"/>
        <v>9.5629242142579229E-2</v>
      </c>
      <c r="L160" s="63"/>
    </row>
    <row r="161" spans="1:12" x14ac:dyDescent="0.35">
      <c r="A161" s="23" t="s">
        <v>84</v>
      </c>
      <c r="B161" s="23" t="s">
        <v>84</v>
      </c>
      <c r="C161" s="26">
        <v>15453</v>
      </c>
      <c r="D161" s="26">
        <v>19631</v>
      </c>
      <c r="E161" s="26">
        <v>20927</v>
      </c>
      <c r="F161" s="26">
        <v>20818</v>
      </c>
      <c r="G161" s="64">
        <v>23257</v>
      </c>
      <c r="H161" s="26">
        <f t="shared" si="28"/>
        <v>7804</v>
      </c>
      <c r="I161" s="40">
        <f t="shared" si="29"/>
        <v>0.50501520740309325</v>
      </c>
      <c r="J161" s="26">
        <f t="shared" si="30"/>
        <v>2439</v>
      </c>
      <c r="K161" s="40">
        <f t="shared" si="31"/>
        <v>0.11715822845614372</v>
      </c>
      <c r="L161" s="63"/>
    </row>
    <row r="162" spans="1:12" x14ac:dyDescent="0.35">
      <c r="A162" s="23" t="s">
        <v>97</v>
      </c>
      <c r="B162" s="23" t="s">
        <v>77</v>
      </c>
      <c r="C162" s="26">
        <v>8286</v>
      </c>
      <c r="D162" s="26">
        <v>9894</v>
      </c>
      <c r="E162" s="26">
        <v>8907</v>
      </c>
      <c r="F162" s="26">
        <v>10005</v>
      </c>
      <c r="G162" s="64">
        <v>9554</v>
      </c>
      <c r="H162" s="26">
        <f t="shared" si="28"/>
        <v>1268</v>
      </c>
      <c r="I162" s="40">
        <f t="shared" si="29"/>
        <v>0.1530292058894521</v>
      </c>
      <c r="J162" s="26">
        <f t="shared" si="30"/>
        <v>-451</v>
      </c>
      <c r="K162" s="40">
        <f t="shared" si="31"/>
        <v>-4.5077461269365314E-2</v>
      </c>
      <c r="L162" s="63"/>
    </row>
    <row r="163" spans="1:12" x14ac:dyDescent="0.35">
      <c r="A163" s="23" t="s">
        <v>87</v>
      </c>
      <c r="B163" s="23" t="s">
        <v>67</v>
      </c>
      <c r="C163" s="26">
        <v>5331</v>
      </c>
      <c r="D163" s="26">
        <v>5564</v>
      </c>
      <c r="E163" s="26">
        <v>6583</v>
      </c>
      <c r="F163" s="26">
        <v>5971</v>
      </c>
      <c r="G163" s="64">
        <v>7351</v>
      </c>
      <c r="H163" s="26">
        <f t="shared" si="28"/>
        <v>2020</v>
      </c>
      <c r="I163" s="59">
        <f t="shared" si="29"/>
        <v>0.3789157756518477</v>
      </c>
      <c r="J163" s="26">
        <f t="shared" si="30"/>
        <v>1380</v>
      </c>
      <c r="K163" s="59">
        <f t="shared" si="31"/>
        <v>0.23111706581812091</v>
      </c>
      <c r="L163" s="63"/>
    </row>
    <row r="164" spans="1:12" x14ac:dyDescent="0.35">
      <c r="A164" s="23" t="s">
        <v>98</v>
      </c>
      <c r="B164" s="23" t="s">
        <v>79</v>
      </c>
      <c r="C164" s="26">
        <v>1960</v>
      </c>
      <c r="D164" s="26">
        <v>4759</v>
      </c>
      <c r="E164" s="26">
        <v>4395</v>
      </c>
      <c r="F164" s="26">
        <v>5490</v>
      </c>
      <c r="G164" s="64">
        <v>8881</v>
      </c>
      <c r="H164" s="26">
        <f t="shared" si="28"/>
        <v>6921</v>
      </c>
      <c r="I164" s="40">
        <f t="shared" si="29"/>
        <v>3.531122448979592</v>
      </c>
      <c r="J164" s="26">
        <f t="shared" si="30"/>
        <v>3391</v>
      </c>
      <c r="K164" s="40">
        <f t="shared" si="31"/>
        <v>0.61766848816029141</v>
      </c>
      <c r="L164" s="63"/>
    </row>
    <row r="165" spans="1:12" x14ac:dyDescent="0.35">
      <c r="A165" s="23" t="s">
        <v>89</v>
      </c>
      <c r="B165" s="23" t="s">
        <v>69</v>
      </c>
      <c r="C165" s="26">
        <v>3513</v>
      </c>
      <c r="D165" s="26">
        <v>3664</v>
      </c>
      <c r="E165" s="26">
        <v>3929</v>
      </c>
      <c r="F165" s="26">
        <v>3744</v>
      </c>
      <c r="G165" s="64">
        <v>4138</v>
      </c>
      <c r="H165" s="26">
        <f t="shared" si="28"/>
        <v>625</v>
      </c>
      <c r="I165" s="40">
        <f t="shared" si="29"/>
        <v>0.17791061770566469</v>
      </c>
      <c r="J165" s="26">
        <f t="shared" si="30"/>
        <v>394</v>
      </c>
      <c r="K165" s="40">
        <f t="shared" si="31"/>
        <v>0.10523504273504274</v>
      </c>
      <c r="L165" s="63"/>
    </row>
    <row r="166" spans="1:12" x14ac:dyDescent="0.35">
      <c r="A166" s="23" t="s">
        <v>93</v>
      </c>
      <c r="B166" s="23" t="s">
        <v>73</v>
      </c>
      <c r="C166" s="26">
        <v>1672</v>
      </c>
      <c r="D166" s="26">
        <v>1384</v>
      </c>
      <c r="E166" s="26">
        <v>1760</v>
      </c>
      <c r="F166" s="26">
        <v>1237</v>
      </c>
      <c r="G166" s="64">
        <v>1525</v>
      </c>
      <c r="H166" s="26">
        <f t="shared" si="28"/>
        <v>-147</v>
      </c>
      <c r="I166" s="40">
        <f t="shared" si="29"/>
        <v>-8.7918660287081341E-2</v>
      </c>
      <c r="J166" s="26">
        <f t="shared" si="30"/>
        <v>288</v>
      </c>
      <c r="K166" s="40">
        <f t="shared" si="31"/>
        <v>0.23282134195634599</v>
      </c>
      <c r="L166" s="63"/>
    </row>
    <row r="167" spans="1:12" x14ac:dyDescent="0.35">
      <c r="A167" s="23" t="s">
        <v>92</v>
      </c>
      <c r="B167" s="23" t="s">
        <v>72</v>
      </c>
      <c r="C167" s="26">
        <v>1031</v>
      </c>
      <c r="D167" s="26">
        <v>1171</v>
      </c>
      <c r="E167" s="26">
        <v>1505</v>
      </c>
      <c r="F167" s="26">
        <v>2186</v>
      </c>
      <c r="G167" s="64">
        <v>2189</v>
      </c>
      <c r="H167" s="26">
        <f t="shared" si="28"/>
        <v>1158</v>
      </c>
      <c r="I167" s="40">
        <f t="shared" si="29"/>
        <v>1.1231813773035888</v>
      </c>
      <c r="J167" s="26">
        <f t="shared" si="30"/>
        <v>3</v>
      </c>
      <c r="K167" s="40">
        <f t="shared" si="31"/>
        <v>1.3723696248856359E-3</v>
      </c>
      <c r="L167" s="63"/>
    </row>
    <row r="168" spans="1:12" x14ac:dyDescent="0.35">
      <c r="A168" s="23" t="s">
        <v>91</v>
      </c>
      <c r="B168" s="23" t="s">
        <v>71</v>
      </c>
      <c r="C168" s="26">
        <v>645</v>
      </c>
      <c r="D168" s="26" t="s">
        <v>111</v>
      </c>
      <c r="E168" s="26">
        <v>1164</v>
      </c>
      <c r="F168" s="26">
        <v>1673</v>
      </c>
      <c r="G168" s="64">
        <v>587</v>
      </c>
      <c r="H168" s="26">
        <f t="shared" si="28"/>
        <v>-58</v>
      </c>
      <c r="I168" s="40">
        <f t="shared" si="29"/>
        <v>-8.9922480620155038E-2</v>
      </c>
      <c r="J168" s="26">
        <f t="shared" si="30"/>
        <v>-1086</v>
      </c>
      <c r="K168" s="40">
        <f t="shared" si="31"/>
        <v>-0.6491332934847579</v>
      </c>
      <c r="L168" s="63"/>
    </row>
    <row r="169" spans="1:12" x14ac:dyDescent="0.35">
      <c r="A169" s="23" t="s">
        <v>90</v>
      </c>
      <c r="B169" s="23" t="s">
        <v>70</v>
      </c>
      <c r="C169" s="26">
        <v>1158</v>
      </c>
      <c r="D169" s="26">
        <v>786</v>
      </c>
      <c r="E169" s="26">
        <v>943</v>
      </c>
      <c r="F169" s="26" t="s">
        <v>111</v>
      </c>
      <c r="G169" s="64">
        <v>717</v>
      </c>
      <c r="H169" s="26">
        <f t="shared" si="28"/>
        <v>-441</v>
      </c>
      <c r="I169" s="40">
        <f t="shared" si="29"/>
        <v>-0.38082901554404147</v>
      </c>
      <c r="J169" s="26" t="e">
        <f t="shared" si="30"/>
        <v>#VALUE!</v>
      </c>
      <c r="K169" s="40" t="e">
        <f t="shared" si="31"/>
        <v>#VALUE!</v>
      </c>
      <c r="L169" s="63"/>
    </row>
    <row r="170" spans="1:12" x14ac:dyDescent="0.35">
      <c r="A170" s="23" t="s">
        <v>99</v>
      </c>
      <c r="B170" s="23" t="s">
        <v>80</v>
      </c>
      <c r="C170" s="26">
        <v>583</v>
      </c>
      <c r="D170" s="26">
        <v>704</v>
      </c>
      <c r="E170" s="26">
        <v>932</v>
      </c>
      <c r="F170" s="26">
        <v>859</v>
      </c>
      <c r="G170" s="64">
        <v>677</v>
      </c>
      <c r="H170" s="26">
        <f t="shared" si="28"/>
        <v>94</v>
      </c>
      <c r="I170" s="40">
        <f t="shared" si="29"/>
        <v>0.16123499142367068</v>
      </c>
      <c r="J170" s="26">
        <f t="shared" si="30"/>
        <v>-182</v>
      </c>
      <c r="K170" s="40">
        <f t="shared" si="31"/>
        <v>-0.21187427240977882</v>
      </c>
      <c r="L170" s="63"/>
    </row>
    <row r="171" spans="1:12" x14ac:dyDescent="0.35">
      <c r="A171" s="23" t="s">
        <v>96</v>
      </c>
      <c r="B171" s="23" t="s">
        <v>76</v>
      </c>
      <c r="C171" s="26" t="s">
        <v>111</v>
      </c>
      <c r="D171" s="26">
        <v>661</v>
      </c>
      <c r="E171" s="26">
        <v>638</v>
      </c>
      <c r="F171" s="26">
        <v>873</v>
      </c>
      <c r="G171" s="64" t="s">
        <v>111</v>
      </c>
      <c r="H171" s="26" t="e">
        <f t="shared" si="28"/>
        <v>#VALUE!</v>
      </c>
      <c r="I171" s="40" t="e">
        <f t="shared" si="29"/>
        <v>#VALUE!</v>
      </c>
      <c r="J171" s="26" t="e">
        <f t="shared" si="30"/>
        <v>#VALUE!</v>
      </c>
      <c r="K171" s="40" t="e">
        <f t="shared" si="31"/>
        <v>#VALUE!</v>
      </c>
      <c r="L171" s="63"/>
    </row>
    <row r="172" spans="1:12" x14ac:dyDescent="0.35">
      <c r="A172" s="23" t="s">
        <v>94</v>
      </c>
      <c r="B172" s="23" t="s">
        <v>74</v>
      </c>
      <c r="C172" s="26">
        <v>624</v>
      </c>
      <c r="D172" s="26">
        <v>758</v>
      </c>
      <c r="E172" s="26" t="s">
        <v>111</v>
      </c>
      <c r="F172" s="26" t="s">
        <v>111</v>
      </c>
      <c r="G172" s="64" t="s">
        <v>111</v>
      </c>
      <c r="H172" s="26" t="e">
        <f t="shared" si="28"/>
        <v>#VALUE!</v>
      </c>
      <c r="I172" s="40" t="e">
        <f t="shared" si="29"/>
        <v>#VALUE!</v>
      </c>
      <c r="J172" s="26" t="e">
        <f t="shared" si="30"/>
        <v>#VALUE!</v>
      </c>
      <c r="K172" s="40" t="e">
        <f t="shared" si="31"/>
        <v>#VALUE!</v>
      </c>
      <c r="L172" s="63"/>
    </row>
    <row r="173" spans="1:12" x14ac:dyDescent="0.35">
      <c r="A173" s="37"/>
      <c r="B173" s="37"/>
      <c r="C173" s="17"/>
      <c r="D173" s="17"/>
      <c r="E173" s="17"/>
      <c r="F173" s="17"/>
      <c r="G173" s="63"/>
      <c r="H173" s="17"/>
      <c r="I173" s="52"/>
      <c r="J173" s="17"/>
      <c r="K173" s="52"/>
      <c r="L173" s="63"/>
    </row>
    <row r="174" spans="1:12" x14ac:dyDescent="0.35">
      <c r="A174" s="28" t="s">
        <v>101</v>
      </c>
    </row>
    <row r="175" spans="1:12" x14ac:dyDescent="0.35">
      <c r="A175" s="29" t="s">
        <v>102</v>
      </c>
    </row>
    <row r="176" spans="1:12" x14ac:dyDescent="0.35">
      <c r="A176" s="24"/>
      <c r="B176" s="24"/>
      <c r="C176" s="73" t="s">
        <v>114</v>
      </c>
      <c r="D176" s="74"/>
      <c r="E176" s="74"/>
      <c r="F176" s="74"/>
      <c r="G176" s="75"/>
      <c r="H176" s="72" t="s">
        <v>112</v>
      </c>
      <c r="I176" s="72"/>
      <c r="J176" s="72"/>
      <c r="K176" s="72"/>
    </row>
    <row r="177" spans="1:12" x14ac:dyDescent="0.35">
      <c r="A177" s="24"/>
      <c r="B177" s="24"/>
      <c r="C177" s="36">
        <v>2019</v>
      </c>
      <c r="D177" s="34">
        <v>2023</v>
      </c>
      <c r="E177" s="35">
        <v>2024</v>
      </c>
      <c r="F177" s="33">
        <v>2025</v>
      </c>
      <c r="G177" s="67">
        <v>2026</v>
      </c>
      <c r="H177" s="72" t="s">
        <v>120</v>
      </c>
      <c r="I177" s="72"/>
      <c r="J177" s="72" t="s">
        <v>121</v>
      </c>
      <c r="K177" s="72"/>
    </row>
    <row r="178" spans="1:12" x14ac:dyDescent="0.35">
      <c r="A178" s="18" t="s">
        <v>42</v>
      </c>
      <c r="B178" s="23" t="s">
        <v>40</v>
      </c>
      <c r="C178" s="26">
        <v>132109</v>
      </c>
      <c r="D178" s="26">
        <v>96110</v>
      </c>
      <c r="E178" s="26">
        <v>98516</v>
      </c>
      <c r="F178" s="26">
        <v>99857</v>
      </c>
      <c r="G178" s="64">
        <v>100851</v>
      </c>
      <c r="H178" s="26">
        <f t="shared" ref="H178:H189" si="32">G178-C178</f>
        <v>-31258</v>
      </c>
      <c r="I178" s="40">
        <f t="shared" ref="I178:I189" si="33">(G178-C178)/C178</f>
        <v>-0.23660764974377219</v>
      </c>
      <c r="J178" s="26">
        <f t="shared" ref="J178:J189" si="34">G178-F178</f>
        <v>994</v>
      </c>
      <c r="K178" s="40">
        <f t="shared" ref="K178:K189" si="35">(G178-F178)/F178</f>
        <v>9.9542345554142417E-3</v>
      </c>
      <c r="L178" s="63"/>
    </row>
    <row r="179" spans="1:12" x14ac:dyDescent="0.35">
      <c r="A179" s="23" t="s">
        <v>86</v>
      </c>
      <c r="B179" s="23" t="s">
        <v>85</v>
      </c>
      <c r="C179" s="26">
        <v>98810</v>
      </c>
      <c r="D179" s="26">
        <v>72072</v>
      </c>
      <c r="E179" s="26">
        <v>73562</v>
      </c>
      <c r="F179" s="26">
        <v>77618</v>
      </c>
      <c r="G179" s="64">
        <v>78377</v>
      </c>
      <c r="H179" s="26">
        <f t="shared" si="32"/>
        <v>-20433</v>
      </c>
      <c r="I179" s="40">
        <f t="shared" si="33"/>
        <v>-0.20679081064669569</v>
      </c>
      <c r="J179" s="26">
        <f t="shared" si="34"/>
        <v>759</v>
      </c>
      <c r="K179" s="40">
        <f t="shared" si="35"/>
        <v>9.7786595892705303E-3</v>
      </c>
      <c r="L179" s="63"/>
    </row>
    <row r="180" spans="1:12" x14ac:dyDescent="0.35">
      <c r="A180" s="23" t="s">
        <v>65</v>
      </c>
      <c r="B180" s="23" t="s">
        <v>65</v>
      </c>
      <c r="C180" s="26">
        <v>95667</v>
      </c>
      <c r="D180" s="26">
        <v>70784</v>
      </c>
      <c r="E180" s="26" t="s">
        <v>111</v>
      </c>
      <c r="F180" s="26">
        <v>75251</v>
      </c>
      <c r="G180" s="64">
        <v>75962</v>
      </c>
      <c r="H180" s="26">
        <f t="shared" si="32"/>
        <v>-19705</v>
      </c>
      <c r="I180" s="40">
        <f t="shared" si="33"/>
        <v>-0.20597489207354677</v>
      </c>
      <c r="J180" s="26">
        <f t="shared" si="34"/>
        <v>711</v>
      </c>
      <c r="K180" s="40">
        <f t="shared" si="35"/>
        <v>9.4483794235292549E-3</v>
      </c>
      <c r="L180" s="63"/>
    </row>
    <row r="181" spans="1:12" x14ac:dyDescent="0.35">
      <c r="A181" s="23" t="s">
        <v>83</v>
      </c>
      <c r="B181" s="23" t="s">
        <v>78</v>
      </c>
      <c r="C181" s="26">
        <v>8385</v>
      </c>
      <c r="D181" s="26">
        <v>3602</v>
      </c>
      <c r="E181" s="26">
        <v>5834</v>
      </c>
      <c r="F181" s="26">
        <v>6216</v>
      </c>
      <c r="G181" s="64">
        <v>7971</v>
      </c>
      <c r="H181" s="26">
        <f t="shared" si="32"/>
        <v>-414</v>
      </c>
      <c r="I181" s="40">
        <f t="shared" si="33"/>
        <v>-4.9373881932021468E-2</v>
      </c>
      <c r="J181" s="26">
        <f t="shared" si="34"/>
        <v>1755</v>
      </c>
      <c r="K181" s="40">
        <f t="shared" si="35"/>
        <v>0.28233590733590735</v>
      </c>
    </row>
    <row r="182" spans="1:12" x14ac:dyDescent="0.35">
      <c r="A182" s="23" t="s">
        <v>97</v>
      </c>
      <c r="B182" s="23" t="s">
        <v>77</v>
      </c>
      <c r="C182" s="26">
        <v>5025</v>
      </c>
      <c r="D182" s="26">
        <v>7913</v>
      </c>
      <c r="E182" s="26">
        <v>2499</v>
      </c>
      <c r="F182" s="26">
        <v>3624</v>
      </c>
      <c r="G182" s="64">
        <v>3766</v>
      </c>
      <c r="H182" s="26">
        <f t="shared" si="32"/>
        <v>-1259</v>
      </c>
      <c r="I182" s="40">
        <f t="shared" si="33"/>
        <v>-0.25054726368159203</v>
      </c>
      <c r="J182" s="26">
        <f t="shared" si="34"/>
        <v>142</v>
      </c>
      <c r="K182" s="40">
        <f t="shared" si="35"/>
        <v>3.9183222958057394E-2</v>
      </c>
      <c r="L182" s="63"/>
    </row>
    <row r="183" spans="1:12" x14ac:dyDescent="0.35">
      <c r="A183" s="23" t="s">
        <v>95</v>
      </c>
      <c r="B183" s="23" t="s">
        <v>75</v>
      </c>
      <c r="C183" s="26">
        <v>4179</v>
      </c>
      <c r="D183" s="26">
        <v>2047</v>
      </c>
      <c r="E183" s="26">
        <v>3110</v>
      </c>
      <c r="F183" s="26">
        <v>3266</v>
      </c>
      <c r="G183" s="64">
        <v>3416</v>
      </c>
      <c r="H183" s="26">
        <f t="shared" si="32"/>
        <v>-763</v>
      </c>
      <c r="I183" s="40">
        <f t="shared" si="33"/>
        <v>-0.18257956448911222</v>
      </c>
      <c r="J183" s="26">
        <f t="shared" si="34"/>
        <v>150</v>
      </c>
      <c r="K183" s="40">
        <f t="shared" si="35"/>
        <v>4.5927740355174523E-2</v>
      </c>
    </row>
    <row r="184" spans="1:12" x14ac:dyDescent="0.35">
      <c r="A184" s="23" t="s">
        <v>93</v>
      </c>
      <c r="B184" s="23" t="s">
        <v>73</v>
      </c>
      <c r="C184" s="26">
        <v>4324</v>
      </c>
      <c r="D184" s="26">
        <v>1507</v>
      </c>
      <c r="E184" s="26">
        <v>2373</v>
      </c>
      <c r="F184" s="26">
        <v>3048</v>
      </c>
      <c r="G184" s="64">
        <v>2522</v>
      </c>
      <c r="H184" s="26">
        <f t="shared" si="32"/>
        <v>-1802</v>
      </c>
      <c r="I184" s="40">
        <f t="shared" si="33"/>
        <v>-0.4167437557816836</v>
      </c>
      <c r="J184" s="26">
        <f t="shared" si="34"/>
        <v>-526</v>
      </c>
      <c r="K184" s="40">
        <f t="shared" si="35"/>
        <v>-0.1725721784776903</v>
      </c>
      <c r="L184" s="63"/>
    </row>
    <row r="185" spans="1:12" x14ac:dyDescent="0.35">
      <c r="A185" s="23" t="s">
        <v>87</v>
      </c>
      <c r="B185" s="23" t="s">
        <v>67</v>
      </c>
      <c r="C185" s="26">
        <v>3143</v>
      </c>
      <c r="D185" s="26">
        <v>1288</v>
      </c>
      <c r="E185" s="26" t="s">
        <v>111</v>
      </c>
      <c r="F185" s="26">
        <v>2367</v>
      </c>
      <c r="G185" s="64">
        <v>2415</v>
      </c>
      <c r="H185" s="26">
        <f t="shared" si="32"/>
        <v>-728</v>
      </c>
      <c r="I185" s="59">
        <f t="shared" si="33"/>
        <v>-0.23162583518930957</v>
      </c>
      <c r="J185" s="26">
        <f t="shared" si="34"/>
        <v>48</v>
      </c>
      <c r="K185" s="59">
        <f t="shared" si="35"/>
        <v>2.0278833967046894E-2</v>
      </c>
      <c r="L185" s="63"/>
    </row>
    <row r="186" spans="1:12" x14ac:dyDescent="0.35">
      <c r="A186" s="23" t="s">
        <v>89</v>
      </c>
      <c r="B186" s="23" t="s">
        <v>69</v>
      </c>
      <c r="C186" s="26">
        <v>4450</v>
      </c>
      <c r="D186" s="26">
        <v>3135</v>
      </c>
      <c r="E186" s="26">
        <v>3240</v>
      </c>
      <c r="F186" s="26">
        <v>2439</v>
      </c>
      <c r="G186" s="64">
        <v>1624</v>
      </c>
      <c r="H186" s="26">
        <f t="shared" si="32"/>
        <v>-2826</v>
      </c>
      <c r="I186" s="40">
        <f t="shared" si="33"/>
        <v>-0.63505617977528095</v>
      </c>
      <c r="J186" s="26">
        <f t="shared" si="34"/>
        <v>-815</v>
      </c>
      <c r="K186" s="40">
        <f t="shared" si="35"/>
        <v>-0.33415334153341536</v>
      </c>
      <c r="L186" s="63"/>
    </row>
    <row r="187" spans="1:12" x14ac:dyDescent="0.35">
      <c r="A187" s="23" t="s">
        <v>98</v>
      </c>
      <c r="B187" s="23" t="s">
        <v>79</v>
      </c>
      <c r="C187" s="26">
        <v>1280</v>
      </c>
      <c r="D187" s="26" t="s">
        <v>111</v>
      </c>
      <c r="E187" s="26">
        <v>989</v>
      </c>
      <c r="F187" s="26">
        <v>736</v>
      </c>
      <c r="G187" s="64">
        <v>958</v>
      </c>
      <c r="H187" s="26">
        <f t="shared" si="32"/>
        <v>-322</v>
      </c>
      <c r="I187" s="40">
        <f t="shared" si="33"/>
        <v>-0.25156250000000002</v>
      </c>
      <c r="J187" s="26">
        <f t="shared" si="34"/>
        <v>222</v>
      </c>
      <c r="K187" s="40">
        <f t="shared" si="35"/>
        <v>0.3016304347826087</v>
      </c>
    </row>
    <row r="188" spans="1:12" x14ac:dyDescent="0.35">
      <c r="A188" s="23" t="s">
        <v>92</v>
      </c>
      <c r="B188" s="23" t="s">
        <v>72</v>
      </c>
      <c r="C188" s="26" t="s">
        <v>111</v>
      </c>
      <c r="D188" s="26" t="s">
        <v>111</v>
      </c>
      <c r="E188" s="26">
        <v>1170</v>
      </c>
      <c r="F188" s="26">
        <v>1427</v>
      </c>
      <c r="G188" s="64">
        <v>868</v>
      </c>
      <c r="H188" s="26" t="e">
        <f t="shared" si="32"/>
        <v>#VALUE!</v>
      </c>
      <c r="I188" s="40" t="e">
        <f t="shared" si="33"/>
        <v>#VALUE!</v>
      </c>
      <c r="J188" s="26">
        <f t="shared" si="34"/>
        <v>-559</v>
      </c>
      <c r="K188" s="40">
        <f t="shared" si="35"/>
        <v>-0.39173090399439381</v>
      </c>
      <c r="L188" s="63"/>
    </row>
    <row r="189" spans="1:12" x14ac:dyDescent="0.35">
      <c r="A189" s="23" t="s">
        <v>99</v>
      </c>
      <c r="B189" s="23" t="s">
        <v>80</v>
      </c>
      <c r="C189" s="26">
        <v>716</v>
      </c>
      <c r="D189" s="26">
        <v>320</v>
      </c>
      <c r="E189" s="26">
        <v>604</v>
      </c>
      <c r="F189" s="26" t="s">
        <v>111</v>
      </c>
      <c r="G189" s="64">
        <v>268</v>
      </c>
      <c r="H189" s="26">
        <f t="shared" si="32"/>
        <v>-448</v>
      </c>
      <c r="I189" s="40">
        <f t="shared" si="33"/>
        <v>-0.62569832402234637</v>
      </c>
      <c r="J189" s="26" t="e">
        <f t="shared" si="34"/>
        <v>#VALUE!</v>
      </c>
      <c r="K189" s="40" t="e">
        <f t="shared" si="35"/>
        <v>#VALUE!</v>
      </c>
      <c r="L189" s="63"/>
    </row>
    <row r="191" spans="1:12" x14ac:dyDescent="0.35">
      <c r="A191" s="30" t="s">
        <v>101</v>
      </c>
      <c r="L191" s="63"/>
    </row>
    <row r="192" spans="1:12" x14ac:dyDescent="0.35">
      <c r="A192" s="31" t="s">
        <v>106</v>
      </c>
    </row>
    <row r="193" spans="1:12" x14ac:dyDescent="0.35">
      <c r="A193" s="24"/>
      <c r="B193" s="24"/>
      <c r="C193" s="73" t="s">
        <v>114</v>
      </c>
      <c r="D193" s="74"/>
      <c r="E193" s="74"/>
      <c r="F193" s="74"/>
      <c r="G193" s="75"/>
      <c r="H193" s="72" t="s">
        <v>112</v>
      </c>
      <c r="I193" s="72"/>
      <c r="J193" s="72"/>
      <c r="K193" s="72"/>
    </row>
    <row r="194" spans="1:12" x14ac:dyDescent="0.35">
      <c r="A194" s="24"/>
      <c r="B194" s="24"/>
      <c r="C194" s="36">
        <v>2019</v>
      </c>
      <c r="D194" s="34">
        <v>2023</v>
      </c>
      <c r="E194" s="35">
        <v>2024</v>
      </c>
      <c r="F194" s="33">
        <v>2025</v>
      </c>
      <c r="G194" s="67">
        <v>2026</v>
      </c>
      <c r="H194" s="72" t="s">
        <v>120</v>
      </c>
      <c r="I194" s="72"/>
      <c r="J194" s="72" t="s">
        <v>121</v>
      </c>
      <c r="K194" s="72"/>
    </row>
    <row r="195" spans="1:12" x14ac:dyDescent="0.35">
      <c r="A195" s="18" t="s">
        <v>42</v>
      </c>
      <c r="B195" s="23" t="s">
        <v>40</v>
      </c>
      <c r="C195" s="26">
        <v>59970</v>
      </c>
      <c r="D195" s="26">
        <v>52305</v>
      </c>
      <c r="E195" s="26">
        <v>58366</v>
      </c>
      <c r="F195" s="26">
        <v>59478</v>
      </c>
      <c r="G195" s="64">
        <v>67528</v>
      </c>
      <c r="H195" s="26">
        <f t="shared" ref="H195:H206" si="36">G195-C195</f>
        <v>7558</v>
      </c>
      <c r="I195" s="40">
        <f t="shared" ref="I195:I206" si="37">(G195-C195)/C195</f>
        <v>0.12602968150742039</v>
      </c>
      <c r="J195" s="26">
        <f t="shared" ref="J195:J206" si="38">G195-F195</f>
        <v>8050</v>
      </c>
      <c r="K195" s="40">
        <f t="shared" ref="K195:K206" si="39">(G195-F195)/F195</f>
        <v>0.13534416086620263</v>
      </c>
    </row>
    <row r="196" spans="1:12" x14ac:dyDescent="0.35">
      <c r="A196" s="23" t="s">
        <v>65</v>
      </c>
      <c r="B196" s="23" t="s">
        <v>65</v>
      </c>
      <c r="C196" s="26">
        <v>41314</v>
      </c>
      <c r="D196" s="26">
        <v>34896</v>
      </c>
      <c r="E196" s="26">
        <v>37867</v>
      </c>
      <c r="F196" s="26">
        <v>39160</v>
      </c>
      <c r="G196" s="64">
        <v>47311</v>
      </c>
      <c r="H196" s="26">
        <f t="shared" si="36"/>
        <v>5997</v>
      </c>
      <c r="I196" s="40">
        <f t="shared" si="37"/>
        <v>0.14515660550902842</v>
      </c>
      <c r="J196" s="26">
        <f t="shared" si="38"/>
        <v>8151</v>
      </c>
      <c r="K196" s="40">
        <f t="shared" si="39"/>
        <v>0.20814606741573033</v>
      </c>
      <c r="L196" s="63"/>
    </row>
    <row r="197" spans="1:12" x14ac:dyDescent="0.35">
      <c r="A197" s="23" t="s">
        <v>83</v>
      </c>
      <c r="B197" s="23" t="s">
        <v>78</v>
      </c>
      <c r="C197" s="26">
        <v>5641</v>
      </c>
      <c r="D197" s="26">
        <v>5855</v>
      </c>
      <c r="E197" s="26">
        <v>5401</v>
      </c>
      <c r="F197" s="26">
        <v>5858</v>
      </c>
      <c r="G197" s="64">
        <v>7658</v>
      </c>
      <c r="H197" s="26">
        <f t="shared" si="36"/>
        <v>2017</v>
      </c>
      <c r="I197" s="40">
        <f t="shared" si="37"/>
        <v>0.35756071618507357</v>
      </c>
      <c r="J197" s="26">
        <f t="shared" si="38"/>
        <v>1800</v>
      </c>
      <c r="K197" s="40">
        <f t="shared" si="39"/>
        <v>0.3072721065209969</v>
      </c>
      <c r="L197" s="63"/>
    </row>
    <row r="198" spans="1:12" x14ac:dyDescent="0.35">
      <c r="A198" s="23" t="s">
        <v>84</v>
      </c>
      <c r="B198" s="23" t="s">
        <v>84</v>
      </c>
      <c r="C198" s="26">
        <v>4940</v>
      </c>
      <c r="D198" s="26" t="s">
        <v>111</v>
      </c>
      <c r="E198" s="26">
        <v>4769</v>
      </c>
      <c r="F198" s="26" t="s">
        <v>111</v>
      </c>
      <c r="G198" s="26" t="s">
        <v>111</v>
      </c>
      <c r="H198" s="26" t="e">
        <f t="shared" si="36"/>
        <v>#VALUE!</v>
      </c>
      <c r="I198" s="40" t="e">
        <f t="shared" si="37"/>
        <v>#VALUE!</v>
      </c>
      <c r="J198" s="26" t="e">
        <f t="shared" si="38"/>
        <v>#VALUE!</v>
      </c>
      <c r="K198" s="40" t="e">
        <f t="shared" si="39"/>
        <v>#VALUE!</v>
      </c>
      <c r="L198" s="63"/>
    </row>
    <row r="199" spans="1:12" x14ac:dyDescent="0.35">
      <c r="A199" s="23" t="s">
        <v>95</v>
      </c>
      <c r="B199" s="23" t="s">
        <v>75</v>
      </c>
      <c r="C199" s="26">
        <v>3422</v>
      </c>
      <c r="D199" s="26">
        <v>2827</v>
      </c>
      <c r="E199" s="26">
        <v>4423</v>
      </c>
      <c r="F199" s="26">
        <v>3613</v>
      </c>
      <c r="G199" s="64">
        <v>4128</v>
      </c>
      <c r="H199" s="26">
        <f t="shared" si="36"/>
        <v>706</v>
      </c>
      <c r="I199" s="40">
        <f t="shared" si="37"/>
        <v>0.20631209818819404</v>
      </c>
      <c r="J199" s="26">
        <f t="shared" si="38"/>
        <v>515</v>
      </c>
      <c r="K199" s="40">
        <f t="shared" si="39"/>
        <v>0.14254082479933572</v>
      </c>
      <c r="L199" s="63"/>
    </row>
    <row r="200" spans="1:12" x14ac:dyDescent="0.35">
      <c r="A200" s="23" t="s">
        <v>97</v>
      </c>
      <c r="B200" s="23" t="s">
        <v>77</v>
      </c>
      <c r="C200" s="26">
        <v>2788</v>
      </c>
      <c r="D200" s="26">
        <v>2378</v>
      </c>
      <c r="E200" s="26">
        <v>3432</v>
      </c>
      <c r="F200" s="26">
        <v>2620</v>
      </c>
      <c r="G200" s="64">
        <v>3055</v>
      </c>
      <c r="H200" s="26">
        <f t="shared" si="36"/>
        <v>267</v>
      </c>
      <c r="I200" s="40">
        <f t="shared" si="37"/>
        <v>9.5767575322812049E-2</v>
      </c>
      <c r="J200" s="26">
        <f t="shared" si="38"/>
        <v>435</v>
      </c>
      <c r="K200" s="40">
        <f t="shared" si="39"/>
        <v>0.16603053435114504</v>
      </c>
      <c r="L200" s="63"/>
    </row>
    <row r="201" spans="1:12" x14ac:dyDescent="0.35">
      <c r="A201" s="23" t="s">
        <v>98</v>
      </c>
      <c r="B201" s="23" t="s">
        <v>79</v>
      </c>
      <c r="C201" s="26">
        <v>1334</v>
      </c>
      <c r="D201" s="26">
        <v>1758</v>
      </c>
      <c r="E201" s="26">
        <v>1638</v>
      </c>
      <c r="F201" s="26" t="s">
        <v>111</v>
      </c>
      <c r="G201" s="64">
        <v>1495</v>
      </c>
      <c r="H201" s="26">
        <f t="shared" si="36"/>
        <v>161</v>
      </c>
      <c r="I201" s="40">
        <f t="shared" si="37"/>
        <v>0.1206896551724138</v>
      </c>
      <c r="J201" s="26" t="e">
        <f t="shared" si="38"/>
        <v>#VALUE!</v>
      </c>
      <c r="K201" s="40" t="e">
        <f t="shared" si="39"/>
        <v>#VALUE!</v>
      </c>
      <c r="L201" s="63"/>
    </row>
    <row r="202" spans="1:12" x14ac:dyDescent="0.35">
      <c r="A202" s="23" t="s">
        <v>89</v>
      </c>
      <c r="B202" s="23" t="s">
        <v>69</v>
      </c>
      <c r="C202" s="26">
        <v>1780</v>
      </c>
      <c r="D202" s="26">
        <v>1306</v>
      </c>
      <c r="E202" s="26">
        <v>1437</v>
      </c>
      <c r="F202" s="26">
        <v>1058</v>
      </c>
      <c r="G202" s="64">
        <v>1182</v>
      </c>
      <c r="H202" s="26">
        <f t="shared" si="36"/>
        <v>-598</v>
      </c>
      <c r="I202" s="40">
        <f t="shared" si="37"/>
        <v>-0.33595505617977528</v>
      </c>
      <c r="J202" s="26">
        <f t="shared" si="38"/>
        <v>124</v>
      </c>
      <c r="K202" s="40">
        <f t="shared" si="39"/>
        <v>0.11720226843100189</v>
      </c>
      <c r="L202" s="63"/>
    </row>
    <row r="203" spans="1:12" x14ac:dyDescent="0.35">
      <c r="A203" s="23" t="s">
        <v>87</v>
      </c>
      <c r="B203" s="23" t="s">
        <v>67</v>
      </c>
      <c r="C203" s="26">
        <v>1339</v>
      </c>
      <c r="D203" s="26">
        <v>668</v>
      </c>
      <c r="E203" s="26">
        <v>1257</v>
      </c>
      <c r="F203" s="26">
        <v>1202</v>
      </c>
      <c r="G203" s="64">
        <v>514</v>
      </c>
      <c r="H203" s="26">
        <f t="shared" si="36"/>
        <v>-825</v>
      </c>
      <c r="I203" s="59">
        <f t="shared" si="37"/>
        <v>-0.61613144137415987</v>
      </c>
      <c r="J203" s="26">
        <f t="shared" si="38"/>
        <v>-688</v>
      </c>
      <c r="K203" s="59">
        <f t="shared" si="39"/>
        <v>-0.57237936772046594</v>
      </c>
      <c r="L203" s="63"/>
    </row>
    <row r="204" spans="1:12" x14ac:dyDescent="0.35">
      <c r="A204" s="23" t="s">
        <v>99</v>
      </c>
      <c r="B204" s="23" t="s">
        <v>80</v>
      </c>
      <c r="C204" s="26">
        <v>371</v>
      </c>
      <c r="D204" s="26">
        <v>583</v>
      </c>
      <c r="E204" s="26">
        <v>563</v>
      </c>
      <c r="F204" s="26" t="s">
        <v>111</v>
      </c>
      <c r="G204" s="64">
        <v>381</v>
      </c>
      <c r="H204" s="26">
        <f t="shared" si="36"/>
        <v>10</v>
      </c>
      <c r="I204" s="40">
        <f t="shared" si="37"/>
        <v>2.6954177897574125E-2</v>
      </c>
      <c r="J204" s="26" t="e">
        <f t="shared" si="38"/>
        <v>#VALUE!</v>
      </c>
      <c r="K204" s="40" t="e">
        <f t="shared" si="39"/>
        <v>#VALUE!</v>
      </c>
      <c r="L204" s="63"/>
    </row>
    <row r="205" spans="1:12" x14ac:dyDescent="0.35">
      <c r="A205" s="23" t="s">
        <v>93</v>
      </c>
      <c r="B205" s="23" t="s">
        <v>73</v>
      </c>
      <c r="C205" s="26">
        <v>549</v>
      </c>
      <c r="D205" s="26">
        <v>597</v>
      </c>
      <c r="E205" s="26">
        <v>525</v>
      </c>
      <c r="F205" s="26">
        <v>354</v>
      </c>
      <c r="G205" s="64">
        <v>480</v>
      </c>
      <c r="H205" s="26">
        <f t="shared" si="36"/>
        <v>-69</v>
      </c>
      <c r="I205" s="40">
        <f t="shared" si="37"/>
        <v>-0.12568306010928962</v>
      </c>
      <c r="J205" s="26">
        <f t="shared" si="38"/>
        <v>126</v>
      </c>
      <c r="K205" s="40">
        <f t="shared" si="39"/>
        <v>0.3559322033898305</v>
      </c>
    </row>
    <row r="206" spans="1:12" x14ac:dyDescent="0.35">
      <c r="A206" s="23" t="s">
        <v>100</v>
      </c>
      <c r="B206" s="23" t="s">
        <v>81</v>
      </c>
      <c r="C206" s="26">
        <v>370</v>
      </c>
      <c r="D206" s="26">
        <v>484</v>
      </c>
      <c r="E206" s="26" t="s">
        <v>111</v>
      </c>
      <c r="F206" s="26" t="s">
        <v>111</v>
      </c>
      <c r="G206" s="64">
        <v>554</v>
      </c>
      <c r="H206" s="26">
        <f t="shared" si="36"/>
        <v>184</v>
      </c>
      <c r="I206" s="40">
        <f t="shared" si="37"/>
        <v>0.49729729729729732</v>
      </c>
      <c r="J206" s="26" t="e">
        <f t="shared" si="38"/>
        <v>#VALUE!</v>
      </c>
      <c r="K206" s="40" t="e">
        <f t="shared" si="39"/>
        <v>#VALUE!</v>
      </c>
      <c r="L206" s="63"/>
    </row>
    <row r="208" spans="1:12" x14ac:dyDescent="0.35">
      <c r="A208" s="28" t="s">
        <v>101</v>
      </c>
    </row>
    <row r="209" spans="1:12" x14ac:dyDescent="0.35">
      <c r="A209" s="29" t="s">
        <v>103</v>
      </c>
    </row>
    <row r="210" spans="1:12" x14ac:dyDescent="0.35">
      <c r="A210" s="24"/>
      <c r="B210" s="24"/>
      <c r="C210" s="73" t="s">
        <v>114</v>
      </c>
      <c r="D210" s="74"/>
      <c r="E210" s="74"/>
      <c r="F210" s="74"/>
      <c r="G210" s="75"/>
      <c r="H210" s="72" t="s">
        <v>112</v>
      </c>
      <c r="I210" s="72"/>
      <c r="J210" s="72"/>
      <c r="K210" s="72"/>
    </row>
    <row r="211" spans="1:12" x14ac:dyDescent="0.35">
      <c r="A211" s="24"/>
      <c r="B211" s="24"/>
      <c r="C211" s="36">
        <v>2019</v>
      </c>
      <c r="D211" s="34">
        <v>2023</v>
      </c>
      <c r="E211" s="35">
        <v>2024</v>
      </c>
      <c r="F211" s="33">
        <v>2025</v>
      </c>
      <c r="G211" s="67">
        <v>2026</v>
      </c>
      <c r="H211" s="72" t="s">
        <v>120</v>
      </c>
      <c r="I211" s="72"/>
      <c r="J211" s="72" t="s">
        <v>121</v>
      </c>
      <c r="K211" s="72"/>
    </row>
    <row r="212" spans="1:12" x14ac:dyDescent="0.35">
      <c r="A212" s="18" t="s">
        <v>42</v>
      </c>
      <c r="B212" s="23" t="s">
        <v>40</v>
      </c>
      <c r="C212" s="26">
        <v>69188</v>
      </c>
      <c r="D212" s="26">
        <v>42926</v>
      </c>
      <c r="E212" s="26">
        <v>46046</v>
      </c>
      <c r="F212" s="26">
        <v>51997</v>
      </c>
      <c r="G212" s="64">
        <v>51657</v>
      </c>
      <c r="H212" s="26">
        <f>G212-C212</f>
        <v>-17531</v>
      </c>
      <c r="I212" s="40">
        <f>(G212-C212)/C212</f>
        <v>-0.25338208937966122</v>
      </c>
      <c r="J212" s="26">
        <f>G212-F212</f>
        <v>-340</v>
      </c>
      <c r="K212" s="42">
        <f>(G212-F212)/F212</f>
        <v>-6.538838779160336E-3</v>
      </c>
    </row>
    <row r="213" spans="1:12" x14ac:dyDescent="0.35">
      <c r="A213" s="23" t="s">
        <v>86</v>
      </c>
      <c r="B213" s="23" t="s">
        <v>85</v>
      </c>
      <c r="C213" s="26">
        <v>40746</v>
      </c>
      <c r="D213" s="26">
        <v>29326</v>
      </c>
      <c r="E213" s="26">
        <v>29365</v>
      </c>
      <c r="F213" s="26">
        <v>34136</v>
      </c>
      <c r="G213" s="64">
        <v>33394</v>
      </c>
      <c r="H213" s="26">
        <f t="shared" ref="H213:H221" si="40">G213-C213</f>
        <v>-7352</v>
      </c>
      <c r="I213" s="40">
        <f t="shared" ref="I213:I221" si="41">(G213-C213)/C213</f>
        <v>-0.18043488931428853</v>
      </c>
      <c r="J213" s="26">
        <f t="shared" ref="J213:J221" si="42">G213-F213</f>
        <v>-742</v>
      </c>
      <c r="K213" s="40">
        <f t="shared" ref="K213:K221" si="43">(G213-F213)/F213</f>
        <v>-2.1736583079446918E-2</v>
      </c>
      <c r="L213" s="63"/>
    </row>
    <row r="214" spans="1:12" x14ac:dyDescent="0.35">
      <c r="A214" s="23" t="s">
        <v>65</v>
      </c>
      <c r="B214" s="23" t="s">
        <v>65</v>
      </c>
      <c r="C214" s="26">
        <v>39668</v>
      </c>
      <c r="D214" s="26" t="s">
        <v>111</v>
      </c>
      <c r="E214" s="26" t="s">
        <v>111</v>
      </c>
      <c r="F214" s="26">
        <v>33677</v>
      </c>
      <c r="G214" s="26" t="s">
        <v>111</v>
      </c>
      <c r="H214" s="26" t="e">
        <f t="shared" si="40"/>
        <v>#VALUE!</v>
      </c>
      <c r="I214" s="59" t="e">
        <f t="shared" si="41"/>
        <v>#VALUE!</v>
      </c>
      <c r="J214" s="26" t="e">
        <f t="shared" si="42"/>
        <v>#VALUE!</v>
      </c>
      <c r="K214" s="59" t="e">
        <f t="shared" si="43"/>
        <v>#VALUE!</v>
      </c>
      <c r="L214" s="63"/>
    </row>
    <row r="215" spans="1:12" x14ac:dyDescent="0.35">
      <c r="A215" s="23" t="s">
        <v>95</v>
      </c>
      <c r="B215" s="23" t="s">
        <v>75</v>
      </c>
      <c r="C215" s="26">
        <v>17455</v>
      </c>
      <c r="D215" s="26">
        <v>8935</v>
      </c>
      <c r="E215" s="26">
        <v>10294</v>
      </c>
      <c r="F215" s="26">
        <v>11268</v>
      </c>
      <c r="G215" s="64">
        <v>12231</v>
      </c>
      <c r="H215" s="26">
        <f t="shared" si="40"/>
        <v>-5224</v>
      </c>
      <c r="I215" s="40">
        <f t="shared" si="41"/>
        <v>-0.29928387281581209</v>
      </c>
      <c r="J215" s="26">
        <f t="shared" si="42"/>
        <v>963</v>
      </c>
      <c r="K215" s="40">
        <f t="shared" si="43"/>
        <v>8.5463258785942492E-2</v>
      </c>
    </row>
    <row r="216" spans="1:12" x14ac:dyDescent="0.35">
      <c r="A216" s="23" t="s">
        <v>83</v>
      </c>
      <c r="B216" s="23" t="s">
        <v>78</v>
      </c>
      <c r="C216" s="26">
        <v>3104</v>
      </c>
      <c r="D216" s="26">
        <v>2019</v>
      </c>
      <c r="E216" s="26">
        <v>1880</v>
      </c>
      <c r="F216" s="26">
        <v>2504</v>
      </c>
      <c r="G216" s="64">
        <v>3145</v>
      </c>
      <c r="H216" s="26">
        <f t="shared" si="40"/>
        <v>41</v>
      </c>
      <c r="I216" s="40">
        <f t="shared" si="41"/>
        <v>1.3208762886597938E-2</v>
      </c>
      <c r="J216" s="26">
        <f t="shared" si="42"/>
        <v>641</v>
      </c>
      <c r="K216" s="40">
        <f t="shared" si="43"/>
        <v>0.25599041533546324</v>
      </c>
      <c r="L216" s="63"/>
    </row>
    <row r="217" spans="1:12" x14ac:dyDescent="0.35">
      <c r="A217" s="23" t="s">
        <v>89</v>
      </c>
      <c r="B217" s="23" t="s">
        <v>69</v>
      </c>
      <c r="C217" s="26">
        <v>1168</v>
      </c>
      <c r="D217" s="26">
        <v>518</v>
      </c>
      <c r="E217" s="26">
        <v>904</v>
      </c>
      <c r="F217" s="26">
        <v>1012</v>
      </c>
      <c r="G217" s="64">
        <v>785</v>
      </c>
      <c r="H217" s="26">
        <f t="shared" si="40"/>
        <v>-383</v>
      </c>
      <c r="I217" s="40">
        <f t="shared" si="41"/>
        <v>-0.3279109589041096</v>
      </c>
      <c r="J217" s="26">
        <f t="shared" si="42"/>
        <v>-227</v>
      </c>
      <c r="K217" s="40">
        <f t="shared" si="43"/>
        <v>-0.22430830039525693</v>
      </c>
      <c r="L217" s="63"/>
    </row>
    <row r="218" spans="1:12" x14ac:dyDescent="0.35">
      <c r="A218" s="23" t="s">
        <v>92</v>
      </c>
      <c r="B218" s="23" t="s">
        <v>72</v>
      </c>
      <c r="C218" s="26">
        <v>1234</v>
      </c>
      <c r="D218" s="26" t="s">
        <v>111</v>
      </c>
      <c r="E218" s="26" t="s">
        <v>111</v>
      </c>
      <c r="F218" s="26">
        <v>886</v>
      </c>
      <c r="G218" s="26" t="s">
        <v>111</v>
      </c>
      <c r="H218" s="26" t="e">
        <f t="shared" si="40"/>
        <v>#VALUE!</v>
      </c>
      <c r="I218" s="40" t="e">
        <f t="shared" si="41"/>
        <v>#VALUE!</v>
      </c>
      <c r="J218" s="26" t="e">
        <f t="shared" si="42"/>
        <v>#VALUE!</v>
      </c>
      <c r="K218" s="40" t="e">
        <f t="shared" si="43"/>
        <v>#VALUE!</v>
      </c>
    </row>
    <row r="219" spans="1:12" x14ac:dyDescent="0.35">
      <c r="A219" s="23" t="s">
        <v>97</v>
      </c>
      <c r="B219" s="23" t="s">
        <v>77</v>
      </c>
      <c r="C219" s="26">
        <v>2438</v>
      </c>
      <c r="D219" s="26">
        <v>710</v>
      </c>
      <c r="E219" s="26">
        <v>498</v>
      </c>
      <c r="F219" s="26">
        <v>830</v>
      </c>
      <c r="G219" s="63">
        <v>645</v>
      </c>
      <c r="H219" s="26">
        <f t="shared" si="40"/>
        <v>-1793</v>
      </c>
      <c r="I219" s="40">
        <f t="shared" si="41"/>
        <v>-0.73543888433141924</v>
      </c>
      <c r="J219" s="26">
        <f t="shared" si="42"/>
        <v>-185</v>
      </c>
      <c r="K219" s="40">
        <f t="shared" si="43"/>
        <v>-0.22289156626506024</v>
      </c>
      <c r="L219" s="63"/>
    </row>
    <row r="220" spans="1:12" x14ac:dyDescent="0.35">
      <c r="A220" s="23" t="s">
        <v>87</v>
      </c>
      <c r="B220" s="23" t="s">
        <v>67</v>
      </c>
      <c r="C220" s="26">
        <v>1078</v>
      </c>
      <c r="D220" s="26" t="s">
        <v>111</v>
      </c>
      <c r="E220" s="26" t="s">
        <v>111</v>
      </c>
      <c r="F220" s="26">
        <v>459</v>
      </c>
      <c r="G220" s="26" t="s">
        <v>111</v>
      </c>
      <c r="H220" s="26" t="e">
        <f t="shared" si="40"/>
        <v>#VALUE!</v>
      </c>
      <c r="I220" s="40" t="e">
        <f t="shared" si="41"/>
        <v>#VALUE!</v>
      </c>
      <c r="J220" s="26" t="e">
        <f t="shared" si="42"/>
        <v>#VALUE!</v>
      </c>
      <c r="K220" s="40" t="e">
        <f t="shared" si="43"/>
        <v>#VALUE!</v>
      </c>
      <c r="L220" s="63"/>
    </row>
    <row r="221" spans="1:12" x14ac:dyDescent="0.35">
      <c r="A221" s="23" t="s">
        <v>99</v>
      </c>
      <c r="B221" s="23" t="s">
        <v>80</v>
      </c>
      <c r="C221" s="26">
        <v>379</v>
      </c>
      <c r="D221" s="26">
        <v>242</v>
      </c>
      <c r="E221" s="26">
        <v>133</v>
      </c>
      <c r="F221" s="26">
        <v>192</v>
      </c>
      <c r="G221" s="26">
        <v>280</v>
      </c>
      <c r="H221" s="26">
        <f t="shared" si="40"/>
        <v>-99</v>
      </c>
      <c r="I221" s="40">
        <f t="shared" si="41"/>
        <v>-0.26121372031662271</v>
      </c>
      <c r="J221" s="26">
        <f t="shared" si="42"/>
        <v>88</v>
      </c>
      <c r="K221" s="40">
        <f t="shared" si="43"/>
        <v>0.45833333333333331</v>
      </c>
      <c r="L221" s="63"/>
    </row>
    <row r="222" spans="1:12" x14ac:dyDescent="0.35">
      <c r="A222" s="37"/>
      <c r="B222" s="37"/>
      <c r="C222" s="17"/>
      <c r="D222" s="17"/>
      <c r="E222" s="17"/>
      <c r="F222" s="17"/>
      <c r="G222" s="17"/>
      <c r="H222" s="17"/>
      <c r="I222" s="52"/>
      <c r="J222" s="17"/>
      <c r="K222" s="52"/>
      <c r="L222" s="63"/>
    </row>
    <row r="223" spans="1:12" x14ac:dyDescent="0.35">
      <c r="A223" s="28" t="s">
        <v>101</v>
      </c>
      <c r="L223" s="63"/>
    </row>
    <row r="224" spans="1:12" x14ac:dyDescent="0.35">
      <c r="A224" s="29" t="s">
        <v>104</v>
      </c>
    </row>
    <row r="225" spans="1:12" x14ac:dyDescent="0.35">
      <c r="A225" s="24"/>
      <c r="B225" s="24"/>
      <c r="C225" s="73" t="s">
        <v>114</v>
      </c>
      <c r="D225" s="74"/>
      <c r="E225" s="74"/>
      <c r="F225" s="74"/>
      <c r="G225" s="75"/>
      <c r="H225" s="72" t="s">
        <v>112</v>
      </c>
      <c r="I225" s="72"/>
      <c r="J225" s="72"/>
      <c r="K225" s="72"/>
      <c r="L225" s="63"/>
    </row>
    <row r="226" spans="1:12" x14ac:dyDescent="0.35">
      <c r="A226" s="24"/>
      <c r="B226" s="24"/>
      <c r="C226" s="36">
        <v>2019</v>
      </c>
      <c r="D226" s="34">
        <v>2023</v>
      </c>
      <c r="E226" s="35">
        <v>2024</v>
      </c>
      <c r="F226" s="33">
        <v>2025</v>
      </c>
      <c r="G226" s="67">
        <v>2026</v>
      </c>
      <c r="H226" s="72" t="s">
        <v>120</v>
      </c>
      <c r="I226" s="72"/>
      <c r="J226" s="72" t="s">
        <v>121</v>
      </c>
      <c r="K226" s="72"/>
    </row>
    <row r="227" spans="1:12" x14ac:dyDescent="0.35">
      <c r="A227" s="18" t="s">
        <v>42</v>
      </c>
      <c r="B227" s="23" t="s">
        <v>40</v>
      </c>
      <c r="C227" s="26">
        <v>74459</v>
      </c>
      <c r="D227" s="26">
        <v>52426</v>
      </c>
      <c r="E227" s="26">
        <v>62907</v>
      </c>
      <c r="F227" s="26">
        <v>69980</v>
      </c>
      <c r="G227" s="64">
        <v>80372</v>
      </c>
      <c r="H227" s="26">
        <f>G227-C227</f>
        <v>5913</v>
      </c>
      <c r="I227" s="40">
        <f>(G227-C227)/C227</f>
        <v>7.9412831222552008E-2</v>
      </c>
      <c r="J227" s="26">
        <f>G227-F227</f>
        <v>10392</v>
      </c>
      <c r="K227" s="40">
        <f>(G227-F227)/F227</f>
        <v>0.14849957130608746</v>
      </c>
    </row>
    <row r="228" spans="1:12" x14ac:dyDescent="0.35">
      <c r="A228" s="23" t="s">
        <v>86</v>
      </c>
      <c r="B228" s="23" t="s">
        <v>85</v>
      </c>
      <c r="C228" s="26">
        <v>66085</v>
      </c>
      <c r="D228" s="26">
        <v>45482</v>
      </c>
      <c r="E228" s="26">
        <v>54915</v>
      </c>
      <c r="F228" s="26">
        <v>61041</v>
      </c>
      <c r="G228" s="64">
        <v>69881</v>
      </c>
      <c r="H228" s="26">
        <f t="shared" ref="H228:H236" si="44">G228-C228</f>
        <v>3796</v>
      </c>
      <c r="I228" s="40">
        <f t="shared" ref="I228:I236" si="45">(G228-C228)/C228</f>
        <v>5.7441174245290154E-2</v>
      </c>
      <c r="J228" s="26">
        <f t="shared" ref="J228:J236" si="46">G228-F228</f>
        <v>8840</v>
      </c>
      <c r="K228" s="40">
        <f t="shared" ref="K228:K236" si="47">(G228-F228)/F228</f>
        <v>0.14482069428744615</v>
      </c>
      <c r="L228" s="63"/>
    </row>
    <row r="229" spans="1:12" x14ac:dyDescent="0.35">
      <c r="A229" s="23" t="s">
        <v>65</v>
      </c>
      <c r="B229" s="23" t="s">
        <v>65</v>
      </c>
      <c r="C229" s="26">
        <v>64546</v>
      </c>
      <c r="D229" s="26" t="s">
        <v>111</v>
      </c>
      <c r="E229" s="26" t="s">
        <v>111</v>
      </c>
      <c r="F229" s="26">
        <v>60515</v>
      </c>
      <c r="G229" s="64">
        <v>69360</v>
      </c>
      <c r="H229" s="26">
        <f t="shared" si="44"/>
        <v>4814</v>
      </c>
      <c r="I229" s="59">
        <f t="shared" si="45"/>
        <v>7.4582468317169151E-2</v>
      </c>
      <c r="J229" s="26">
        <f t="shared" si="46"/>
        <v>8845</v>
      </c>
      <c r="K229" s="59">
        <f t="shared" si="47"/>
        <v>0.14616210856812362</v>
      </c>
      <c r="L229" s="63"/>
    </row>
    <row r="230" spans="1:12" x14ac:dyDescent="0.35">
      <c r="A230" s="23" t="s">
        <v>83</v>
      </c>
      <c r="B230" s="23" t="s">
        <v>78</v>
      </c>
      <c r="C230" s="26">
        <v>3304</v>
      </c>
      <c r="D230" s="26">
        <v>2843</v>
      </c>
      <c r="E230" s="26">
        <v>2631</v>
      </c>
      <c r="F230" s="26">
        <v>2836</v>
      </c>
      <c r="G230" s="64">
        <v>5095</v>
      </c>
      <c r="H230" s="26">
        <f t="shared" si="44"/>
        <v>1791</v>
      </c>
      <c r="I230" s="40">
        <f t="shared" si="45"/>
        <v>0.54207021791767551</v>
      </c>
      <c r="J230" s="26">
        <f t="shared" si="46"/>
        <v>2259</v>
      </c>
      <c r="K230" s="40">
        <f t="shared" si="47"/>
        <v>0.79654442877291964</v>
      </c>
    </row>
    <row r="231" spans="1:12" x14ac:dyDescent="0.35">
      <c r="A231" s="23" t="s">
        <v>93</v>
      </c>
      <c r="B231" s="23" t="s">
        <v>73</v>
      </c>
      <c r="C231" s="26" t="s">
        <v>111</v>
      </c>
      <c r="D231" s="26">
        <v>793</v>
      </c>
      <c r="E231" s="26">
        <v>1519</v>
      </c>
      <c r="F231" s="26">
        <v>1702</v>
      </c>
      <c r="G231" s="64">
        <v>1424</v>
      </c>
      <c r="H231" s="26" t="e">
        <f t="shared" si="44"/>
        <v>#VALUE!</v>
      </c>
      <c r="I231" s="40" t="e">
        <f t="shared" si="45"/>
        <v>#VALUE!</v>
      </c>
      <c r="J231" s="26">
        <f t="shared" si="46"/>
        <v>-278</v>
      </c>
      <c r="K231" s="40">
        <f t="shared" si="47"/>
        <v>-0.16333725029377202</v>
      </c>
    </row>
    <row r="232" spans="1:12" x14ac:dyDescent="0.35">
      <c r="A232" s="23" t="s">
        <v>95</v>
      </c>
      <c r="B232" s="23" t="s">
        <v>75</v>
      </c>
      <c r="C232" s="26">
        <v>750</v>
      </c>
      <c r="D232" s="26">
        <v>1263</v>
      </c>
      <c r="E232" s="26">
        <v>1314</v>
      </c>
      <c r="F232" s="26">
        <v>1694</v>
      </c>
      <c r="G232" s="64">
        <v>1560</v>
      </c>
      <c r="H232" s="26">
        <f t="shared" si="44"/>
        <v>810</v>
      </c>
      <c r="I232" s="40">
        <f t="shared" si="45"/>
        <v>1.08</v>
      </c>
      <c r="J232" s="26">
        <f t="shared" si="46"/>
        <v>-134</v>
      </c>
      <c r="K232" s="40">
        <f t="shared" si="47"/>
        <v>-7.9102715466351836E-2</v>
      </c>
      <c r="L232" s="63"/>
    </row>
    <row r="233" spans="1:12" x14ac:dyDescent="0.35">
      <c r="A233" s="23" t="s">
        <v>97</v>
      </c>
      <c r="B233" s="23" t="s">
        <v>77</v>
      </c>
      <c r="C233" s="26">
        <v>864</v>
      </c>
      <c r="D233" s="26">
        <v>441</v>
      </c>
      <c r="E233" s="26">
        <v>667</v>
      </c>
      <c r="F233" s="26">
        <v>597</v>
      </c>
      <c r="G233" s="64">
        <v>594</v>
      </c>
      <c r="H233" s="26">
        <f t="shared" si="44"/>
        <v>-270</v>
      </c>
      <c r="I233" s="40">
        <f t="shared" si="45"/>
        <v>-0.3125</v>
      </c>
      <c r="J233" s="26">
        <f t="shared" si="46"/>
        <v>-3</v>
      </c>
      <c r="K233" s="40">
        <f t="shared" si="47"/>
        <v>-5.0251256281407036E-3</v>
      </c>
    </row>
    <row r="234" spans="1:12" x14ac:dyDescent="0.35">
      <c r="A234" s="23" t="s">
        <v>87</v>
      </c>
      <c r="B234" s="23" t="s">
        <v>67</v>
      </c>
      <c r="C234" s="26">
        <v>1539</v>
      </c>
      <c r="D234" s="26" t="s">
        <v>111</v>
      </c>
      <c r="E234" s="26" t="s">
        <v>111</v>
      </c>
      <c r="F234" s="26">
        <v>526</v>
      </c>
      <c r="G234" s="64">
        <v>521</v>
      </c>
      <c r="H234" s="26">
        <f t="shared" si="44"/>
        <v>-1018</v>
      </c>
      <c r="I234" s="40">
        <f t="shared" si="45"/>
        <v>-0.6614684860298895</v>
      </c>
      <c r="J234" s="26">
        <f t="shared" si="46"/>
        <v>-5</v>
      </c>
      <c r="K234" s="40">
        <f t="shared" si="47"/>
        <v>-9.5057034220532317E-3</v>
      </c>
      <c r="L234" s="63"/>
    </row>
    <row r="235" spans="1:12" x14ac:dyDescent="0.35">
      <c r="A235" s="23" t="s">
        <v>92</v>
      </c>
      <c r="B235" s="23" t="s">
        <v>72</v>
      </c>
      <c r="C235" s="26" t="s">
        <v>111</v>
      </c>
      <c r="D235" s="26" t="s">
        <v>111</v>
      </c>
      <c r="E235" s="26" t="s">
        <v>111</v>
      </c>
      <c r="F235" s="26">
        <v>373</v>
      </c>
      <c r="G235" s="26" t="s">
        <v>111</v>
      </c>
      <c r="H235" s="26" t="e">
        <f t="shared" si="44"/>
        <v>#VALUE!</v>
      </c>
      <c r="I235" s="40" t="e">
        <f t="shared" si="45"/>
        <v>#VALUE!</v>
      </c>
      <c r="J235" s="26" t="e">
        <f t="shared" si="46"/>
        <v>#VALUE!</v>
      </c>
      <c r="K235" s="40" t="e">
        <f t="shared" si="47"/>
        <v>#VALUE!</v>
      </c>
      <c r="L235" s="63"/>
    </row>
    <row r="236" spans="1:12" x14ac:dyDescent="0.35">
      <c r="A236" s="23" t="s">
        <v>89</v>
      </c>
      <c r="B236" s="23" t="s">
        <v>69</v>
      </c>
      <c r="C236" s="26">
        <v>1293</v>
      </c>
      <c r="D236" s="26">
        <v>682</v>
      </c>
      <c r="E236" s="26">
        <v>345</v>
      </c>
      <c r="F236" s="26">
        <v>282</v>
      </c>
      <c r="G236" s="64">
        <v>489</v>
      </c>
      <c r="H236" s="26">
        <f t="shared" si="44"/>
        <v>-804</v>
      </c>
      <c r="I236" s="40">
        <f t="shared" si="45"/>
        <v>-0.6218097447795824</v>
      </c>
      <c r="J236" s="26">
        <f t="shared" si="46"/>
        <v>207</v>
      </c>
      <c r="K236" s="40">
        <f t="shared" si="47"/>
        <v>0.73404255319148937</v>
      </c>
      <c r="L236" s="63"/>
    </row>
    <row r="238" spans="1:12" x14ac:dyDescent="0.35">
      <c r="L238" s="63"/>
    </row>
    <row r="242" spans="12:12" x14ac:dyDescent="0.35">
      <c r="L242" s="63"/>
    </row>
    <row r="243" spans="12:12" x14ac:dyDescent="0.35">
      <c r="L243" s="63"/>
    </row>
    <row r="244" spans="12:12" x14ac:dyDescent="0.35">
      <c r="L244" s="63"/>
    </row>
  </sheetData>
  <sortState xmlns:xlrd2="http://schemas.microsoft.com/office/spreadsheetml/2017/richdata2" ref="A196:L205">
    <sortCondition descending="1" ref="E196:E205"/>
  </sortState>
  <mergeCells count="44">
    <mergeCell ref="C155:G155"/>
    <mergeCell ref="C176:G176"/>
    <mergeCell ref="C193:G193"/>
    <mergeCell ref="C210:G210"/>
    <mergeCell ref="C225:G225"/>
    <mergeCell ref="C32:G32"/>
    <mergeCell ref="C3:G3"/>
    <mergeCell ref="C135:G135"/>
    <mergeCell ref="C111:G111"/>
    <mergeCell ref="C87:G87"/>
    <mergeCell ref="C63:G63"/>
    <mergeCell ref="H3:K3"/>
    <mergeCell ref="H4:I4"/>
    <mergeCell ref="J4:K4"/>
    <mergeCell ref="H32:K32"/>
    <mergeCell ref="H33:I33"/>
    <mergeCell ref="H88:I88"/>
    <mergeCell ref="J88:K88"/>
    <mergeCell ref="J33:K33"/>
    <mergeCell ref="H63:K63"/>
    <mergeCell ref="H64:I64"/>
    <mergeCell ref="J64:K64"/>
    <mergeCell ref="H87:K87"/>
    <mergeCell ref="H111:K111"/>
    <mergeCell ref="H112:I112"/>
    <mergeCell ref="J112:K112"/>
    <mergeCell ref="H135:K135"/>
    <mergeCell ref="H136:I136"/>
    <mergeCell ref="J136:K136"/>
    <mergeCell ref="H155:K155"/>
    <mergeCell ref="H156:I156"/>
    <mergeCell ref="J156:K156"/>
    <mergeCell ref="H176:K176"/>
    <mergeCell ref="H177:I177"/>
    <mergeCell ref="J177:K177"/>
    <mergeCell ref="H225:K225"/>
    <mergeCell ref="H226:I226"/>
    <mergeCell ref="J226:K226"/>
    <mergeCell ref="H193:K193"/>
    <mergeCell ref="H194:I194"/>
    <mergeCell ref="J194:K194"/>
    <mergeCell ref="H210:K210"/>
    <mergeCell ref="H211:I211"/>
    <mergeCell ref="J211:K211"/>
  </mergeCells>
  <conditionalFormatting sqref="C156:D156 F156:G156">
    <cfRule type="containsErrors" dxfId="23" priority="86">
      <formula>ISERROR(C156)</formula>
    </cfRule>
  </conditionalFormatting>
  <conditionalFormatting sqref="C194:D194 F194:G194">
    <cfRule type="containsErrors" dxfId="22" priority="84">
      <formula>ISERROR(C194)</formula>
    </cfRule>
  </conditionalFormatting>
  <conditionalFormatting sqref="C211:D211 F211:G211">
    <cfRule type="containsErrors" dxfId="21" priority="83">
      <formula>ISERROR(C211)</formula>
    </cfRule>
  </conditionalFormatting>
  <conditionalFormatting sqref="C226:D226 F226:G226">
    <cfRule type="containsErrors" dxfId="20" priority="82">
      <formula>ISERROR(C226)</formula>
    </cfRule>
  </conditionalFormatting>
  <conditionalFormatting sqref="C1:G2 C3 C4:G4 C5:E6 C7:F29 C30:G31 C32 C33:G33 C34:E35 C36:F58 C59:G62 C63 C65:E65 C66:F70 C71:E71 C72:F83 C84:G86 C87 C89:E89 C90:F92 C93:E93 C94:F107 C108:G110 C111 C113:F131 C135 C155 C156:G175 C176 C177:G177 C178:F180 C181:G192 C193 C200:F206 C206:G209 C210 C211:G224 C225 C132:G134">
    <cfRule type="containsErrors" dxfId="19" priority="64">
      <formula>ISERROR(C1)</formula>
    </cfRule>
  </conditionalFormatting>
  <conditionalFormatting sqref="C64:G64 C88:G88 C112:G112 G194:G206 G211:G213 G226:G234">
    <cfRule type="containsErrors" dxfId="18" priority="58">
      <formula>ISERROR(C64)</formula>
    </cfRule>
  </conditionalFormatting>
  <conditionalFormatting sqref="G156:G157 L158:L173 C194:G199 L196:L197 L199:L206 C226:G1048576 C136:G154">
    <cfRule type="containsErrors" dxfId="17" priority="87">
      <formula>ISERROR(C136)</formula>
    </cfRule>
  </conditionalFormatting>
  <conditionalFormatting sqref="G177:G189">
    <cfRule type="containsErrors" dxfId="16" priority="44">
      <formula>ISERROR(G177)</formula>
    </cfRule>
  </conditionalFormatting>
  <conditionalFormatting sqref="G178:K189">
    <cfRule type="cellIs" dxfId="15" priority="16" operator="lessThan">
      <formula>0</formula>
    </cfRule>
  </conditionalFormatting>
  <conditionalFormatting sqref="G65:L83">
    <cfRule type="cellIs" dxfId="14" priority="35" operator="lessThan">
      <formula>0</formula>
    </cfRule>
  </conditionalFormatting>
  <conditionalFormatting sqref="G89:L107 H108:I108">
    <cfRule type="cellIs" dxfId="13" priority="32" operator="lessThan">
      <formula>0</formula>
    </cfRule>
  </conditionalFormatting>
  <conditionalFormatting sqref="G113:L131">
    <cfRule type="cellIs" dxfId="12" priority="28" operator="lessThan">
      <formula>0</formula>
    </cfRule>
  </conditionalFormatting>
  <conditionalFormatting sqref="H3:K29 G137:G147 L149 G149:G151 L154 L178:L183 L185:L186 L189 L191 G195:G206 L199:L206 G212:G213 L213:L214 G215:G217 L216:L217 G219 L219:L223 G227:G234 L228:L229 L232 L234:L236 G236 L238 L242:L244 L137:L147">
    <cfRule type="cellIs" dxfId="11" priority="81" operator="lessThan">
      <formula>0</formula>
    </cfRule>
  </conditionalFormatting>
  <conditionalFormatting sqref="H32:K58">
    <cfRule type="cellIs" dxfId="10" priority="61" operator="lessThan">
      <formula>0</formula>
    </cfRule>
  </conditionalFormatting>
  <conditionalFormatting sqref="H63:K64">
    <cfRule type="cellIs" dxfId="9" priority="36" operator="lessThan">
      <formula>0</formula>
    </cfRule>
  </conditionalFormatting>
  <conditionalFormatting sqref="H87:K88">
    <cfRule type="cellIs" dxfId="8" priority="33" operator="lessThan">
      <formula>0</formula>
    </cfRule>
  </conditionalFormatting>
  <conditionalFormatting sqref="H111:K112">
    <cfRule type="cellIs" dxfId="7" priority="29" operator="lessThan">
      <formula>0</formula>
    </cfRule>
  </conditionalFormatting>
  <conditionalFormatting sqref="H135:K153 G171:L173 H193:K205 L196:L197 H206:L206 G157:G170 K158:L170 K157">
    <cfRule type="cellIs" dxfId="6" priority="20" operator="lessThan">
      <formula>0</formula>
    </cfRule>
  </conditionalFormatting>
  <conditionalFormatting sqref="H155:K156">
    <cfRule type="cellIs" dxfId="5" priority="21" operator="lessThan">
      <formula>0</formula>
    </cfRule>
  </conditionalFormatting>
  <conditionalFormatting sqref="H176:K177">
    <cfRule type="cellIs" dxfId="4" priority="17" operator="lessThan">
      <formula>0</formula>
    </cfRule>
  </conditionalFormatting>
  <conditionalFormatting sqref="H210:K222">
    <cfRule type="cellIs" dxfId="3" priority="8" operator="lessThan">
      <formula>0</formula>
    </cfRule>
  </conditionalFormatting>
  <conditionalFormatting sqref="H226:K236">
    <cfRule type="cellIs" dxfId="2" priority="4" operator="lessThan">
      <formula>0</formula>
    </cfRule>
  </conditionalFormatting>
  <conditionalFormatting sqref="H225:L225">
    <cfRule type="cellIs" dxfId="1" priority="7" operator="lessThan">
      <formula>0</formula>
    </cfRule>
  </conditionalFormatting>
  <conditionalFormatting sqref="G137:G144 G146:G147 L149 G149:G151 L154 L178:L183 L185:L186 L189 L191 L213:L214 G215:G217 L216:L217 G219 L219:L223 L225 L228:L229 L232 L234:L236 G236 L238 L242:L244 L137:L147">
    <cfRule type="containsErrors" dxfId="0" priority="92">
      <formula>ISERROR(G137)</formula>
    </cfRule>
  </conditionalFormatting>
  <conditionalFormatting sqref="D137:G137">
    <cfRule type="colorScale" priority="3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months2019, 2026</vt:lpstr>
      <vt:lpstr>months2024-2025</vt:lpstr>
      <vt:lpstr>months2025, 2026</vt:lpstr>
      <vt:lpstr>Jan-June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Piret Kallas</dc:creator>
  <cp:lastModifiedBy>Piret Kallas</cp:lastModifiedBy>
  <dcterms:created xsi:type="dcterms:W3CDTF">2025-08-08T05:06:37Z</dcterms:created>
  <dcterms:modified xsi:type="dcterms:W3CDTF">2026-08-10T13:48:15Z</dcterms:modified>
</cp:coreProperties>
</file>