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iretka\Desktop\DESKTOP\DESKTOP-majutus\majutus 2025\"/>
    </mc:Choice>
  </mc:AlternateContent>
  <xr:revisionPtr revIDLastSave="0" documentId="13_ncr:1_{231A54D1-B9DE-423A-833E-06325EFB69A8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months2019, 2025" sheetId="2" r:id="rId1"/>
    <sheet name="months2024, 2025" sheetId="5" r:id="rId2"/>
    <sheet name="Jan-Nov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C37" i="2"/>
  <c r="D35" i="4"/>
  <c r="E35" i="4"/>
  <c r="F35" i="4"/>
  <c r="C35" i="4"/>
  <c r="D150" i="4" l="1"/>
  <c r="E150" i="4"/>
  <c r="F150" i="4"/>
  <c r="C150" i="4"/>
  <c r="AT288" i="2"/>
  <c r="AS288" i="2"/>
  <c r="AR288" i="2"/>
  <c r="AQ288" i="2"/>
  <c r="AP288" i="2"/>
  <c r="AO288" i="2"/>
  <c r="AN288" i="2"/>
  <c r="AM288" i="2"/>
  <c r="AL288" i="2"/>
  <c r="AK288" i="2"/>
  <c r="AJ288" i="2"/>
  <c r="AI288" i="2"/>
  <c r="AH288" i="2"/>
  <c r="AG288" i="2"/>
  <c r="AF288" i="2"/>
  <c r="AE288" i="2"/>
  <c r="AD288" i="2"/>
  <c r="AC288" i="2"/>
  <c r="AB288" i="2"/>
  <c r="AA288" i="2"/>
  <c r="Z288" i="2"/>
  <c r="Y288" i="2"/>
  <c r="AT287" i="2"/>
  <c r="AS287" i="2"/>
  <c r="AR287" i="2"/>
  <c r="AQ287" i="2"/>
  <c r="AP287" i="2"/>
  <c r="AO287" i="2"/>
  <c r="AN287" i="2"/>
  <c r="AM287" i="2"/>
  <c r="AL287" i="2"/>
  <c r="AK287" i="2"/>
  <c r="AJ287" i="2"/>
  <c r="AI287" i="2"/>
  <c r="AH287" i="2"/>
  <c r="AG287" i="2"/>
  <c r="AF287" i="2"/>
  <c r="AE287" i="2"/>
  <c r="AD287" i="2"/>
  <c r="AC287" i="2"/>
  <c r="AB287" i="2"/>
  <c r="AA287" i="2"/>
  <c r="Z287" i="2"/>
  <c r="Y287" i="2"/>
  <c r="AT286" i="2"/>
  <c r="AS286" i="2"/>
  <c r="AR286" i="2"/>
  <c r="AQ286" i="2"/>
  <c r="AP286" i="2"/>
  <c r="AO286" i="2"/>
  <c r="AN286" i="2"/>
  <c r="AM286" i="2"/>
  <c r="AL286" i="2"/>
  <c r="AK286" i="2"/>
  <c r="AJ286" i="2"/>
  <c r="AI286" i="2"/>
  <c r="AH286" i="2"/>
  <c r="AG286" i="2"/>
  <c r="AF286" i="2"/>
  <c r="AE286" i="2"/>
  <c r="AD286" i="2"/>
  <c r="AC286" i="2"/>
  <c r="AB286" i="2"/>
  <c r="AA286" i="2"/>
  <c r="Z286" i="2"/>
  <c r="Y286" i="2"/>
  <c r="AT285" i="2"/>
  <c r="AS285" i="2"/>
  <c r="AR285" i="2"/>
  <c r="AQ285" i="2"/>
  <c r="AP285" i="2"/>
  <c r="AO285" i="2"/>
  <c r="AN285" i="2"/>
  <c r="AM285" i="2"/>
  <c r="AL285" i="2"/>
  <c r="AK285" i="2"/>
  <c r="AJ285" i="2"/>
  <c r="AI285" i="2"/>
  <c r="AH285" i="2"/>
  <c r="AG285" i="2"/>
  <c r="AF285" i="2"/>
  <c r="AE285" i="2"/>
  <c r="AD285" i="2"/>
  <c r="AC285" i="2"/>
  <c r="AB285" i="2"/>
  <c r="AA285" i="2"/>
  <c r="Z285" i="2"/>
  <c r="Y285" i="2"/>
  <c r="AT284" i="2"/>
  <c r="AS284" i="2"/>
  <c r="AR284" i="2"/>
  <c r="AQ284" i="2"/>
  <c r="AP284" i="2"/>
  <c r="AO284" i="2"/>
  <c r="AN284" i="2"/>
  <c r="AM284" i="2"/>
  <c r="AL284" i="2"/>
  <c r="AK284" i="2"/>
  <c r="AJ284" i="2"/>
  <c r="AI284" i="2"/>
  <c r="AH284" i="2"/>
  <c r="AG284" i="2"/>
  <c r="AF284" i="2"/>
  <c r="AE284" i="2"/>
  <c r="AD284" i="2"/>
  <c r="AC284" i="2"/>
  <c r="AB284" i="2"/>
  <c r="AA284" i="2"/>
  <c r="Z284" i="2"/>
  <c r="Y284" i="2"/>
  <c r="AT283" i="2"/>
  <c r="AS283" i="2"/>
  <c r="AR283" i="2"/>
  <c r="AQ283" i="2"/>
  <c r="AP283" i="2"/>
  <c r="AO283" i="2"/>
  <c r="AN283" i="2"/>
  <c r="AM283" i="2"/>
  <c r="AL283" i="2"/>
  <c r="AK283" i="2"/>
  <c r="AJ283" i="2"/>
  <c r="AI283" i="2"/>
  <c r="AH283" i="2"/>
  <c r="AG283" i="2"/>
  <c r="AF283" i="2"/>
  <c r="AE283" i="2"/>
  <c r="AD283" i="2"/>
  <c r="AC283" i="2"/>
  <c r="AB283" i="2"/>
  <c r="AA283" i="2"/>
  <c r="Z283" i="2"/>
  <c r="Y283" i="2"/>
  <c r="AT282" i="2"/>
  <c r="AS282" i="2"/>
  <c r="AR282" i="2"/>
  <c r="AQ282" i="2"/>
  <c r="AP282" i="2"/>
  <c r="AO282" i="2"/>
  <c r="AN282" i="2"/>
  <c r="AM282" i="2"/>
  <c r="AL282" i="2"/>
  <c r="AK282" i="2"/>
  <c r="AJ282" i="2"/>
  <c r="AI282" i="2"/>
  <c r="AH282" i="2"/>
  <c r="AG282" i="2"/>
  <c r="AF282" i="2"/>
  <c r="AE282" i="2"/>
  <c r="AD282" i="2"/>
  <c r="AC282" i="2"/>
  <c r="AB282" i="2"/>
  <c r="AA282" i="2"/>
  <c r="Z282" i="2"/>
  <c r="Y282" i="2"/>
  <c r="AT281" i="2"/>
  <c r="AS281" i="2"/>
  <c r="AR281" i="2"/>
  <c r="AQ281" i="2"/>
  <c r="AP281" i="2"/>
  <c r="AO281" i="2"/>
  <c r="AN281" i="2"/>
  <c r="AM281" i="2"/>
  <c r="AL281" i="2"/>
  <c r="AK281" i="2"/>
  <c r="AJ281" i="2"/>
  <c r="AI281" i="2"/>
  <c r="AH281" i="2"/>
  <c r="AG281" i="2"/>
  <c r="AF281" i="2"/>
  <c r="AE281" i="2"/>
  <c r="AD281" i="2"/>
  <c r="AC281" i="2"/>
  <c r="AB281" i="2"/>
  <c r="AA281" i="2"/>
  <c r="Z281" i="2"/>
  <c r="Y281" i="2"/>
  <c r="AT280" i="2"/>
  <c r="AS280" i="2"/>
  <c r="AR280" i="2"/>
  <c r="AQ280" i="2"/>
  <c r="AP280" i="2"/>
  <c r="AO280" i="2"/>
  <c r="AN280" i="2"/>
  <c r="AM280" i="2"/>
  <c r="AL280" i="2"/>
  <c r="AK280" i="2"/>
  <c r="AJ280" i="2"/>
  <c r="AI280" i="2"/>
  <c r="AH280" i="2"/>
  <c r="AG280" i="2"/>
  <c r="AF280" i="2"/>
  <c r="AE280" i="2"/>
  <c r="AD280" i="2"/>
  <c r="AC280" i="2"/>
  <c r="AB280" i="2"/>
  <c r="AA280" i="2"/>
  <c r="Z280" i="2"/>
  <c r="Y280" i="2"/>
  <c r="AT279" i="2"/>
  <c r="AS279" i="2"/>
  <c r="AR279" i="2"/>
  <c r="AQ279" i="2"/>
  <c r="AP279" i="2"/>
  <c r="AO279" i="2"/>
  <c r="AN279" i="2"/>
  <c r="AM279" i="2"/>
  <c r="AL279" i="2"/>
  <c r="AK279" i="2"/>
  <c r="AJ279" i="2"/>
  <c r="AI279" i="2"/>
  <c r="AH279" i="2"/>
  <c r="AG279" i="2"/>
  <c r="AF279" i="2"/>
  <c r="AE279" i="2"/>
  <c r="AD279" i="2"/>
  <c r="AC279" i="2"/>
  <c r="AB279" i="2"/>
  <c r="AA279" i="2"/>
  <c r="Z279" i="2"/>
  <c r="Y279" i="2"/>
  <c r="AT278" i="2"/>
  <c r="AS278" i="2"/>
  <c r="AR278" i="2"/>
  <c r="AQ278" i="2"/>
  <c r="AP278" i="2"/>
  <c r="AO278" i="2"/>
  <c r="AN278" i="2"/>
  <c r="AM278" i="2"/>
  <c r="AL278" i="2"/>
  <c r="AK278" i="2"/>
  <c r="AJ278" i="2"/>
  <c r="AI278" i="2"/>
  <c r="AH278" i="2"/>
  <c r="AG278" i="2"/>
  <c r="AF278" i="2"/>
  <c r="AE278" i="2"/>
  <c r="AD278" i="2"/>
  <c r="AC278" i="2"/>
  <c r="AB278" i="2"/>
  <c r="AA278" i="2"/>
  <c r="Z278" i="2"/>
  <c r="Y278" i="2"/>
  <c r="AT277" i="2"/>
  <c r="AS277" i="2"/>
  <c r="AR277" i="2"/>
  <c r="AQ277" i="2"/>
  <c r="AP277" i="2"/>
  <c r="AO277" i="2"/>
  <c r="AN277" i="2"/>
  <c r="AM277" i="2"/>
  <c r="AL277" i="2"/>
  <c r="AK277" i="2"/>
  <c r="AJ277" i="2"/>
  <c r="AI277" i="2"/>
  <c r="AH277" i="2"/>
  <c r="AG277" i="2"/>
  <c r="AF277" i="2"/>
  <c r="AE277" i="2"/>
  <c r="AD277" i="2"/>
  <c r="AC277" i="2"/>
  <c r="AB277" i="2"/>
  <c r="AA277" i="2"/>
  <c r="Z277" i="2"/>
  <c r="Y277" i="2"/>
  <c r="AT276" i="2"/>
  <c r="AS276" i="2"/>
  <c r="AR276" i="2"/>
  <c r="AQ276" i="2"/>
  <c r="AP276" i="2"/>
  <c r="AO276" i="2"/>
  <c r="AN276" i="2"/>
  <c r="AM276" i="2"/>
  <c r="AL276" i="2"/>
  <c r="AK276" i="2"/>
  <c r="AJ276" i="2"/>
  <c r="AI276" i="2"/>
  <c r="AH276" i="2"/>
  <c r="AG276" i="2"/>
  <c r="AF276" i="2"/>
  <c r="AE276" i="2"/>
  <c r="AD276" i="2"/>
  <c r="AC276" i="2"/>
  <c r="AB276" i="2"/>
  <c r="AA276" i="2"/>
  <c r="Z276" i="2"/>
  <c r="Y276" i="2"/>
  <c r="AT275" i="2"/>
  <c r="AS275" i="2"/>
  <c r="AR275" i="2"/>
  <c r="AQ275" i="2"/>
  <c r="AP275" i="2"/>
  <c r="AO275" i="2"/>
  <c r="AN275" i="2"/>
  <c r="AM275" i="2"/>
  <c r="AL275" i="2"/>
  <c r="AK275" i="2"/>
  <c r="AJ275" i="2"/>
  <c r="AI275" i="2"/>
  <c r="AH275" i="2"/>
  <c r="AG275" i="2"/>
  <c r="AF275" i="2"/>
  <c r="AE275" i="2"/>
  <c r="AD275" i="2"/>
  <c r="AC275" i="2"/>
  <c r="AB275" i="2"/>
  <c r="AA275" i="2"/>
  <c r="Z275" i="2"/>
  <c r="Y275" i="2"/>
  <c r="AT274" i="2"/>
  <c r="AS274" i="2"/>
  <c r="AR274" i="2"/>
  <c r="AQ274" i="2"/>
  <c r="AP274" i="2"/>
  <c r="AO274" i="2"/>
  <c r="AN274" i="2"/>
  <c r="AM274" i="2"/>
  <c r="AL274" i="2"/>
  <c r="AK274" i="2"/>
  <c r="AJ274" i="2"/>
  <c r="AI274" i="2"/>
  <c r="AH274" i="2"/>
  <c r="AG274" i="2"/>
  <c r="AF274" i="2"/>
  <c r="AE274" i="2"/>
  <c r="AD274" i="2"/>
  <c r="AC274" i="2"/>
  <c r="AB274" i="2"/>
  <c r="AA274" i="2"/>
  <c r="Z274" i="2"/>
  <c r="Y274" i="2"/>
  <c r="AT273" i="2"/>
  <c r="AS273" i="2"/>
  <c r="AR273" i="2"/>
  <c r="AQ273" i="2"/>
  <c r="AP273" i="2"/>
  <c r="AO273" i="2"/>
  <c r="AN273" i="2"/>
  <c r="AM273" i="2"/>
  <c r="AL273" i="2"/>
  <c r="AK273" i="2"/>
  <c r="AJ273" i="2"/>
  <c r="AI273" i="2"/>
  <c r="AH273" i="2"/>
  <c r="AG273" i="2"/>
  <c r="AF273" i="2"/>
  <c r="AE273" i="2"/>
  <c r="AD273" i="2"/>
  <c r="AC273" i="2"/>
  <c r="AB273" i="2"/>
  <c r="AA273" i="2"/>
  <c r="Z273" i="2"/>
  <c r="Y273" i="2"/>
  <c r="AT272" i="2"/>
  <c r="AS272" i="2"/>
  <c r="AR272" i="2"/>
  <c r="AQ272" i="2"/>
  <c r="AP272" i="2"/>
  <c r="AO272" i="2"/>
  <c r="AN272" i="2"/>
  <c r="AM272" i="2"/>
  <c r="AL272" i="2"/>
  <c r="AK272" i="2"/>
  <c r="AJ272" i="2"/>
  <c r="AI272" i="2"/>
  <c r="AH272" i="2"/>
  <c r="AG272" i="2"/>
  <c r="AF272" i="2"/>
  <c r="AE272" i="2"/>
  <c r="AD272" i="2"/>
  <c r="AC272" i="2"/>
  <c r="AB272" i="2"/>
  <c r="AA272" i="2"/>
  <c r="Z272" i="2"/>
  <c r="Y272" i="2"/>
  <c r="AT271" i="2"/>
  <c r="AS271" i="2"/>
  <c r="AR271" i="2"/>
  <c r="AQ271" i="2"/>
  <c r="AP271" i="2"/>
  <c r="AO271" i="2"/>
  <c r="AN271" i="2"/>
  <c r="AM271" i="2"/>
  <c r="AL271" i="2"/>
  <c r="AK271" i="2"/>
  <c r="AJ271" i="2"/>
  <c r="AI271" i="2"/>
  <c r="AH271" i="2"/>
  <c r="AG271" i="2"/>
  <c r="AF271" i="2"/>
  <c r="AE271" i="2"/>
  <c r="AD271" i="2"/>
  <c r="AC271" i="2"/>
  <c r="AB271" i="2"/>
  <c r="AA271" i="2"/>
  <c r="Z271" i="2"/>
  <c r="Y271" i="2"/>
  <c r="AT270" i="2"/>
  <c r="AS270" i="2"/>
  <c r="AR270" i="2"/>
  <c r="AQ270" i="2"/>
  <c r="AP270" i="2"/>
  <c r="AO270" i="2"/>
  <c r="AN270" i="2"/>
  <c r="AM270" i="2"/>
  <c r="AL270" i="2"/>
  <c r="AK270" i="2"/>
  <c r="AJ270" i="2"/>
  <c r="AI270" i="2"/>
  <c r="AH270" i="2"/>
  <c r="AG270" i="2"/>
  <c r="AF270" i="2"/>
  <c r="AE270" i="2"/>
  <c r="AD270" i="2"/>
  <c r="AC270" i="2"/>
  <c r="AB270" i="2"/>
  <c r="AA270" i="2"/>
  <c r="Z270" i="2"/>
  <c r="Y270" i="2"/>
  <c r="AT269" i="2"/>
  <c r="AS269" i="2"/>
  <c r="AR269" i="2"/>
  <c r="AQ269" i="2"/>
  <c r="AP269" i="2"/>
  <c r="AO269" i="2"/>
  <c r="AN269" i="2"/>
  <c r="AM269" i="2"/>
  <c r="AL269" i="2"/>
  <c r="AK269" i="2"/>
  <c r="AJ269" i="2"/>
  <c r="AI269" i="2"/>
  <c r="AH269" i="2"/>
  <c r="AG269" i="2"/>
  <c r="AF269" i="2"/>
  <c r="AE269" i="2"/>
  <c r="AD269" i="2"/>
  <c r="AC269" i="2"/>
  <c r="AB269" i="2"/>
  <c r="AA269" i="2"/>
  <c r="Z269" i="2"/>
  <c r="Y269" i="2"/>
  <c r="AT262" i="2"/>
  <c r="AS262" i="2"/>
  <c r="AR262" i="2"/>
  <c r="AQ262" i="2"/>
  <c r="AP262" i="2"/>
  <c r="AO262" i="2"/>
  <c r="AN262" i="2"/>
  <c r="AM262" i="2"/>
  <c r="AL262" i="2"/>
  <c r="AK262" i="2"/>
  <c r="AJ262" i="2"/>
  <c r="AI262" i="2"/>
  <c r="AH262" i="2"/>
  <c r="AG262" i="2"/>
  <c r="AF262" i="2"/>
  <c r="AE262" i="2"/>
  <c r="AD262" i="2"/>
  <c r="AC262" i="2"/>
  <c r="AB262" i="2"/>
  <c r="AA262" i="2"/>
  <c r="Z262" i="2"/>
  <c r="Y262" i="2"/>
  <c r="AT261" i="2"/>
  <c r="AS261" i="2"/>
  <c r="AR261" i="2"/>
  <c r="AQ261" i="2"/>
  <c r="AP261" i="2"/>
  <c r="AO261" i="2"/>
  <c r="AN261" i="2"/>
  <c r="AM261" i="2"/>
  <c r="AL261" i="2"/>
  <c r="AK261" i="2"/>
  <c r="AJ261" i="2"/>
  <c r="AI261" i="2"/>
  <c r="AH261" i="2"/>
  <c r="AG261" i="2"/>
  <c r="AF261" i="2"/>
  <c r="AE261" i="2"/>
  <c r="AD261" i="2"/>
  <c r="AC261" i="2"/>
  <c r="AB261" i="2"/>
  <c r="AA261" i="2"/>
  <c r="Z261" i="2"/>
  <c r="Y261" i="2"/>
  <c r="AT260" i="2"/>
  <c r="AS260" i="2"/>
  <c r="AR260" i="2"/>
  <c r="AQ260" i="2"/>
  <c r="AP260" i="2"/>
  <c r="AO260" i="2"/>
  <c r="AN260" i="2"/>
  <c r="AM260" i="2"/>
  <c r="AL260" i="2"/>
  <c r="AK260" i="2"/>
  <c r="AJ260" i="2"/>
  <c r="AI260" i="2"/>
  <c r="AH260" i="2"/>
  <c r="AG260" i="2"/>
  <c r="AF260" i="2"/>
  <c r="AE260" i="2"/>
  <c r="AD260" i="2"/>
  <c r="AC260" i="2"/>
  <c r="AB260" i="2"/>
  <c r="AA260" i="2"/>
  <c r="Z260" i="2"/>
  <c r="Y260" i="2"/>
  <c r="AT259" i="2"/>
  <c r="AS259" i="2"/>
  <c r="AR259" i="2"/>
  <c r="AQ259" i="2"/>
  <c r="AP259" i="2"/>
  <c r="AO259" i="2"/>
  <c r="AN259" i="2"/>
  <c r="AM259" i="2"/>
  <c r="AL259" i="2"/>
  <c r="AK259" i="2"/>
  <c r="AJ259" i="2"/>
  <c r="AI259" i="2"/>
  <c r="AH259" i="2"/>
  <c r="AG259" i="2"/>
  <c r="AF259" i="2"/>
  <c r="AE259" i="2"/>
  <c r="AD259" i="2"/>
  <c r="AC259" i="2"/>
  <c r="AB259" i="2"/>
  <c r="AA259" i="2"/>
  <c r="Z259" i="2"/>
  <c r="Y259" i="2"/>
  <c r="AT258" i="2"/>
  <c r="AS258" i="2"/>
  <c r="AR258" i="2"/>
  <c r="AQ258" i="2"/>
  <c r="AP258" i="2"/>
  <c r="AO258" i="2"/>
  <c r="AN258" i="2"/>
  <c r="AM258" i="2"/>
  <c r="AL258" i="2"/>
  <c r="AK258" i="2"/>
  <c r="AJ258" i="2"/>
  <c r="AI258" i="2"/>
  <c r="AH258" i="2"/>
  <c r="AG258" i="2"/>
  <c r="AF258" i="2"/>
  <c r="AE258" i="2"/>
  <c r="AD258" i="2"/>
  <c r="AC258" i="2"/>
  <c r="AB258" i="2"/>
  <c r="AA258" i="2"/>
  <c r="Z258" i="2"/>
  <c r="Y258" i="2"/>
  <c r="AT257" i="2"/>
  <c r="AS257" i="2"/>
  <c r="AR257" i="2"/>
  <c r="AQ257" i="2"/>
  <c r="AP257" i="2"/>
  <c r="AO257" i="2"/>
  <c r="AN257" i="2"/>
  <c r="AM257" i="2"/>
  <c r="AL257" i="2"/>
  <c r="AK257" i="2"/>
  <c r="AJ257" i="2"/>
  <c r="AI257" i="2"/>
  <c r="AH257" i="2"/>
  <c r="AG257" i="2"/>
  <c r="AF257" i="2"/>
  <c r="AE257" i="2"/>
  <c r="AD257" i="2"/>
  <c r="AC257" i="2"/>
  <c r="AB257" i="2"/>
  <c r="AA257" i="2"/>
  <c r="Z257" i="2"/>
  <c r="Y257" i="2"/>
  <c r="AT256" i="2"/>
  <c r="AS256" i="2"/>
  <c r="AR256" i="2"/>
  <c r="AQ256" i="2"/>
  <c r="AP256" i="2"/>
  <c r="AO256" i="2"/>
  <c r="AN256" i="2"/>
  <c r="AM256" i="2"/>
  <c r="AL256" i="2"/>
  <c r="AK256" i="2"/>
  <c r="AJ256" i="2"/>
  <c r="AI256" i="2"/>
  <c r="AH256" i="2"/>
  <c r="AG256" i="2"/>
  <c r="AF256" i="2"/>
  <c r="AE256" i="2"/>
  <c r="AD256" i="2"/>
  <c r="AC256" i="2"/>
  <c r="AB256" i="2"/>
  <c r="AA256" i="2"/>
  <c r="Z256" i="2"/>
  <c r="Y256" i="2"/>
  <c r="AT255" i="2"/>
  <c r="AS255" i="2"/>
  <c r="AR255" i="2"/>
  <c r="AQ255" i="2"/>
  <c r="AP255" i="2"/>
  <c r="AO255" i="2"/>
  <c r="AN255" i="2"/>
  <c r="AM255" i="2"/>
  <c r="AL255" i="2"/>
  <c r="AK255" i="2"/>
  <c r="AJ255" i="2"/>
  <c r="AI255" i="2"/>
  <c r="AH255" i="2"/>
  <c r="AG255" i="2"/>
  <c r="AF255" i="2"/>
  <c r="AE255" i="2"/>
  <c r="AD255" i="2"/>
  <c r="AC255" i="2"/>
  <c r="AB255" i="2"/>
  <c r="AA255" i="2"/>
  <c r="Z255" i="2"/>
  <c r="Y255" i="2"/>
  <c r="AT254" i="2"/>
  <c r="AS254" i="2"/>
  <c r="AR254" i="2"/>
  <c r="AQ254" i="2"/>
  <c r="AP254" i="2"/>
  <c r="AO254" i="2"/>
  <c r="AN254" i="2"/>
  <c r="AM254" i="2"/>
  <c r="AL254" i="2"/>
  <c r="AK254" i="2"/>
  <c r="AJ254" i="2"/>
  <c r="AI254" i="2"/>
  <c r="AH254" i="2"/>
  <c r="AG254" i="2"/>
  <c r="AF254" i="2"/>
  <c r="AE254" i="2"/>
  <c r="AD254" i="2"/>
  <c r="AC254" i="2"/>
  <c r="AB254" i="2"/>
  <c r="AA254" i="2"/>
  <c r="Z254" i="2"/>
  <c r="Y254" i="2"/>
  <c r="AT253" i="2"/>
  <c r="AS253" i="2"/>
  <c r="AR253" i="2"/>
  <c r="AQ253" i="2"/>
  <c r="AP253" i="2"/>
  <c r="AO253" i="2"/>
  <c r="AN253" i="2"/>
  <c r="AM253" i="2"/>
  <c r="AL253" i="2"/>
  <c r="AK253" i="2"/>
  <c r="AJ253" i="2"/>
  <c r="AI253" i="2"/>
  <c r="AH253" i="2"/>
  <c r="AG253" i="2"/>
  <c r="AF253" i="2"/>
  <c r="AE253" i="2"/>
  <c r="AD253" i="2"/>
  <c r="AC253" i="2"/>
  <c r="AB253" i="2"/>
  <c r="AA253" i="2"/>
  <c r="Z253" i="2"/>
  <c r="Y253" i="2"/>
  <c r="AT252" i="2"/>
  <c r="AS252" i="2"/>
  <c r="AR252" i="2"/>
  <c r="AQ252" i="2"/>
  <c r="AP252" i="2"/>
  <c r="AO252" i="2"/>
  <c r="AN252" i="2"/>
  <c r="AM252" i="2"/>
  <c r="AL252" i="2"/>
  <c r="AK252" i="2"/>
  <c r="AJ252" i="2"/>
  <c r="AI252" i="2"/>
  <c r="AH252" i="2"/>
  <c r="AG252" i="2"/>
  <c r="AF252" i="2"/>
  <c r="AE252" i="2"/>
  <c r="AD252" i="2"/>
  <c r="AC252" i="2"/>
  <c r="AB252" i="2"/>
  <c r="AA252" i="2"/>
  <c r="Z252" i="2"/>
  <c r="Y252" i="2"/>
  <c r="AT251" i="2"/>
  <c r="AS251" i="2"/>
  <c r="AR251" i="2"/>
  <c r="AQ251" i="2"/>
  <c r="AP251" i="2"/>
  <c r="AO251" i="2"/>
  <c r="AN251" i="2"/>
  <c r="AM251" i="2"/>
  <c r="AL251" i="2"/>
  <c r="AK251" i="2"/>
  <c r="AJ251" i="2"/>
  <c r="AI251" i="2"/>
  <c r="AH251" i="2"/>
  <c r="AG251" i="2"/>
  <c r="AF251" i="2"/>
  <c r="AE251" i="2"/>
  <c r="AD251" i="2"/>
  <c r="AC251" i="2"/>
  <c r="AB251" i="2"/>
  <c r="AA251" i="2"/>
  <c r="Z251" i="2"/>
  <c r="Y251" i="2"/>
  <c r="AT250" i="2"/>
  <c r="AS250" i="2"/>
  <c r="AR250" i="2"/>
  <c r="AQ250" i="2"/>
  <c r="AP250" i="2"/>
  <c r="AO250" i="2"/>
  <c r="AN250" i="2"/>
  <c r="AM250" i="2"/>
  <c r="AL250" i="2"/>
  <c r="AK250" i="2"/>
  <c r="AJ250" i="2"/>
  <c r="AI250" i="2"/>
  <c r="AH250" i="2"/>
  <c r="AG250" i="2"/>
  <c r="AF250" i="2"/>
  <c r="AE250" i="2"/>
  <c r="AD250" i="2"/>
  <c r="AC250" i="2"/>
  <c r="AB250" i="2"/>
  <c r="AA250" i="2"/>
  <c r="Z250" i="2"/>
  <c r="Y250" i="2"/>
  <c r="AT249" i="2"/>
  <c r="AS249" i="2"/>
  <c r="AR249" i="2"/>
  <c r="AQ249" i="2"/>
  <c r="AP249" i="2"/>
  <c r="AO249" i="2"/>
  <c r="AN249" i="2"/>
  <c r="AM249" i="2"/>
  <c r="AL249" i="2"/>
  <c r="AK249" i="2"/>
  <c r="AJ249" i="2"/>
  <c r="AI249" i="2"/>
  <c r="AH249" i="2"/>
  <c r="AG249" i="2"/>
  <c r="AF249" i="2"/>
  <c r="AE249" i="2"/>
  <c r="AD249" i="2"/>
  <c r="AC249" i="2"/>
  <c r="AB249" i="2"/>
  <c r="AA249" i="2"/>
  <c r="Z249" i="2"/>
  <c r="Y249" i="2"/>
  <c r="AT248" i="2"/>
  <c r="AS248" i="2"/>
  <c r="AR248" i="2"/>
  <c r="AQ248" i="2"/>
  <c r="AP248" i="2"/>
  <c r="AO248" i="2"/>
  <c r="AN248" i="2"/>
  <c r="AM248" i="2"/>
  <c r="AL248" i="2"/>
  <c r="AK248" i="2"/>
  <c r="AJ248" i="2"/>
  <c r="AI248" i="2"/>
  <c r="AH248" i="2"/>
  <c r="AG248" i="2"/>
  <c r="AF248" i="2"/>
  <c r="AE248" i="2"/>
  <c r="AD248" i="2"/>
  <c r="AC248" i="2"/>
  <c r="AB248" i="2"/>
  <c r="AA248" i="2"/>
  <c r="Z248" i="2"/>
  <c r="Y248" i="2"/>
  <c r="AT247" i="2"/>
  <c r="AS247" i="2"/>
  <c r="AR247" i="2"/>
  <c r="AQ247" i="2"/>
  <c r="AP247" i="2"/>
  <c r="AO247" i="2"/>
  <c r="AN247" i="2"/>
  <c r="AM247" i="2"/>
  <c r="AL247" i="2"/>
  <c r="AK247" i="2"/>
  <c r="AJ247" i="2"/>
  <c r="AI247" i="2"/>
  <c r="AH247" i="2"/>
  <c r="AG247" i="2"/>
  <c r="AF247" i="2"/>
  <c r="AE247" i="2"/>
  <c r="AD247" i="2"/>
  <c r="AC247" i="2"/>
  <c r="AB247" i="2"/>
  <c r="AA247" i="2"/>
  <c r="Z247" i="2"/>
  <c r="Y247" i="2"/>
  <c r="AT246" i="2"/>
  <c r="AS246" i="2"/>
  <c r="AR246" i="2"/>
  <c r="AQ246" i="2"/>
  <c r="AP246" i="2"/>
  <c r="AO246" i="2"/>
  <c r="AN246" i="2"/>
  <c r="AM246" i="2"/>
  <c r="AL246" i="2"/>
  <c r="AK246" i="2"/>
  <c r="AJ246" i="2"/>
  <c r="AI246" i="2"/>
  <c r="AH246" i="2"/>
  <c r="AG246" i="2"/>
  <c r="AF246" i="2"/>
  <c r="AE246" i="2"/>
  <c r="AD246" i="2"/>
  <c r="AC246" i="2"/>
  <c r="AB246" i="2"/>
  <c r="AA246" i="2"/>
  <c r="Z246" i="2"/>
  <c r="Y246" i="2"/>
  <c r="AT245" i="2"/>
  <c r="AS245" i="2"/>
  <c r="AR245" i="2"/>
  <c r="AQ245" i="2"/>
  <c r="AP245" i="2"/>
  <c r="AO245" i="2"/>
  <c r="AN245" i="2"/>
  <c r="AM245" i="2"/>
  <c r="AL245" i="2"/>
  <c r="AK245" i="2"/>
  <c r="AJ245" i="2"/>
  <c r="AI245" i="2"/>
  <c r="AH245" i="2"/>
  <c r="AG245" i="2"/>
  <c r="AF245" i="2"/>
  <c r="AE245" i="2"/>
  <c r="AD245" i="2"/>
  <c r="AC245" i="2"/>
  <c r="AB245" i="2"/>
  <c r="AA245" i="2"/>
  <c r="Z245" i="2"/>
  <c r="Y245" i="2"/>
  <c r="AT244" i="2"/>
  <c r="AS244" i="2"/>
  <c r="AR244" i="2"/>
  <c r="AQ244" i="2"/>
  <c r="AP244" i="2"/>
  <c r="AO244" i="2"/>
  <c r="AN244" i="2"/>
  <c r="AM244" i="2"/>
  <c r="AL244" i="2"/>
  <c r="AK244" i="2"/>
  <c r="AJ244" i="2"/>
  <c r="AI244" i="2"/>
  <c r="AH244" i="2"/>
  <c r="AG244" i="2"/>
  <c r="AF244" i="2"/>
  <c r="AE244" i="2"/>
  <c r="AD244" i="2"/>
  <c r="AC244" i="2"/>
  <c r="AB244" i="2"/>
  <c r="AA244" i="2"/>
  <c r="Z244" i="2"/>
  <c r="Y244" i="2"/>
  <c r="AT243" i="2"/>
  <c r="AS243" i="2"/>
  <c r="AR243" i="2"/>
  <c r="AQ243" i="2"/>
  <c r="AP243" i="2"/>
  <c r="AO243" i="2"/>
  <c r="AN243" i="2"/>
  <c r="AM243" i="2"/>
  <c r="AL243" i="2"/>
  <c r="AK243" i="2"/>
  <c r="AJ243" i="2"/>
  <c r="AI243" i="2"/>
  <c r="AH243" i="2"/>
  <c r="AG243" i="2"/>
  <c r="AF243" i="2"/>
  <c r="AE243" i="2"/>
  <c r="AD243" i="2"/>
  <c r="AC243" i="2"/>
  <c r="AB243" i="2"/>
  <c r="AA243" i="2"/>
  <c r="Z243" i="2"/>
  <c r="Y243" i="2"/>
  <c r="AT236" i="2"/>
  <c r="AS236" i="2"/>
  <c r="AR236" i="2"/>
  <c r="AQ236" i="2"/>
  <c r="AP236" i="2"/>
  <c r="AO236" i="2"/>
  <c r="AN236" i="2"/>
  <c r="AM236" i="2"/>
  <c r="AL236" i="2"/>
  <c r="AK236" i="2"/>
  <c r="AJ236" i="2"/>
  <c r="AI236" i="2"/>
  <c r="AH236" i="2"/>
  <c r="AG236" i="2"/>
  <c r="AF236" i="2"/>
  <c r="AE236" i="2"/>
  <c r="AD236" i="2"/>
  <c r="AC236" i="2"/>
  <c r="AB236" i="2"/>
  <c r="AA236" i="2"/>
  <c r="Z236" i="2"/>
  <c r="Y236" i="2"/>
  <c r="AT235" i="2"/>
  <c r="AS235" i="2"/>
  <c r="AR235" i="2"/>
  <c r="AQ235" i="2"/>
  <c r="AP235" i="2"/>
  <c r="AO235" i="2"/>
  <c r="AN235" i="2"/>
  <c r="AM235" i="2"/>
  <c r="AL235" i="2"/>
  <c r="AK235" i="2"/>
  <c r="AJ235" i="2"/>
  <c r="AI235" i="2"/>
  <c r="AH235" i="2"/>
  <c r="AG235" i="2"/>
  <c r="AF235" i="2"/>
  <c r="AE235" i="2"/>
  <c r="AD235" i="2"/>
  <c r="AC235" i="2"/>
  <c r="AB235" i="2"/>
  <c r="AA235" i="2"/>
  <c r="Z235" i="2"/>
  <c r="Y235" i="2"/>
  <c r="AT234" i="2"/>
  <c r="AS234" i="2"/>
  <c r="AR234" i="2"/>
  <c r="AQ234" i="2"/>
  <c r="AP234" i="2"/>
  <c r="AO234" i="2"/>
  <c r="AN234" i="2"/>
  <c r="AM234" i="2"/>
  <c r="AL234" i="2"/>
  <c r="AK234" i="2"/>
  <c r="AJ234" i="2"/>
  <c r="AI234" i="2"/>
  <c r="AH234" i="2"/>
  <c r="AG234" i="2"/>
  <c r="AF234" i="2"/>
  <c r="AE234" i="2"/>
  <c r="AD234" i="2"/>
  <c r="AC234" i="2"/>
  <c r="AB234" i="2"/>
  <c r="AA234" i="2"/>
  <c r="Z234" i="2"/>
  <c r="Y234" i="2"/>
  <c r="AT233" i="2"/>
  <c r="AS233" i="2"/>
  <c r="AR233" i="2"/>
  <c r="AQ233" i="2"/>
  <c r="AP233" i="2"/>
  <c r="AO233" i="2"/>
  <c r="AN233" i="2"/>
  <c r="AM233" i="2"/>
  <c r="AL233" i="2"/>
  <c r="AK233" i="2"/>
  <c r="AJ233" i="2"/>
  <c r="AI233" i="2"/>
  <c r="AH233" i="2"/>
  <c r="AG233" i="2"/>
  <c r="AF233" i="2"/>
  <c r="AE233" i="2"/>
  <c r="AD233" i="2"/>
  <c r="AC233" i="2"/>
  <c r="AB233" i="2"/>
  <c r="AA233" i="2"/>
  <c r="Z233" i="2"/>
  <c r="Y233" i="2"/>
  <c r="AT232" i="2"/>
  <c r="AS232" i="2"/>
  <c r="AR232" i="2"/>
  <c r="AQ232" i="2"/>
  <c r="AP232" i="2"/>
  <c r="AO232" i="2"/>
  <c r="AN232" i="2"/>
  <c r="AM232" i="2"/>
  <c r="AL232" i="2"/>
  <c r="AK232" i="2"/>
  <c r="AJ232" i="2"/>
  <c r="AI232" i="2"/>
  <c r="AH232" i="2"/>
  <c r="AG232" i="2"/>
  <c r="AF232" i="2"/>
  <c r="AE232" i="2"/>
  <c r="AD232" i="2"/>
  <c r="AC232" i="2"/>
  <c r="AB232" i="2"/>
  <c r="AA232" i="2"/>
  <c r="Z232" i="2"/>
  <c r="Y232" i="2"/>
  <c r="AT231" i="2"/>
  <c r="AS231" i="2"/>
  <c r="AR231" i="2"/>
  <c r="AQ231" i="2"/>
  <c r="AP231" i="2"/>
  <c r="AO231" i="2"/>
  <c r="AN231" i="2"/>
  <c r="AM231" i="2"/>
  <c r="AL231" i="2"/>
  <c r="AK231" i="2"/>
  <c r="AJ231" i="2"/>
  <c r="AI231" i="2"/>
  <c r="AH231" i="2"/>
  <c r="AG231" i="2"/>
  <c r="AF231" i="2"/>
  <c r="AE231" i="2"/>
  <c r="AD231" i="2"/>
  <c r="AC231" i="2"/>
  <c r="AB231" i="2"/>
  <c r="AA231" i="2"/>
  <c r="Z231" i="2"/>
  <c r="Y231" i="2"/>
  <c r="AT230" i="2"/>
  <c r="AS230" i="2"/>
  <c r="AR230" i="2"/>
  <c r="AQ230" i="2"/>
  <c r="AP230" i="2"/>
  <c r="AO230" i="2"/>
  <c r="AN230" i="2"/>
  <c r="AM230" i="2"/>
  <c r="AL230" i="2"/>
  <c r="AK230" i="2"/>
  <c r="AJ230" i="2"/>
  <c r="AI230" i="2"/>
  <c r="AH230" i="2"/>
  <c r="AG230" i="2"/>
  <c r="AF230" i="2"/>
  <c r="AE230" i="2"/>
  <c r="AD230" i="2"/>
  <c r="AC230" i="2"/>
  <c r="AB230" i="2"/>
  <c r="AA230" i="2"/>
  <c r="Z230" i="2"/>
  <c r="Y230" i="2"/>
  <c r="AT229" i="2"/>
  <c r="AS229" i="2"/>
  <c r="AR229" i="2"/>
  <c r="AQ229" i="2"/>
  <c r="AP229" i="2"/>
  <c r="AO229" i="2"/>
  <c r="AN229" i="2"/>
  <c r="AM229" i="2"/>
  <c r="AL229" i="2"/>
  <c r="AK229" i="2"/>
  <c r="AJ229" i="2"/>
  <c r="AI229" i="2"/>
  <c r="AH229" i="2"/>
  <c r="AG229" i="2"/>
  <c r="AF229" i="2"/>
  <c r="AE229" i="2"/>
  <c r="AD229" i="2"/>
  <c r="AC229" i="2"/>
  <c r="AB229" i="2"/>
  <c r="AA229" i="2"/>
  <c r="Z229" i="2"/>
  <c r="Y229" i="2"/>
  <c r="AT228" i="2"/>
  <c r="AS228" i="2"/>
  <c r="AR228" i="2"/>
  <c r="AQ228" i="2"/>
  <c r="AP228" i="2"/>
  <c r="AO228" i="2"/>
  <c r="AN228" i="2"/>
  <c r="AM228" i="2"/>
  <c r="AL228" i="2"/>
  <c r="AK228" i="2"/>
  <c r="AJ228" i="2"/>
  <c r="AI228" i="2"/>
  <c r="AH228" i="2"/>
  <c r="AG228" i="2"/>
  <c r="AF228" i="2"/>
  <c r="AE228" i="2"/>
  <c r="AD228" i="2"/>
  <c r="AC228" i="2"/>
  <c r="AB228" i="2"/>
  <c r="AA228" i="2"/>
  <c r="Z228" i="2"/>
  <c r="Y228" i="2"/>
  <c r="AT227" i="2"/>
  <c r="AS227" i="2"/>
  <c r="AR227" i="2"/>
  <c r="AQ227" i="2"/>
  <c r="AP227" i="2"/>
  <c r="AO227" i="2"/>
  <c r="AN227" i="2"/>
  <c r="AM227" i="2"/>
  <c r="AL227" i="2"/>
  <c r="AK227" i="2"/>
  <c r="AJ227" i="2"/>
  <c r="AI227" i="2"/>
  <c r="AH227" i="2"/>
  <c r="AG227" i="2"/>
  <c r="AF227" i="2"/>
  <c r="AE227" i="2"/>
  <c r="AD227" i="2"/>
  <c r="AC227" i="2"/>
  <c r="AB227" i="2"/>
  <c r="AA227" i="2"/>
  <c r="Z227" i="2"/>
  <c r="Y227" i="2"/>
  <c r="AT226" i="2"/>
  <c r="AS226" i="2"/>
  <c r="AR226" i="2"/>
  <c r="AQ226" i="2"/>
  <c r="AP226" i="2"/>
  <c r="AO226" i="2"/>
  <c r="AN226" i="2"/>
  <c r="AM226" i="2"/>
  <c r="AL226" i="2"/>
  <c r="AK226" i="2"/>
  <c r="AJ226" i="2"/>
  <c r="AI226" i="2"/>
  <c r="AH226" i="2"/>
  <c r="AG226" i="2"/>
  <c r="AF226" i="2"/>
  <c r="AE226" i="2"/>
  <c r="AD226" i="2"/>
  <c r="AC226" i="2"/>
  <c r="AB226" i="2"/>
  <c r="AA226" i="2"/>
  <c r="Z226" i="2"/>
  <c r="Y226" i="2"/>
  <c r="AT225" i="2"/>
  <c r="AS225" i="2"/>
  <c r="AR225" i="2"/>
  <c r="AQ225" i="2"/>
  <c r="AP225" i="2"/>
  <c r="AO225" i="2"/>
  <c r="AN225" i="2"/>
  <c r="AM225" i="2"/>
  <c r="AL225" i="2"/>
  <c r="AK225" i="2"/>
  <c r="AJ225" i="2"/>
  <c r="AI225" i="2"/>
  <c r="AH225" i="2"/>
  <c r="AG225" i="2"/>
  <c r="AF225" i="2"/>
  <c r="AE225" i="2"/>
  <c r="AD225" i="2"/>
  <c r="AC225" i="2"/>
  <c r="AB225" i="2"/>
  <c r="AA225" i="2"/>
  <c r="Z225" i="2"/>
  <c r="Y225" i="2"/>
  <c r="AT224" i="2"/>
  <c r="AS224" i="2"/>
  <c r="AR224" i="2"/>
  <c r="AQ224" i="2"/>
  <c r="AP224" i="2"/>
  <c r="AO224" i="2"/>
  <c r="AN224" i="2"/>
  <c r="AM224" i="2"/>
  <c r="AL224" i="2"/>
  <c r="AK224" i="2"/>
  <c r="AJ224" i="2"/>
  <c r="AI224" i="2"/>
  <c r="AH224" i="2"/>
  <c r="AG224" i="2"/>
  <c r="AF224" i="2"/>
  <c r="AE224" i="2"/>
  <c r="AD224" i="2"/>
  <c r="AC224" i="2"/>
  <c r="AB224" i="2"/>
  <c r="AA224" i="2"/>
  <c r="Z224" i="2"/>
  <c r="Y224" i="2"/>
  <c r="AT223" i="2"/>
  <c r="AS223" i="2"/>
  <c r="AR223" i="2"/>
  <c r="AQ223" i="2"/>
  <c r="AP223" i="2"/>
  <c r="AO223" i="2"/>
  <c r="AN223" i="2"/>
  <c r="AM223" i="2"/>
  <c r="AL223" i="2"/>
  <c r="AK223" i="2"/>
  <c r="AJ223" i="2"/>
  <c r="AI223" i="2"/>
  <c r="AH223" i="2"/>
  <c r="AG223" i="2"/>
  <c r="AF223" i="2"/>
  <c r="AE223" i="2"/>
  <c r="AD223" i="2"/>
  <c r="AC223" i="2"/>
  <c r="AB223" i="2"/>
  <c r="AA223" i="2"/>
  <c r="Z223" i="2"/>
  <c r="Y223" i="2"/>
  <c r="AT222" i="2"/>
  <c r="AS222" i="2"/>
  <c r="AR222" i="2"/>
  <c r="AQ222" i="2"/>
  <c r="AP222" i="2"/>
  <c r="AO222" i="2"/>
  <c r="AN222" i="2"/>
  <c r="AM222" i="2"/>
  <c r="AL222" i="2"/>
  <c r="AK222" i="2"/>
  <c r="AJ222" i="2"/>
  <c r="AI222" i="2"/>
  <c r="AH222" i="2"/>
  <c r="AG222" i="2"/>
  <c r="AF222" i="2"/>
  <c r="AE222" i="2"/>
  <c r="AD222" i="2"/>
  <c r="AC222" i="2"/>
  <c r="AB222" i="2"/>
  <c r="AA222" i="2"/>
  <c r="Z222" i="2"/>
  <c r="Y222" i="2"/>
  <c r="AT221" i="2"/>
  <c r="AS221" i="2"/>
  <c r="AR221" i="2"/>
  <c r="AQ221" i="2"/>
  <c r="AP221" i="2"/>
  <c r="AO221" i="2"/>
  <c r="AN221" i="2"/>
  <c r="AM221" i="2"/>
  <c r="AL221" i="2"/>
  <c r="AK221" i="2"/>
  <c r="AJ221" i="2"/>
  <c r="AI221" i="2"/>
  <c r="AH221" i="2"/>
  <c r="AG221" i="2"/>
  <c r="AF221" i="2"/>
  <c r="AE221" i="2"/>
  <c r="AD221" i="2"/>
  <c r="AC221" i="2"/>
  <c r="AB221" i="2"/>
  <c r="AA221" i="2"/>
  <c r="Z221" i="2"/>
  <c r="Y221" i="2"/>
  <c r="AT220" i="2"/>
  <c r="AS220" i="2"/>
  <c r="AR220" i="2"/>
  <c r="AQ220" i="2"/>
  <c r="AP220" i="2"/>
  <c r="AO220" i="2"/>
  <c r="AN220" i="2"/>
  <c r="AM220" i="2"/>
  <c r="AL220" i="2"/>
  <c r="AK220" i="2"/>
  <c r="AJ220" i="2"/>
  <c r="AI220" i="2"/>
  <c r="AH220" i="2"/>
  <c r="AG220" i="2"/>
  <c r="AF220" i="2"/>
  <c r="AE220" i="2"/>
  <c r="AD220" i="2"/>
  <c r="AC220" i="2"/>
  <c r="AB220" i="2"/>
  <c r="AA220" i="2"/>
  <c r="Z220" i="2"/>
  <c r="Y220" i="2"/>
  <c r="AT219" i="2"/>
  <c r="AS219" i="2"/>
  <c r="AR219" i="2"/>
  <c r="AQ219" i="2"/>
  <c r="AP219" i="2"/>
  <c r="AO219" i="2"/>
  <c r="AN219" i="2"/>
  <c r="AM219" i="2"/>
  <c r="AL219" i="2"/>
  <c r="AK219" i="2"/>
  <c r="AJ219" i="2"/>
  <c r="AI219" i="2"/>
  <c r="AH219" i="2"/>
  <c r="AG219" i="2"/>
  <c r="AF219" i="2"/>
  <c r="AE219" i="2"/>
  <c r="AD219" i="2"/>
  <c r="AC219" i="2"/>
  <c r="AB219" i="2"/>
  <c r="AA219" i="2"/>
  <c r="Z219" i="2"/>
  <c r="Y219" i="2"/>
  <c r="AT218" i="2"/>
  <c r="AS218" i="2"/>
  <c r="AR218" i="2"/>
  <c r="AQ218" i="2"/>
  <c r="AP218" i="2"/>
  <c r="AO218" i="2"/>
  <c r="AN218" i="2"/>
  <c r="AM218" i="2"/>
  <c r="AL218" i="2"/>
  <c r="AK218" i="2"/>
  <c r="AJ218" i="2"/>
  <c r="AI218" i="2"/>
  <c r="AH218" i="2"/>
  <c r="AG218" i="2"/>
  <c r="AF218" i="2"/>
  <c r="AE218" i="2"/>
  <c r="AD218" i="2"/>
  <c r="AC218" i="2"/>
  <c r="AB218" i="2"/>
  <c r="AA218" i="2"/>
  <c r="Z218" i="2"/>
  <c r="Y218" i="2"/>
  <c r="AT217" i="2"/>
  <c r="AS217" i="2"/>
  <c r="AR217" i="2"/>
  <c r="AQ217" i="2"/>
  <c r="AP217" i="2"/>
  <c r="AO217" i="2"/>
  <c r="AN217" i="2"/>
  <c r="AM217" i="2"/>
  <c r="AL217" i="2"/>
  <c r="AK217" i="2"/>
  <c r="AJ217" i="2"/>
  <c r="AI217" i="2"/>
  <c r="AH217" i="2"/>
  <c r="AG217" i="2"/>
  <c r="AF217" i="2"/>
  <c r="AE217" i="2"/>
  <c r="AD217" i="2"/>
  <c r="AC217" i="2"/>
  <c r="AB217" i="2"/>
  <c r="AA217" i="2"/>
  <c r="Z217" i="2"/>
  <c r="Y217" i="2"/>
  <c r="AT210" i="2"/>
  <c r="AS210" i="2"/>
  <c r="AR210" i="2"/>
  <c r="AQ210" i="2"/>
  <c r="AP210" i="2"/>
  <c r="AO210" i="2"/>
  <c r="AN210" i="2"/>
  <c r="AM210" i="2"/>
  <c r="AL210" i="2"/>
  <c r="AK210" i="2"/>
  <c r="AJ210" i="2"/>
  <c r="AI210" i="2"/>
  <c r="AH210" i="2"/>
  <c r="AG210" i="2"/>
  <c r="AF210" i="2"/>
  <c r="AE210" i="2"/>
  <c r="AD210" i="2"/>
  <c r="AC210" i="2"/>
  <c r="AB210" i="2"/>
  <c r="AA210" i="2"/>
  <c r="Z210" i="2"/>
  <c r="Y210" i="2"/>
  <c r="AT209" i="2"/>
  <c r="AS209" i="2"/>
  <c r="AR209" i="2"/>
  <c r="AQ209" i="2"/>
  <c r="AP209" i="2"/>
  <c r="AO209" i="2"/>
  <c r="AN209" i="2"/>
  <c r="AM209" i="2"/>
  <c r="AL209" i="2"/>
  <c r="AK209" i="2"/>
  <c r="AJ209" i="2"/>
  <c r="AI209" i="2"/>
  <c r="AH209" i="2"/>
  <c r="AG209" i="2"/>
  <c r="AF209" i="2"/>
  <c r="AE209" i="2"/>
  <c r="AD209" i="2"/>
  <c r="AC209" i="2"/>
  <c r="AB209" i="2"/>
  <c r="AA209" i="2"/>
  <c r="Z209" i="2"/>
  <c r="Y209" i="2"/>
  <c r="AT208" i="2"/>
  <c r="AS208" i="2"/>
  <c r="AR208" i="2"/>
  <c r="AQ208" i="2"/>
  <c r="AP208" i="2"/>
  <c r="AO208" i="2"/>
  <c r="AN208" i="2"/>
  <c r="AM208" i="2"/>
  <c r="AL208" i="2"/>
  <c r="AK208" i="2"/>
  <c r="AJ208" i="2"/>
  <c r="AI208" i="2"/>
  <c r="AH208" i="2"/>
  <c r="AG208" i="2"/>
  <c r="AF208" i="2"/>
  <c r="AE208" i="2"/>
  <c r="AD208" i="2"/>
  <c r="AC208" i="2"/>
  <c r="AB208" i="2"/>
  <c r="AA208" i="2"/>
  <c r="Z208" i="2"/>
  <c r="Y208" i="2"/>
  <c r="AT207" i="2"/>
  <c r="AS207" i="2"/>
  <c r="AR207" i="2"/>
  <c r="AQ207" i="2"/>
  <c r="AP207" i="2"/>
  <c r="AO207" i="2"/>
  <c r="AN207" i="2"/>
  <c r="AM207" i="2"/>
  <c r="AL207" i="2"/>
  <c r="AK207" i="2"/>
  <c r="AJ207" i="2"/>
  <c r="AI207" i="2"/>
  <c r="AH207" i="2"/>
  <c r="AG207" i="2"/>
  <c r="AF207" i="2"/>
  <c r="AE207" i="2"/>
  <c r="AD207" i="2"/>
  <c r="AC207" i="2"/>
  <c r="AB207" i="2"/>
  <c r="AA207" i="2"/>
  <c r="Z207" i="2"/>
  <c r="Y207" i="2"/>
  <c r="AT206" i="2"/>
  <c r="AS206" i="2"/>
  <c r="AR206" i="2"/>
  <c r="AQ206" i="2"/>
  <c r="AP206" i="2"/>
  <c r="AO206" i="2"/>
  <c r="AN206" i="2"/>
  <c r="AM206" i="2"/>
  <c r="AL206" i="2"/>
  <c r="AK206" i="2"/>
  <c r="AJ206" i="2"/>
  <c r="AI206" i="2"/>
  <c r="AH206" i="2"/>
  <c r="AG206" i="2"/>
  <c r="AF206" i="2"/>
  <c r="AE206" i="2"/>
  <c r="AD206" i="2"/>
  <c r="AC206" i="2"/>
  <c r="AB206" i="2"/>
  <c r="AA206" i="2"/>
  <c r="Z206" i="2"/>
  <c r="Y206" i="2"/>
  <c r="AT205" i="2"/>
  <c r="AS205" i="2"/>
  <c r="AR205" i="2"/>
  <c r="AQ205" i="2"/>
  <c r="AP205" i="2"/>
  <c r="AO205" i="2"/>
  <c r="AN205" i="2"/>
  <c r="AM205" i="2"/>
  <c r="AL205" i="2"/>
  <c r="AK205" i="2"/>
  <c r="AJ205" i="2"/>
  <c r="AI205" i="2"/>
  <c r="AH205" i="2"/>
  <c r="AG205" i="2"/>
  <c r="AF205" i="2"/>
  <c r="AE205" i="2"/>
  <c r="AD205" i="2"/>
  <c r="AC205" i="2"/>
  <c r="AB205" i="2"/>
  <c r="AA205" i="2"/>
  <c r="Z205" i="2"/>
  <c r="Y205" i="2"/>
  <c r="AT204" i="2"/>
  <c r="AS204" i="2"/>
  <c r="AR204" i="2"/>
  <c r="AQ204" i="2"/>
  <c r="AP204" i="2"/>
  <c r="AO204" i="2"/>
  <c r="AN204" i="2"/>
  <c r="AM204" i="2"/>
  <c r="AL204" i="2"/>
  <c r="AK204" i="2"/>
  <c r="AJ204" i="2"/>
  <c r="AI204" i="2"/>
  <c r="AH204" i="2"/>
  <c r="AG204" i="2"/>
  <c r="AF204" i="2"/>
  <c r="AE204" i="2"/>
  <c r="AD204" i="2"/>
  <c r="AC204" i="2"/>
  <c r="AB204" i="2"/>
  <c r="AA204" i="2"/>
  <c r="Z204" i="2"/>
  <c r="Y204" i="2"/>
  <c r="AT203" i="2"/>
  <c r="AS203" i="2"/>
  <c r="AR203" i="2"/>
  <c r="AQ203" i="2"/>
  <c r="AP203" i="2"/>
  <c r="AO203" i="2"/>
  <c r="AN203" i="2"/>
  <c r="AM203" i="2"/>
  <c r="AL203" i="2"/>
  <c r="AK203" i="2"/>
  <c r="AJ203" i="2"/>
  <c r="AI203" i="2"/>
  <c r="AH203" i="2"/>
  <c r="AG203" i="2"/>
  <c r="AF203" i="2"/>
  <c r="AE203" i="2"/>
  <c r="AD203" i="2"/>
  <c r="AC203" i="2"/>
  <c r="AB203" i="2"/>
  <c r="AA203" i="2"/>
  <c r="Z203" i="2"/>
  <c r="Y203" i="2"/>
  <c r="AT202" i="2"/>
  <c r="AS202" i="2"/>
  <c r="AR202" i="2"/>
  <c r="AQ202" i="2"/>
  <c r="AP202" i="2"/>
  <c r="AO202" i="2"/>
  <c r="AN202" i="2"/>
  <c r="AM202" i="2"/>
  <c r="AL202" i="2"/>
  <c r="AK202" i="2"/>
  <c r="AJ202" i="2"/>
  <c r="AI202" i="2"/>
  <c r="AH202" i="2"/>
  <c r="AG202" i="2"/>
  <c r="AF202" i="2"/>
  <c r="AE202" i="2"/>
  <c r="AD202" i="2"/>
  <c r="AC202" i="2"/>
  <c r="AB202" i="2"/>
  <c r="AA202" i="2"/>
  <c r="Z202" i="2"/>
  <c r="Y202" i="2"/>
  <c r="AT201" i="2"/>
  <c r="AS201" i="2"/>
  <c r="AR201" i="2"/>
  <c r="AQ201" i="2"/>
  <c r="AP201" i="2"/>
  <c r="AO201" i="2"/>
  <c r="AN201" i="2"/>
  <c r="AM201" i="2"/>
  <c r="AL201" i="2"/>
  <c r="AK201" i="2"/>
  <c r="AJ201" i="2"/>
  <c r="AI201" i="2"/>
  <c r="AH201" i="2"/>
  <c r="AG201" i="2"/>
  <c r="AF201" i="2"/>
  <c r="AE201" i="2"/>
  <c r="AD201" i="2"/>
  <c r="AC201" i="2"/>
  <c r="AB201" i="2"/>
  <c r="AA201" i="2"/>
  <c r="Z201" i="2"/>
  <c r="Y201" i="2"/>
  <c r="AT200" i="2"/>
  <c r="AS200" i="2"/>
  <c r="AR200" i="2"/>
  <c r="AQ200" i="2"/>
  <c r="AP200" i="2"/>
  <c r="AO200" i="2"/>
  <c r="AN200" i="2"/>
  <c r="AM200" i="2"/>
  <c r="AL200" i="2"/>
  <c r="AK200" i="2"/>
  <c r="AJ200" i="2"/>
  <c r="AI200" i="2"/>
  <c r="AH200" i="2"/>
  <c r="AG200" i="2"/>
  <c r="AF200" i="2"/>
  <c r="AE200" i="2"/>
  <c r="AD200" i="2"/>
  <c r="AC200" i="2"/>
  <c r="AB200" i="2"/>
  <c r="AA200" i="2"/>
  <c r="Z200" i="2"/>
  <c r="Y200" i="2"/>
  <c r="AT199" i="2"/>
  <c r="AS199" i="2"/>
  <c r="AR199" i="2"/>
  <c r="AQ199" i="2"/>
  <c r="AP199" i="2"/>
  <c r="AO199" i="2"/>
  <c r="AN199" i="2"/>
  <c r="AM199" i="2"/>
  <c r="AL199" i="2"/>
  <c r="AK199" i="2"/>
  <c r="AJ199" i="2"/>
  <c r="AI199" i="2"/>
  <c r="AH199" i="2"/>
  <c r="AG199" i="2"/>
  <c r="AF199" i="2"/>
  <c r="AE199" i="2"/>
  <c r="AD199" i="2"/>
  <c r="AC199" i="2"/>
  <c r="AB199" i="2"/>
  <c r="AA199" i="2"/>
  <c r="Z199" i="2"/>
  <c r="Y199" i="2"/>
  <c r="AT198" i="2"/>
  <c r="AS198" i="2"/>
  <c r="AR198" i="2"/>
  <c r="AQ198" i="2"/>
  <c r="AP198" i="2"/>
  <c r="AO198" i="2"/>
  <c r="AN198" i="2"/>
  <c r="AM198" i="2"/>
  <c r="AL198" i="2"/>
  <c r="AK198" i="2"/>
  <c r="AJ198" i="2"/>
  <c r="AI198" i="2"/>
  <c r="AH198" i="2"/>
  <c r="AG198" i="2"/>
  <c r="AF198" i="2"/>
  <c r="AE198" i="2"/>
  <c r="AD198" i="2"/>
  <c r="AC198" i="2"/>
  <c r="AB198" i="2"/>
  <c r="AA198" i="2"/>
  <c r="Z198" i="2"/>
  <c r="Y198" i="2"/>
  <c r="AT197" i="2"/>
  <c r="AS197" i="2"/>
  <c r="AR197" i="2"/>
  <c r="AQ197" i="2"/>
  <c r="AP197" i="2"/>
  <c r="AO197" i="2"/>
  <c r="AN197" i="2"/>
  <c r="AM197" i="2"/>
  <c r="AL197" i="2"/>
  <c r="AK197" i="2"/>
  <c r="AJ197" i="2"/>
  <c r="AI197" i="2"/>
  <c r="AH197" i="2"/>
  <c r="AG197" i="2"/>
  <c r="AF197" i="2"/>
  <c r="AE197" i="2"/>
  <c r="AD197" i="2"/>
  <c r="AC197" i="2"/>
  <c r="AB197" i="2"/>
  <c r="AA197" i="2"/>
  <c r="Z197" i="2"/>
  <c r="Y197" i="2"/>
  <c r="AT196" i="2"/>
  <c r="AS196" i="2"/>
  <c r="AR196" i="2"/>
  <c r="AQ196" i="2"/>
  <c r="AP196" i="2"/>
  <c r="AO196" i="2"/>
  <c r="AN196" i="2"/>
  <c r="AM196" i="2"/>
  <c r="AL196" i="2"/>
  <c r="AK196" i="2"/>
  <c r="AJ196" i="2"/>
  <c r="AI196" i="2"/>
  <c r="AH196" i="2"/>
  <c r="AG196" i="2"/>
  <c r="AF196" i="2"/>
  <c r="AE196" i="2"/>
  <c r="AD196" i="2"/>
  <c r="AC196" i="2"/>
  <c r="AB196" i="2"/>
  <c r="AA196" i="2"/>
  <c r="Z196" i="2"/>
  <c r="Y196" i="2"/>
  <c r="AT195" i="2"/>
  <c r="AS195" i="2"/>
  <c r="AR195" i="2"/>
  <c r="AQ195" i="2"/>
  <c r="AP195" i="2"/>
  <c r="AO195" i="2"/>
  <c r="AN195" i="2"/>
  <c r="AM195" i="2"/>
  <c r="AL195" i="2"/>
  <c r="AK195" i="2"/>
  <c r="AJ195" i="2"/>
  <c r="AI195" i="2"/>
  <c r="AH195" i="2"/>
  <c r="AG195" i="2"/>
  <c r="AF195" i="2"/>
  <c r="AE195" i="2"/>
  <c r="AD195" i="2"/>
  <c r="AC195" i="2"/>
  <c r="AB195" i="2"/>
  <c r="AA195" i="2"/>
  <c r="Z195" i="2"/>
  <c r="Y195" i="2"/>
  <c r="AT194" i="2"/>
  <c r="AS194" i="2"/>
  <c r="AR194" i="2"/>
  <c r="AQ194" i="2"/>
  <c r="AP194" i="2"/>
  <c r="AO194" i="2"/>
  <c r="AN194" i="2"/>
  <c r="AM194" i="2"/>
  <c r="AL194" i="2"/>
  <c r="AK194" i="2"/>
  <c r="AJ194" i="2"/>
  <c r="AI194" i="2"/>
  <c r="AH194" i="2"/>
  <c r="AG194" i="2"/>
  <c r="AF194" i="2"/>
  <c r="AE194" i="2"/>
  <c r="AD194" i="2"/>
  <c r="AC194" i="2"/>
  <c r="AB194" i="2"/>
  <c r="AA194" i="2"/>
  <c r="Z194" i="2"/>
  <c r="Y194" i="2"/>
  <c r="AT193" i="2"/>
  <c r="AS193" i="2"/>
  <c r="AR193" i="2"/>
  <c r="AQ193" i="2"/>
  <c r="AP193" i="2"/>
  <c r="AO193" i="2"/>
  <c r="AN193" i="2"/>
  <c r="AM193" i="2"/>
  <c r="AL193" i="2"/>
  <c r="AK193" i="2"/>
  <c r="AJ193" i="2"/>
  <c r="AI193" i="2"/>
  <c r="AH193" i="2"/>
  <c r="AG193" i="2"/>
  <c r="AF193" i="2"/>
  <c r="AE193" i="2"/>
  <c r="AD193" i="2"/>
  <c r="AC193" i="2"/>
  <c r="AB193" i="2"/>
  <c r="AA193" i="2"/>
  <c r="Z193" i="2"/>
  <c r="Y193" i="2"/>
  <c r="AT192" i="2"/>
  <c r="AS192" i="2"/>
  <c r="AR192" i="2"/>
  <c r="AQ192" i="2"/>
  <c r="AP192" i="2"/>
  <c r="AO192" i="2"/>
  <c r="AN192" i="2"/>
  <c r="AM192" i="2"/>
  <c r="AL192" i="2"/>
  <c r="AK192" i="2"/>
  <c r="AJ192" i="2"/>
  <c r="AI192" i="2"/>
  <c r="AH192" i="2"/>
  <c r="AG192" i="2"/>
  <c r="AF192" i="2"/>
  <c r="AE192" i="2"/>
  <c r="AD192" i="2"/>
  <c r="AC192" i="2"/>
  <c r="AB192" i="2"/>
  <c r="AA192" i="2"/>
  <c r="Z192" i="2"/>
  <c r="Y192" i="2"/>
  <c r="AT185" i="2"/>
  <c r="AS185" i="2"/>
  <c r="AR185" i="2"/>
  <c r="AQ185" i="2"/>
  <c r="AP185" i="2"/>
  <c r="AO185" i="2"/>
  <c r="AN185" i="2"/>
  <c r="AM185" i="2"/>
  <c r="AL185" i="2"/>
  <c r="AK185" i="2"/>
  <c r="AJ185" i="2"/>
  <c r="AI185" i="2"/>
  <c r="AH185" i="2"/>
  <c r="AG185" i="2"/>
  <c r="AF185" i="2"/>
  <c r="AE185" i="2"/>
  <c r="AD185" i="2"/>
  <c r="AC185" i="2"/>
  <c r="AB185" i="2"/>
  <c r="AA185" i="2"/>
  <c r="Z185" i="2"/>
  <c r="Y185" i="2"/>
  <c r="AT184" i="2"/>
  <c r="AS184" i="2"/>
  <c r="AR184" i="2"/>
  <c r="AQ184" i="2"/>
  <c r="AP184" i="2"/>
  <c r="AO184" i="2"/>
  <c r="AN184" i="2"/>
  <c r="AM184" i="2"/>
  <c r="AL184" i="2"/>
  <c r="AK184" i="2"/>
  <c r="AJ184" i="2"/>
  <c r="AI184" i="2"/>
  <c r="AH184" i="2"/>
  <c r="AG184" i="2"/>
  <c r="AF184" i="2"/>
  <c r="AE184" i="2"/>
  <c r="AD184" i="2"/>
  <c r="AC184" i="2"/>
  <c r="AB184" i="2"/>
  <c r="AA184" i="2"/>
  <c r="Z184" i="2"/>
  <c r="Y184" i="2"/>
  <c r="AT183" i="2"/>
  <c r="AS183" i="2"/>
  <c r="AR183" i="2"/>
  <c r="AQ183" i="2"/>
  <c r="AP183" i="2"/>
  <c r="AO183" i="2"/>
  <c r="AN183" i="2"/>
  <c r="AM183" i="2"/>
  <c r="AL183" i="2"/>
  <c r="AK183" i="2"/>
  <c r="AJ183" i="2"/>
  <c r="AI183" i="2"/>
  <c r="AH183" i="2"/>
  <c r="AG183" i="2"/>
  <c r="AF183" i="2"/>
  <c r="AE183" i="2"/>
  <c r="AD183" i="2"/>
  <c r="AC183" i="2"/>
  <c r="AB183" i="2"/>
  <c r="AA183" i="2"/>
  <c r="Z183" i="2"/>
  <c r="Y183" i="2"/>
  <c r="AT182" i="2"/>
  <c r="AS182" i="2"/>
  <c r="AR182" i="2"/>
  <c r="AQ182" i="2"/>
  <c r="AP182" i="2"/>
  <c r="AO182" i="2"/>
  <c r="AN182" i="2"/>
  <c r="AM182" i="2"/>
  <c r="AL182" i="2"/>
  <c r="AK182" i="2"/>
  <c r="AJ182" i="2"/>
  <c r="AI182" i="2"/>
  <c r="AH182" i="2"/>
  <c r="AG182" i="2"/>
  <c r="AF182" i="2"/>
  <c r="AE182" i="2"/>
  <c r="AD182" i="2"/>
  <c r="AC182" i="2"/>
  <c r="AB182" i="2"/>
  <c r="AA182" i="2"/>
  <c r="Z182" i="2"/>
  <c r="Y182" i="2"/>
  <c r="AT181" i="2"/>
  <c r="AS181" i="2"/>
  <c r="AR181" i="2"/>
  <c r="AQ181" i="2"/>
  <c r="AP181" i="2"/>
  <c r="AO181" i="2"/>
  <c r="AN181" i="2"/>
  <c r="AM181" i="2"/>
  <c r="AL181" i="2"/>
  <c r="AK181" i="2"/>
  <c r="AJ181" i="2"/>
  <c r="AI181" i="2"/>
  <c r="AH181" i="2"/>
  <c r="AG181" i="2"/>
  <c r="AF181" i="2"/>
  <c r="AE181" i="2"/>
  <c r="AD181" i="2"/>
  <c r="AC181" i="2"/>
  <c r="AB181" i="2"/>
  <c r="AA181" i="2"/>
  <c r="Z181" i="2"/>
  <c r="Y181" i="2"/>
  <c r="AT180" i="2"/>
  <c r="AS180" i="2"/>
  <c r="AR180" i="2"/>
  <c r="AQ180" i="2"/>
  <c r="AP180" i="2"/>
  <c r="AO180" i="2"/>
  <c r="AN180" i="2"/>
  <c r="AM180" i="2"/>
  <c r="AL180" i="2"/>
  <c r="AK180" i="2"/>
  <c r="AJ180" i="2"/>
  <c r="AI180" i="2"/>
  <c r="AH180" i="2"/>
  <c r="AG180" i="2"/>
  <c r="AF180" i="2"/>
  <c r="AE180" i="2"/>
  <c r="AD180" i="2"/>
  <c r="AC180" i="2"/>
  <c r="AB180" i="2"/>
  <c r="AA180" i="2"/>
  <c r="Z180" i="2"/>
  <c r="Y180" i="2"/>
  <c r="AT179" i="2"/>
  <c r="AS179" i="2"/>
  <c r="AR179" i="2"/>
  <c r="AQ179" i="2"/>
  <c r="AP179" i="2"/>
  <c r="AO179" i="2"/>
  <c r="AN179" i="2"/>
  <c r="AM179" i="2"/>
  <c r="AL179" i="2"/>
  <c r="AK179" i="2"/>
  <c r="AJ179" i="2"/>
  <c r="AI179" i="2"/>
  <c r="AH179" i="2"/>
  <c r="AG179" i="2"/>
  <c r="AF179" i="2"/>
  <c r="AE179" i="2"/>
  <c r="AD179" i="2"/>
  <c r="AC179" i="2"/>
  <c r="AB179" i="2"/>
  <c r="AA179" i="2"/>
  <c r="Z179" i="2"/>
  <c r="Y179" i="2"/>
  <c r="AT178" i="2"/>
  <c r="AS178" i="2"/>
  <c r="AR178" i="2"/>
  <c r="AQ178" i="2"/>
  <c r="AP178" i="2"/>
  <c r="AO178" i="2"/>
  <c r="AN178" i="2"/>
  <c r="AM178" i="2"/>
  <c r="AL178" i="2"/>
  <c r="AK178" i="2"/>
  <c r="AJ178" i="2"/>
  <c r="AI178" i="2"/>
  <c r="AH178" i="2"/>
  <c r="AG178" i="2"/>
  <c r="AF178" i="2"/>
  <c r="AE178" i="2"/>
  <c r="AD178" i="2"/>
  <c r="AC178" i="2"/>
  <c r="AB178" i="2"/>
  <c r="AA178" i="2"/>
  <c r="Z178" i="2"/>
  <c r="Y178" i="2"/>
  <c r="AT177" i="2"/>
  <c r="AS177" i="2"/>
  <c r="AR177" i="2"/>
  <c r="AQ177" i="2"/>
  <c r="AP177" i="2"/>
  <c r="AO177" i="2"/>
  <c r="AN177" i="2"/>
  <c r="AM177" i="2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AT176" i="2"/>
  <c r="AS176" i="2"/>
  <c r="AR176" i="2"/>
  <c r="AQ176" i="2"/>
  <c r="AP176" i="2"/>
  <c r="AO176" i="2"/>
  <c r="AN176" i="2"/>
  <c r="AM176" i="2"/>
  <c r="AL176" i="2"/>
  <c r="AK176" i="2"/>
  <c r="AJ176" i="2"/>
  <c r="AI176" i="2"/>
  <c r="AH176" i="2"/>
  <c r="AG176" i="2"/>
  <c r="AF176" i="2"/>
  <c r="AE176" i="2"/>
  <c r="AD176" i="2"/>
  <c r="AC176" i="2"/>
  <c r="AB176" i="2"/>
  <c r="AA176" i="2"/>
  <c r="Z176" i="2"/>
  <c r="Y176" i="2"/>
  <c r="AT175" i="2"/>
  <c r="AS175" i="2"/>
  <c r="AR175" i="2"/>
  <c r="AQ175" i="2"/>
  <c r="AP175" i="2"/>
  <c r="AO175" i="2"/>
  <c r="AN175" i="2"/>
  <c r="AM175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AT174" i="2"/>
  <c r="AS174" i="2"/>
  <c r="AR174" i="2"/>
  <c r="AQ174" i="2"/>
  <c r="AP174" i="2"/>
  <c r="AO174" i="2"/>
  <c r="AN174" i="2"/>
  <c r="AM174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AT173" i="2"/>
  <c r="AS173" i="2"/>
  <c r="AR173" i="2"/>
  <c r="AQ173" i="2"/>
  <c r="AP173" i="2"/>
  <c r="AO173" i="2"/>
  <c r="AN173" i="2"/>
  <c r="AM173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AT172" i="2"/>
  <c r="AS172" i="2"/>
  <c r="AR172" i="2"/>
  <c r="AQ172" i="2"/>
  <c r="AP172" i="2"/>
  <c r="AO172" i="2"/>
  <c r="AN172" i="2"/>
  <c r="AM172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AT171" i="2"/>
  <c r="AS171" i="2"/>
  <c r="AR171" i="2"/>
  <c r="AQ171" i="2"/>
  <c r="AP171" i="2"/>
  <c r="AO171" i="2"/>
  <c r="AN171" i="2"/>
  <c r="AM171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AT170" i="2"/>
  <c r="AS170" i="2"/>
  <c r="AR170" i="2"/>
  <c r="AQ170" i="2"/>
  <c r="AP170" i="2"/>
  <c r="AO170" i="2"/>
  <c r="AN170" i="2"/>
  <c r="AM170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AT169" i="2"/>
  <c r="AS169" i="2"/>
  <c r="AR169" i="2"/>
  <c r="AQ169" i="2"/>
  <c r="AP169" i="2"/>
  <c r="AO169" i="2"/>
  <c r="AN169" i="2"/>
  <c r="AM169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AT168" i="2"/>
  <c r="AS168" i="2"/>
  <c r="AR168" i="2"/>
  <c r="AQ168" i="2"/>
  <c r="AP168" i="2"/>
  <c r="AO168" i="2"/>
  <c r="AN168" i="2"/>
  <c r="AM168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AT167" i="2"/>
  <c r="AS167" i="2"/>
  <c r="AR167" i="2"/>
  <c r="AQ167" i="2"/>
  <c r="AP167" i="2"/>
  <c r="AO167" i="2"/>
  <c r="AN167" i="2"/>
  <c r="AM167" i="2"/>
  <c r="AL167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AT160" i="2"/>
  <c r="AS160" i="2"/>
  <c r="AR160" i="2"/>
  <c r="AQ160" i="2"/>
  <c r="AP160" i="2"/>
  <c r="AO160" i="2"/>
  <c r="AN160" i="2"/>
  <c r="AM160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AT159" i="2"/>
  <c r="AS159" i="2"/>
  <c r="AR159" i="2"/>
  <c r="AQ159" i="2"/>
  <c r="AP159" i="2"/>
  <c r="AO159" i="2"/>
  <c r="AN159" i="2"/>
  <c r="AM159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AT158" i="2"/>
  <c r="AS158" i="2"/>
  <c r="AR158" i="2"/>
  <c r="AQ158" i="2"/>
  <c r="AP158" i="2"/>
  <c r="AO158" i="2"/>
  <c r="AN158" i="2"/>
  <c r="AM158" i="2"/>
  <c r="AL158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AT157" i="2"/>
  <c r="AS157" i="2"/>
  <c r="AR157" i="2"/>
  <c r="AQ157" i="2"/>
  <c r="AP157" i="2"/>
  <c r="AO157" i="2"/>
  <c r="AN157" i="2"/>
  <c r="AM157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AT156" i="2"/>
  <c r="AS156" i="2"/>
  <c r="AR156" i="2"/>
  <c r="AQ156" i="2"/>
  <c r="AP156" i="2"/>
  <c r="AO156" i="2"/>
  <c r="AN156" i="2"/>
  <c r="AM156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AT155" i="2"/>
  <c r="AS155" i="2"/>
  <c r="AR155" i="2"/>
  <c r="AQ155" i="2"/>
  <c r="AP155" i="2"/>
  <c r="AO155" i="2"/>
  <c r="AN155" i="2"/>
  <c r="AM155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AT154" i="2"/>
  <c r="AS154" i="2"/>
  <c r="AR154" i="2"/>
  <c r="AQ154" i="2"/>
  <c r="AP154" i="2"/>
  <c r="AO154" i="2"/>
  <c r="AN154" i="2"/>
  <c r="AM154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AT153" i="2"/>
  <c r="AS153" i="2"/>
  <c r="AR153" i="2"/>
  <c r="AQ153" i="2"/>
  <c r="AP153" i="2"/>
  <c r="AO153" i="2"/>
  <c r="AN153" i="2"/>
  <c r="AM153" i="2"/>
  <c r="AL153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AT152" i="2"/>
  <c r="AS152" i="2"/>
  <c r="AR152" i="2"/>
  <c r="AQ152" i="2"/>
  <c r="AP152" i="2"/>
  <c r="AO152" i="2"/>
  <c r="AN152" i="2"/>
  <c r="AM152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AT151" i="2"/>
  <c r="AS151" i="2"/>
  <c r="AR151" i="2"/>
  <c r="AQ151" i="2"/>
  <c r="AP151" i="2"/>
  <c r="AO151" i="2"/>
  <c r="AN151" i="2"/>
  <c r="AM151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AT150" i="2"/>
  <c r="AS150" i="2"/>
  <c r="AR150" i="2"/>
  <c r="AQ150" i="2"/>
  <c r="AP150" i="2"/>
  <c r="AO150" i="2"/>
  <c r="AN150" i="2"/>
  <c r="AM150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AT149" i="2"/>
  <c r="AS149" i="2"/>
  <c r="AR149" i="2"/>
  <c r="AQ149" i="2"/>
  <c r="AP149" i="2"/>
  <c r="AO149" i="2"/>
  <c r="AN149" i="2"/>
  <c r="AM149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AT148" i="2"/>
  <c r="AS148" i="2"/>
  <c r="AR148" i="2"/>
  <c r="AQ148" i="2"/>
  <c r="AP148" i="2"/>
  <c r="AO148" i="2"/>
  <c r="AN148" i="2"/>
  <c r="AM148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AT147" i="2"/>
  <c r="AS147" i="2"/>
  <c r="AR147" i="2"/>
  <c r="AQ147" i="2"/>
  <c r="AP147" i="2"/>
  <c r="AO147" i="2"/>
  <c r="AN147" i="2"/>
  <c r="AM147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AT146" i="2"/>
  <c r="AS146" i="2"/>
  <c r="AR146" i="2"/>
  <c r="AQ146" i="2"/>
  <c r="AP146" i="2"/>
  <c r="AO146" i="2"/>
  <c r="AN146" i="2"/>
  <c r="AM146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AT145" i="2"/>
  <c r="AS145" i="2"/>
  <c r="AR145" i="2"/>
  <c r="AQ145" i="2"/>
  <c r="AP145" i="2"/>
  <c r="AO145" i="2"/>
  <c r="AN145" i="2"/>
  <c r="AM145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AT144" i="2"/>
  <c r="AS144" i="2"/>
  <c r="AR144" i="2"/>
  <c r="AQ144" i="2"/>
  <c r="AP144" i="2"/>
  <c r="AO144" i="2"/>
  <c r="AN144" i="2"/>
  <c r="AM144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AT143" i="2"/>
  <c r="AS143" i="2"/>
  <c r="AR143" i="2"/>
  <c r="AQ143" i="2"/>
  <c r="AP143" i="2"/>
  <c r="AO143" i="2"/>
  <c r="AN143" i="2"/>
  <c r="AM143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AT142" i="2"/>
  <c r="AS142" i="2"/>
  <c r="AR142" i="2"/>
  <c r="AQ142" i="2"/>
  <c r="AP142" i="2"/>
  <c r="AO142" i="2"/>
  <c r="AN142" i="2"/>
  <c r="AM142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AT141" i="2"/>
  <c r="AS141" i="2"/>
  <c r="AR141" i="2"/>
  <c r="AQ141" i="2"/>
  <c r="AP141" i="2"/>
  <c r="AO141" i="2"/>
  <c r="AN141" i="2"/>
  <c r="AM141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AT134" i="2"/>
  <c r="AS134" i="2"/>
  <c r="AR134" i="2"/>
  <c r="AQ134" i="2"/>
  <c r="AP134" i="2"/>
  <c r="AO134" i="2"/>
  <c r="AN134" i="2"/>
  <c r="AM134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AT133" i="2"/>
  <c r="AS133" i="2"/>
  <c r="AR133" i="2"/>
  <c r="AQ133" i="2"/>
  <c r="AP133" i="2"/>
  <c r="AO133" i="2"/>
  <c r="AN133" i="2"/>
  <c r="AM133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AT132" i="2"/>
  <c r="AS132" i="2"/>
  <c r="AR132" i="2"/>
  <c r="AQ132" i="2"/>
  <c r="AP132" i="2"/>
  <c r="AO132" i="2"/>
  <c r="AN132" i="2"/>
  <c r="AM132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AT131" i="2"/>
  <c r="AS131" i="2"/>
  <c r="AR131" i="2"/>
  <c r="AQ131" i="2"/>
  <c r="AP131" i="2"/>
  <c r="AO131" i="2"/>
  <c r="AN131" i="2"/>
  <c r="AM131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AT130" i="2"/>
  <c r="AS130" i="2"/>
  <c r="AR130" i="2"/>
  <c r="AQ130" i="2"/>
  <c r="AP130" i="2"/>
  <c r="AO130" i="2"/>
  <c r="AN130" i="2"/>
  <c r="AM130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AT129" i="2"/>
  <c r="AS129" i="2"/>
  <c r="AR129" i="2"/>
  <c r="AQ129" i="2"/>
  <c r="AP129" i="2"/>
  <c r="AO129" i="2"/>
  <c r="AN129" i="2"/>
  <c r="AM129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AT128" i="2"/>
  <c r="AS128" i="2"/>
  <c r="AR128" i="2"/>
  <c r="AQ128" i="2"/>
  <c r="AP128" i="2"/>
  <c r="AO128" i="2"/>
  <c r="AN128" i="2"/>
  <c r="AM128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AT127" i="2"/>
  <c r="AS127" i="2"/>
  <c r="AR127" i="2"/>
  <c r="AQ127" i="2"/>
  <c r="AP127" i="2"/>
  <c r="AO127" i="2"/>
  <c r="AN127" i="2"/>
  <c r="AM127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AT126" i="2"/>
  <c r="AS126" i="2"/>
  <c r="AR126" i="2"/>
  <c r="AQ126" i="2"/>
  <c r="AP126" i="2"/>
  <c r="AO126" i="2"/>
  <c r="AN126" i="2"/>
  <c r="AM126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AT125" i="2"/>
  <c r="AS125" i="2"/>
  <c r="AR125" i="2"/>
  <c r="AQ125" i="2"/>
  <c r="AP125" i="2"/>
  <c r="AO125" i="2"/>
  <c r="AN125" i="2"/>
  <c r="AM125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AT124" i="2"/>
  <c r="AS124" i="2"/>
  <c r="AR124" i="2"/>
  <c r="AQ124" i="2"/>
  <c r="AP124" i="2"/>
  <c r="AO124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AT123" i="2"/>
  <c r="AS123" i="2"/>
  <c r="AR123" i="2"/>
  <c r="AQ123" i="2"/>
  <c r="AP123" i="2"/>
  <c r="AO123" i="2"/>
  <c r="AN123" i="2"/>
  <c r="AM123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AT122" i="2"/>
  <c r="AS122" i="2"/>
  <c r="AR122" i="2"/>
  <c r="AQ122" i="2"/>
  <c r="AP122" i="2"/>
  <c r="AO122" i="2"/>
  <c r="AN122" i="2"/>
  <c r="AM122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AT121" i="2"/>
  <c r="AS121" i="2"/>
  <c r="AR121" i="2"/>
  <c r="AQ121" i="2"/>
  <c r="AP121" i="2"/>
  <c r="AO121" i="2"/>
  <c r="AN121" i="2"/>
  <c r="AM121" i="2"/>
  <c r="AL121" i="2"/>
  <c r="AK121" i="2"/>
  <c r="AJ121" i="2"/>
  <c r="AI121" i="2"/>
  <c r="AH121" i="2"/>
  <c r="AG121" i="2"/>
  <c r="AF121" i="2"/>
  <c r="AE121" i="2"/>
  <c r="AD121" i="2"/>
  <c r="AC121" i="2"/>
  <c r="AB121" i="2"/>
  <c r="AA121" i="2"/>
  <c r="Z121" i="2"/>
  <c r="Y121" i="2"/>
  <c r="AT120" i="2"/>
  <c r="AS120" i="2"/>
  <c r="AR120" i="2"/>
  <c r="AQ120" i="2"/>
  <c r="AP120" i="2"/>
  <c r="AO120" i="2"/>
  <c r="AN120" i="2"/>
  <c r="AM120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AT119" i="2"/>
  <c r="AS119" i="2"/>
  <c r="AR119" i="2"/>
  <c r="AQ119" i="2"/>
  <c r="AP119" i="2"/>
  <c r="AO119" i="2"/>
  <c r="AN119" i="2"/>
  <c r="AM119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AT118" i="2"/>
  <c r="AS118" i="2"/>
  <c r="AR118" i="2"/>
  <c r="AQ118" i="2"/>
  <c r="AP118" i="2"/>
  <c r="AO118" i="2"/>
  <c r="AN118" i="2"/>
  <c r="AM118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AT117" i="2"/>
  <c r="AS117" i="2"/>
  <c r="AR117" i="2"/>
  <c r="AQ117" i="2"/>
  <c r="AP117" i="2"/>
  <c r="AO117" i="2"/>
  <c r="AN117" i="2"/>
  <c r="AM117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AT116" i="2"/>
  <c r="AS116" i="2"/>
  <c r="AR116" i="2"/>
  <c r="AQ116" i="2"/>
  <c r="AP116" i="2"/>
  <c r="AO116" i="2"/>
  <c r="AN116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AT109" i="2"/>
  <c r="AS109" i="2"/>
  <c r="AR109" i="2"/>
  <c r="AQ109" i="2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AT108" i="2"/>
  <c r="AS108" i="2"/>
  <c r="AR108" i="2"/>
  <c r="AQ108" i="2"/>
  <c r="AP108" i="2"/>
  <c r="AO108" i="2"/>
  <c r="AN108" i="2"/>
  <c r="AM108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AT107" i="2"/>
  <c r="AS107" i="2"/>
  <c r="AR107" i="2"/>
  <c r="AQ107" i="2"/>
  <c r="AP107" i="2"/>
  <c r="AO107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AT106" i="2"/>
  <c r="AS106" i="2"/>
  <c r="AR106" i="2"/>
  <c r="AQ106" i="2"/>
  <c r="AP106" i="2"/>
  <c r="AO106" i="2"/>
  <c r="AN106" i="2"/>
  <c r="AM106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AT105" i="2"/>
  <c r="AS105" i="2"/>
  <c r="AR105" i="2"/>
  <c r="AQ105" i="2"/>
  <c r="AP105" i="2"/>
  <c r="AO105" i="2"/>
  <c r="AN105" i="2"/>
  <c r="AM105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AT104" i="2"/>
  <c r="AS104" i="2"/>
  <c r="AR104" i="2"/>
  <c r="AQ104" i="2"/>
  <c r="AP104" i="2"/>
  <c r="AO104" i="2"/>
  <c r="AN104" i="2"/>
  <c r="AM104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AT102" i="2"/>
  <c r="AS102" i="2"/>
  <c r="AR102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AT101" i="2"/>
  <c r="AS101" i="2"/>
  <c r="AR101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AT100" i="2"/>
  <c r="AS100" i="2"/>
  <c r="AR100" i="2"/>
  <c r="AQ100" i="2"/>
  <c r="AP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AT99" i="2"/>
  <c r="AS99" i="2"/>
  <c r="AR99" i="2"/>
  <c r="AQ99" i="2"/>
  <c r="AP99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AT98" i="2"/>
  <c r="AS98" i="2"/>
  <c r="AR98" i="2"/>
  <c r="AQ98" i="2"/>
  <c r="AP98" i="2"/>
  <c r="AO98" i="2"/>
  <c r="AN98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AT97" i="2"/>
  <c r="AS97" i="2"/>
  <c r="AR97" i="2"/>
  <c r="AQ97" i="2"/>
  <c r="AP97" i="2"/>
  <c r="AO97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AT95" i="2"/>
  <c r="AS95" i="2"/>
  <c r="AR95" i="2"/>
  <c r="AQ95" i="2"/>
  <c r="AP95" i="2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AT93" i="2"/>
  <c r="AS93" i="2"/>
  <c r="AR93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AT92" i="2"/>
  <c r="AS92" i="2"/>
  <c r="AR92" i="2"/>
  <c r="AQ92" i="2"/>
  <c r="AP92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AT78" i="2"/>
  <c r="AS78" i="2"/>
  <c r="AR78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AT76" i="2"/>
  <c r="AS76" i="2"/>
  <c r="AR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BP288" i="5"/>
  <c r="BO288" i="5"/>
  <c r="BN288" i="5"/>
  <c r="BM288" i="5"/>
  <c r="BL288" i="5"/>
  <c r="BK288" i="5"/>
  <c r="BJ288" i="5"/>
  <c r="BI288" i="5"/>
  <c r="BH288" i="5"/>
  <c r="BG288" i="5"/>
  <c r="BF288" i="5"/>
  <c r="BE288" i="5"/>
  <c r="BD288" i="5"/>
  <c r="BC288" i="5"/>
  <c r="BB288" i="5"/>
  <c r="BA288" i="5"/>
  <c r="AZ288" i="5"/>
  <c r="AY288" i="5"/>
  <c r="AX288" i="5"/>
  <c r="AW288" i="5"/>
  <c r="AV288" i="5"/>
  <c r="AU288" i="5"/>
  <c r="BP287" i="5"/>
  <c r="BO287" i="5"/>
  <c r="BN287" i="5"/>
  <c r="BM287" i="5"/>
  <c r="BL287" i="5"/>
  <c r="BK287" i="5"/>
  <c r="BJ287" i="5"/>
  <c r="BI287" i="5"/>
  <c r="BH287" i="5"/>
  <c r="BG287" i="5"/>
  <c r="BF287" i="5"/>
  <c r="BE287" i="5"/>
  <c r="BD287" i="5"/>
  <c r="BC287" i="5"/>
  <c r="BB287" i="5"/>
  <c r="BA287" i="5"/>
  <c r="AZ287" i="5"/>
  <c r="AY287" i="5"/>
  <c r="AX287" i="5"/>
  <c r="AW287" i="5"/>
  <c r="AV287" i="5"/>
  <c r="AU287" i="5"/>
  <c r="BP286" i="5"/>
  <c r="BO286" i="5"/>
  <c r="BN286" i="5"/>
  <c r="BM286" i="5"/>
  <c r="BL286" i="5"/>
  <c r="BK286" i="5"/>
  <c r="BJ286" i="5"/>
  <c r="BI286" i="5"/>
  <c r="BH286" i="5"/>
  <c r="BG286" i="5"/>
  <c r="BF286" i="5"/>
  <c r="BE286" i="5"/>
  <c r="BD286" i="5"/>
  <c r="BC286" i="5"/>
  <c r="BB286" i="5"/>
  <c r="BA286" i="5"/>
  <c r="AZ286" i="5"/>
  <c r="AY286" i="5"/>
  <c r="AX286" i="5"/>
  <c r="AW286" i="5"/>
  <c r="AV286" i="5"/>
  <c r="AU286" i="5"/>
  <c r="BP285" i="5"/>
  <c r="BO285" i="5"/>
  <c r="BN285" i="5"/>
  <c r="BM285" i="5"/>
  <c r="BL285" i="5"/>
  <c r="BK285" i="5"/>
  <c r="BJ285" i="5"/>
  <c r="BI285" i="5"/>
  <c r="BH285" i="5"/>
  <c r="BG285" i="5"/>
  <c r="BF285" i="5"/>
  <c r="BE285" i="5"/>
  <c r="BD285" i="5"/>
  <c r="BC285" i="5"/>
  <c r="BB285" i="5"/>
  <c r="BA285" i="5"/>
  <c r="AZ285" i="5"/>
  <c r="AY285" i="5"/>
  <c r="AX285" i="5"/>
  <c r="AW285" i="5"/>
  <c r="AV285" i="5"/>
  <c r="AU285" i="5"/>
  <c r="BP284" i="5"/>
  <c r="BO284" i="5"/>
  <c r="BN284" i="5"/>
  <c r="BM284" i="5"/>
  <c r="BL284" i="5"/>
  <c r="BK284" i="5"/>
  <c r="BJ284" i="5"/>
  <c r="BI284" i="5"/>
  <c r="BH284" i="5"/>
  <c r="BG284" i="5"/>
  <c r="BF284" i="5"/>
  <c r="BE284" i="5"/>
  <c r="BD284" i="5"/>
  <c r="BC284" i="5"/>
  <c r="BB284" i="5"/>
  <c r="BA284" i="5"/>
  <c r="AZ284" i="5"/>
  <c r="AY284" i="5"/>
  <c r="AX284" i="5"/>
  <c r="AW284" i="5"/>
  <c r="AV284" i="5"/>
  <c r="AU284" i="5"/>
  <c r="BP283" i="5"/>
  <c r="BO283" i="5"/>
  <c r="BN283" i="5"/>
  <c r="BM283" i="5"/>
  <c r="BL283" i="5"/>
  <c r="BK283" i="5"/>
  <c r="BJ283" i="5"/>
  <c r="BI283" i="5"/>
  <c r="BH283" i="5"/>
  <c r="BG283" i="5"/>
  <c r="BF283" i="5"/>
  <c r="BE283" i="5"/>
  <c r="BD283" i="5"/>
  <c r="BC283" i="5"/>
  <c r="BB283" i="5"/>
  <c r="BA283" i="5"/>
  <c r="AZ283" i="5"/>
  <c r="AY283" i="5"/>
  <c r="AX283" i="5"/>
  <c r="AW283" i="5"/>
  <c r="AV283" i="5"/>
  <c r="AU283" i="5"/>
  <c r="BP282" i="5"/>
  <c r="BO282" i="5"/>
  <c r="BN282" i="5"/>
  <c r="BM282" i="5"/>
  <c r="BL282" i="5"/>
  <c r="BK282" i="5"/>
  <c r="BJ282" i="5"/>
  <c r="BI282" i="5"/>
  <c r="BH282" i="5"/>
  <c r="BG282" i="5"/>
  <c r="BF282" i="5"/>
  <c r="BE282" i="5"/>
  <c r="BD282" i="5"/>
  <c r="BC282" i="5"/>
  <c r="BB282" i="5"/>
  <c r="BA282" i="5"/>
  <c r="AZ282" i="5"/>
  <c r="AY282" i="5"/>
  <c r="AX282" i="5"/>
  <c r="AW282" i="5"/>
  <c r="AV282" i="5"/>
  <c r="AU282" i="5"/>
  <c r="BP281" i="5"/>
  <c r="BO281" i="5"/>
  <c r="BN281" i="5"/>
  <c r="BM281" i="5"/>
  <c r="BL281" i="5"/>
  <c r="BK281" i="5"/>
  <c r="BJ281" i="5"/>
  <c r="BI281" i="5"/>
  <c r="BH281" i="5"/>
  <c r="BG281" i="5"/>
  <c r="BF281" i="5"/>
  <c r="BE281" i="5"/>
  <c r="BD281" i="5"/>
  <c r="BC281" i="5"/>
  <c r="BB281" i="5"/>
  <c r="BA281" i="5"/>
  <c r="AZ281" i="5"/>
  <c r="AY281" i="5"/>
  <c r="AX281" i="5"/>
  <c r="AW281" i="5"/>
  <c r="AV281" i="5"/>
  <c r="AU281" i="5"/>
  <c r="BP280" i="5"/>
  <c r="BO280" i="5"/>
  <c r="BN280" i="5"/>
  <c r="BM280" i="5"/>
  <c r="BL280" i="5"/>
  <c r="BK280" i="5"/>
  <c r="BJ280" i="5"/>
  <c r="BI280" i="5"/>
  <c r="BH280" i="5"/>
  <c r="BG280" i="5"/>
  <c r="BF280" i="5"/>
  <c r="BE280" i="5"/>
  <c r="BD280" i="5"/>
  <c r="BC280" i="5"/>
  <c r="BB280" i="5"/>
  <c r="BA280" i="5"/>
  <c r="AZ280" i="5"/>
  <c r="AY280" i="5"/>
  <c r="AX280" i="5"/>
  <c r="AW280" i="5"/>
  <c r="AV280" i="5"/>
  <c r="AU280" i="5"/>
  <c r="BP279" i="5"/>
  <c r="BO279" i="5"/>
  <c r="BN279" i="5"/>
  <c r="BM279" i="5"/>
  <c r="BL279" i="5"/>
  <c r="BK279" i="5"/>
  <c r="BJ279" i="5"/>
  <c r="BI279" i="5"/>
  <c r="BH279" i="5"/>
  <c r="BG279" i="5"/>
  <c r="BF279" i="5"/>
  <c r="BE279" i="5"/>
  <c r="BD279" i="5"/>
  <c r="BC279" i="5"/>
  <c r="BB279" i="5"/>
  <c r="BA279" i="5"/>
  <c r="AZ279" i="5"/>
  <c r="AY279" i="5"/>
  <c r="AX279" i="5"/>
  <c r="AW279" i="5"/>
  <c r="AV279" i="5"/>
  <c r="AU279" i="5"/>
  <c r="BP278" i="5"/>
  <c r="BO278" i="5"/>
  <c r="BN278" i="5"/>
  <c r="BM278" i="5"/>
  <c r="BL278" i="5"/>
  <c r="BK278" i="5"/>
  <c r="BJ278" i="5"/>
  <c r="BI278" i="5"/>
  <c r="BH278" i="5"/>
  <c r="BG278" i="5"/>
  <c r="BF278" i="5"/>
  <c r="BE278" i="5"/>
  <c r="BD278" i="5"/>
  <c r="BC278" i="5"/>
  <c r="BB278" i="5"/>
  <c r="BA278" i="5"/>
  <c r="AZ278" i="5"/>
  <c r="AY278" i="5"/>
  <c r="AX278" i="5"/>
  <c r="AW278" i="5"/>
  <c r="AV278" i="5"/>
  <c r="AU278" i="5"/>
  <c r="BP277" i="5"/>
  <c r="BO277" i="5"/>
  <c r="BN277" i="5"/>
  <c r="BM277" i="5"/>
  <c r="BL277" i="5"/>
  <c r="BK277" i="5"/>
  <c r="BJ277" i="5"/>
  <c r="BI277" i="5"/>
  <c r="BH277" i="5"/>
  <c r="BG277" i="5"/>
  <c r="BF277" i="5"/>
  <c r="BE277" i="5"/>
  <c r="BD277" i="5"/>
  <c r="BC277" i="5"/>
  <c r="BB277" i="5"/>
  <c r="BA277" i="5"/>
  <c r="AZ277" i="5"/>
  <c r="AY277" i="5"/>
  <c r="AX277" i="5"/>
  <c r="AW277" i="5"/>
  <c r="AV277" i="5"/>
  <c r="AU277" i="5"/>
  <c r="BP276" i="5"/>
  <c r="BO276" i="5"/>
  <c r="BN276" i="5"/>
  <c r="BM276" i="5"/>
  <c r="BL276" i="5"/>
  <c r="BK276" i="5"/>
  <c r="BJ276" i="5"/>
  <c r="BI276" i="5"/>
  <c r="BH276" i="5"/>
  <c r="BG276" i="5"/>
  <c r="BF276" i="5"/>
  <c r="BE276" i="5"/>
  <c r="BD276" i="5"/>
  <c r="BC276" i="5"/>
  <c r="BB276" i="5"/>
  <c r="BA276" i="5"/>
  <c r="AZ276" i="5"/>
  <c r="AY276" i="5"/>
  <c r="AX276" i="5"/>
  <c r="AW276" i="5"/>
  <c r="AV276" i="5"/>
  <c r="AU276" i="5"/>
  <c r="BP275" i="5"/>
  <c r="BO275" i="5"/>
  <c r="BN275" i="5"/>
  <c r="BM275" i="5"/>
  <c r="BL275" i="5"/>
  <c r="BK275" i="5"/>
  <c r="BJ275" i="5"/>
  <c r="BI275" i="5"/>
  <c r="BH275" i="5"/>
  <c r="BG275" i="5"/>
  <c r="BF275" i="5"/>
  <c r="BE275" i="5"/>
  <c r="BD275" i="5"/>
  <c r="BC275" i="5"/>
  <c r="BB275" i="5"/>
  <c r="BA275" i="5"/>
  <c r="AZ275" i="5"/>
  <c r="AY275" i="5"/>
  <c r="AX275" i="5"/>
  <c r="AW275" i="5"/>
  <c r="AV275" i="5"/>
  <c r="AU275" i="5"/>
  <c r="BP274" i="5"/>
  <c r="BO274" i="5"/>
  <c r="BN274" i="5"/>
  <c r="BM274" i="5"/>
  <c r="BL274" i="5"/>
  <c r="BK274" i="5"/>
  <c r="BJ274" i="5"/>
  <c r="BI274" i="5"/>
  <c r="BH274" i="5"/>
  <c r="BG274" i="5"/>
  <c r="BF274" i="5"/>
  <c r="BE274" i="5"/>
  <c r="BD274" i="5"/>
  <c r="BC274" i="5"/>
  <c r="BB274" i="5"/>
  <c r="BA274" i="5"/>
  <c r="AZ274" i="5"/>
  <c r="AY274" i="5"/>
  <c r="AX274" i="5"/>
  <c r="AW274" i="5"/>
  <c r="AV274" i="5"/>
  <c r="AU274" i="5"/>
  <c r="BP273" i="5"/>
  <c r="BO273" i="5"/>
  <c r="BN273" i="5"/>
  <c r="BM273" i="5"/>
  <c r="BL273" i="5"/>
  <c r="BK273" i="5"/>
  <c r="BJ273" i="5"/>
  <c r="BI273" i="5"/>
  <c r="BH273" i="5"/>
  <c r="BG273" i="5"/>
  <c r="BF273" i="5"/>
  <c r="BE273" i="5"/>
  <c r="BD273" i="5"/>
  <c r="BC273" i="5"/>
  <c r="BB273" i="5"/>
  <c r="BA273" i="5"/>
  <c r="AZ273" i="5"/>
  <c r="AY273" i="5"/>
  <c r="AX273" i="5"/>
  <c r="AW273" i="5"/>
  <c r="AV273" i="5"/>
  <c r="AU273" i="5"/>
  <c r="BP272" i="5"/>
  <c r="BO272" i="5"/>
  <c r="BN272" i="5"/>
  <c r="BM272" i="5"/>
  <c r="BL272" i="5"/>
  <c r="BK272" i="5"/>
  <c r="BJ272" i="5"/>
  <c r="BI272" i="5"/>
  <c r="BH272" i="5"/>
  <c r="BG272" i="5"/>
  <c r="BF272" i="5"/>
  <c r="BE272" i="5"/>
  <c r="BD272" i="5"/>
  <c r="BC272" i="5"/>
  <c r="BB272" i="5"/>
  <c r="BA272" i="5"/>
  <c r="AZ272" i="5"/>
  <c r="AY272" i="5"/>
  <c r="AX272" i="5"/>
  <c r="AW272" i="5"/>
  <c r="AV272" i="5"/>
  <c r="AU272" i="5"/>
  <c r="BP271" i="5"/>
  <c r="BO271" i="5"/>
  <c r="BN271" i="5"/>
  <c r="BM271" i="5"/>
  <c r="BL271" i="5"/>
  <c r="BK271" i="5"/>
  <c r="BJ271" i="5"/>
  <c r="BI271" i="5"/>
  <c r="BH271" i="5"/>
  <c r="BG271" i="5"/>
  <c r="BF271" i="5"/>
  <c r="BE271" i="5"/>
  <c r="BD271" i="5"/>
  <c r="BC271" i="5"/>
  <c r="BB271" i="5"/>
  <c r="BA271" i="5"/>
  <c r="AZ271" i="5"/>
  <c r="AY271" i="5"/>
  <c r="AX271" i="5"/>
  <c r="AW271" i="5"/>
  <c r="AV271" i="5"/>
  <c r="AU271" i="5"/>
  <c r="BP270" i="5"/>
  <c r="BO270" i="5"/>
  <c r="BN270" i="5"/>
  <c r="BM270" i="5"/>
  <c r="BL270" i="5"/>
  <c r="BK270" i="5"/>
  <c r="BJ270" i="5"/>
  <c r="BI270" i="5"/>
  <c r="BH270" i="5"/>
  <c r="BG270" i="5"/>
  <c r="BF270" i="5"/>
  <c r="BE270" i="5"/>
  <c r="BD270" i="5"/>
  <c r="BC270" i="5"/>
  <c r="BB270" i="5"/>
  <c r="BA270" i="5"/>
  <c r="AZ270" i="5"/>
  <c r="AY270" i="5"/>
  <c r="AX270" i="5"/>
  <c r="AW270" i="5"/>
  <c r="AV270" i="5"/>
  <c r="AU270" i="5"/>
  <c r="BP269" i="5"/>
  <c r="BO269" i="5"/>
  <c r="BN269" i="5"/>
  <c r="BM269" i="5"/>
  <c r="BL269" i="5"/>
  <c r="BK269" i="5"/>
  <c r="BJ269" i="5"/>
  <c r="BI269" i="5"/>
  <c r="BH269" i="5"/>
  <c r="BG269" i="5"/>
  <c r="BF269" i="5"/>
  <c r="BE269" i="5"/>
  <c r="BD269" i="5"/>
  <c r="BC269" i="5"/>
  <c r="BB269" i="5"/>
  <c r="BA269" i="5"/>
  <c r="AZ269" i="5"/>
  <c r="AY269" i="5"/>
  <c r="AX269" i="5"/>
  <c r="AW269" i="5"/>
  <c r="AV269" i="5"/>
  <c r="AU269" i="5"/>
  <c r="BP262" i="5"/>
  <c r="BO262" i="5"/>
  <c r="BN262" i="5"/>
  <c r="BM262" i="5"/>
  <c r="BL262" i="5"/>
  <c r="BK262" i="5"/>
  <c r="BJ262" i="5"/>
  <c r="BI262" i="5"/>
  <c r="BH262" i="5"/>
  <c r="BG262" i="5"/>
  <c r="BF262" i="5"/>
  <c r="BE262" i="5"/>
  <c r="BD262" i="5"/>
  <c r="BC262" i="5"/>
  <c r="BB262" i="5"/>
  <c r="BA262" i="5"/>
  <c r="AZ262" i="5"/>
  <c r="AY262" i="5"/>
  <c r="AX262" i="5"/>
  <c r="AW262" i="5"/>
  <c r="AV262" i="5"/>
  <c r="AU262" i="5"/>
  <c r="BP261" i="5"/>
  <c r="BO261" i="5"/>
  <c r="BN261" i="5"/>
  <c r="BM261" i="5"/>
  <c r="BL261" i="5"/>
  <c r="BK261" i="5"/>
  <c r="BJ261" i="5"/>
  <c r="BI261" i="5"/>
  <c r="BH261" i="5"/>
  <c r="BG261" i="5"/>
  <c r="BF261" i="5"/>
  <c r="BE261" i="5"/>
  <c r="BD261" i="5"/>
  <c r="BC261" i="5"/>
  <c r="BB261" i="5"/>
  <c r="BA261" i="5"/>
  <c r="AZ261" i="5"/>
  <c r="AY261" i="5"/>
  <c r="AX261" i="5"/>
  <c r="AW261" i="5"/>
  <c r="AV261" i="5"/>
  <c r="AU261" i="5"/>
  <c r="BP260" i="5"/>
  <c r="BO260" i="5"/>
  <c r="BN260" i="5"/>
  <c r="BM260" i="5"/>
  <c r="BL260" i="5"/>
  <c r="BK260" i="5"/>
  <c r="BJ260" i="5"/>
  <c r="BI260" i="5"/>
  <c r="BH260" i="5"/>
  <c r="BG260" i="5"/>
  <c r="BF260" i="5"/>
  <c r="BE260" i="5"/>
  <c r="BD260" i="5"/>
  <c r="BC260" i="5"/>
  <c r="BB260" i="5"/>
  <c r="BA260" i="5"/>
  <c r="AZ260" i="5"/>
  <c r="AY260" i="5"/>
  <c r="AX260" i="5"/>
  <c r="AW260" i="5"/>
  <c r="AV260" i="5"/>
  <c r="AU260" i="5"/>
  <c r="BP259" i="5"/>
  <c r="BO259" i="5"/>
  <c r="BN259" i="5"/>
  <c r="BM259" i="5"/>
  <c r="BL259" i="5"/>
  <c r="BK259" i="5"/>
  <c r="BJ259" i="5"/>
  <c r="BI259" i="5"/>
  <c r="BH259" i="5"/>
  <c r="BG259" i="5"/>
  <c r="BF259" i="5"/>
  <c r="BE259" i="5"/>
  <c r="BD259" i="5"/>
  <c r="BC259" i="5"/>
  <c r="BB259" i="5"/>
  <c r="BA259" i="5"/>
  <c r="AZ259" i="5"/>
  <c r="AY259" i="5"/>
  <c r="AX259" i="5"/>
  <c r="AW259" i="5"/>
  <c r="AV259" i="5"/>
  <c r="AU259" i="5"/>
  <c r="BP258" i="5"/>
  <c r="BO258" i="5"/>
  <c r="BN258" i="5"/>
  <c r="BM258" i="5"/>
  <c r="BL258" i="5"/>
  <c r="BK258" i="5"/>
  <c r="BJ258" i="5"/>
  <c r="BI258" i="5"/>
  <c r="BH258" i="5"/>
  <c r="BG258" i="5"/>
  <c r="BF258" i="5"/>
  <c r="BE258" i="5"/>
  <c r="BD258" i="5"/>
  <c r="BC258" i="5"/>
  <c r="BB258" i="5"/>
  <c r="BA258" i="5"/>
  <c r="AZ258" i="5"/>
  <c r="AY258" i="5"/>
  <c r="AX258" i="5"/>
  <c r="AW258" i="5"/>
  <c r="AV258" i="5"/>
  <c r="AU258" i="5"/>
  <c r="BP257" i="5"/>
  <c r="BO257" i="5"/>
  <c r="BN257" i="5"/>
  <c r="BM257" i="5"/>
  <c r="BL257" i="5"/>
  <c r="BK257" i="5"/>
  <c r="BJ257" i="5"/>
  <c r="BI257" i="5"/>
  <c r="BH257" i="5"/>
  <c r="BG257" i="5"/>
  <c r="BF257" i="5"/>
  <c r="BE257" i="5"/>
  <c r="BD257" i="5"/>
  <c r="BC257" i="5"/>
  <c r="BB257" i="5"/>
  <c r="BA257" i="5"/>
  <c r="AZ257" i="5"/>
  <c r="AY257" i="5"/>
  <c r="AX257" i="5"/>
  <c r="AW257" i="5"/>
  <c r="AV257" i="5"/>
  <c r="AU257" i="5"/>
  <c r="BP256" i="5"/>
  <c r="BO256" i="5"/>
  <c r="BN256" i="5"/>
  <c r="BM256" i="5"/>
  <c r="BL256" i="5"/>
  <c r="BK256" i="5"/>
  <c r="BJ256" i="5"/>
  <c r="BI256" i="5"/>
  <c r="BH256" i="5"/>
  <c r="BG256" i="5"/>
  <c r="BF256" i="5"/>
  <c r="BE256" i="5"/>
  <c r="BD256" i="5"/>
  <c r="BC256" i="5"/>
  <c r="BB256" i="5"/>
  <c r="BA256" i="5"/>
  <c r="AZ256" i="5"/>
  <c r="AY256" i="5"/>
  <c r="AX256" i="5"/>
  <c r="AW256" i="5"/>
  <c r="AV256" i="5"/>
  <c r="AU256" i="5"/>
  <c r="BP255" i="5"/>
  <c r="BO255" i="5"/>
  <c r="BN255" i="5"/>
  <c r="BM255" i="5"/>
  <c r="BL255" i="5"/>
  <c r="BK255" i="5"/>
  <c r="BJ255" i="5"/>
  <c r="BI255" i="5"/>
  <c r="BH255" i="5"/>
  <c r="BG255" i="5"/>
  <c r="BF255" i="5"/>
  <c r="BE255" i="5"/>
  <c r="BD255" i="5"/>
  <c r="BC255" i="5"/>
  <c r="BB255" i="5"/>
  <c r="BA255" i="5"/>
  <c r="AZ255" i="5"/>
  <c r="AY255" i="5"/>
  <c r="AX255" i="5"/>
  <c r="AW255" i="5"/>
  <c r="AV255" i="5"/>
  <c r="AU255" i="5"/>
  <c r="BP254" i="5"/>
  <c r="BO254" i="5"/>
  <c r="BN254" i="5"/>
  <c r="BM254" i="5"/>
  <c r="BL254" i="5"/>
  <c r="BK254" i="5"/>
  <c r="BJ254" i="5"/>
  <c r="BI254" i="5"/>
  <c r="BH254" i="5"/>
  <c r="BG254" i="5"/>
  <c r="BF254" i="5"/>
  <c r="BE254" i="5"/>
  <c r="BD254" i="5"/>
  <c r="BC254" i="5"/>
  <c r="BB254" i="5"/>
  <c r="BA254" i="5"/>
  <c r="AZ254" i="5"/>
  <c r="AY254" i="5"/>
  <c r="AX254" i="5"/>
  <c r="AW254" i="5"/>
  <c r="AV254" i="5"/>
  <c r="AU254" i="5"/>
  <c r="BP253" i="5"/>
  <c r="BO253" i="5"/>
  <c r="BN253" i="5"/>
  <c r="BM253" i="5"/>
  <c r="BL253" i="5"/>
  <c r="BK253" i="5"/>
  <c r="BJ253" i="5"/>
  <c r="BI253" i="5"/>
  <c r="BH253" i="5"/>
  <c r="BG253" i="5"/>
  <c r="BF253" i="5"/>
  <c r="BE253" i="5"/>
  <c r="BD253" i="5"/>
  <c r="BC253" i="5"/>
  <c r="BB253" i="5"/>
  <c r="BA253" i="5"/>
  <c r="AZ253" i="5"/>
  <c r="AY253" i="5"/>
  <c r="AX253" i="5"/>
  <c r="AW253" i="5"/>
  <c r="AV253" i="5"/>
  <c r="AU253" i="5"/>
  <c r="BP252" i="5"/>
  <c r="BO252" i="5"/>
  <c r="BN252" i="5"/>
  <c r="BM252" i="5"/>
  <c r="BL252" i="5"/>
  <c r="BK252" i="5"/>
  <c r="BJ252" i="5"/>
  <c r="BI252" i="5"/>
  <c r="BH252" i="5"/>
  <c r="BG252" i="5"/>
  <c r="BF252" i="5"/>
  <c r="BE252" i="5"/>
  <c r="BD252" i="5"/>
  <c r="BC252" i="5"/>
  <c r="BB252" i="5"/>
  <c r="BA252" i="5"/>
  <c r="AZ252" i="5"/>
  <c r="AY252" i="5"/>
  <c r="AX252" i="5"/>
  <c r="AW252" i="5"/>
  <c r="AV252" i="5"/>
  <c r="AU252" i="5"/>
  <c r="BP251" i="5"/>
  <c r="BO251" i="5"/>
  <c r="BN251" i="5"/>
  <c r="BM251" i="5"/>
  <c r="BL251" i="5"/>
  <c r="BK251" i="5"/>
  <c r="BJ251" i="5"/>
  <c r="BI251" i="5"/>
  <c r="BH251" i="5"/>
  <c r="BG251" i="5"/>
  <c r="BF251" i="5"/>
  <c r="BE251" i="5"/>
  <c r="BD251" i="5"/>
  <c r="BC251" i="5"/>
  <c r="BB251" i="5"/>
  <c r="BA251" i="5"/>
  <c r="AZ251" i="5"/>
  <c r="AY251" i="5"/>
  <c r="AX251" i="5"/>
  <c r="AW251" i="5"/>
  <c r="AV251" i="5"/>
  <c r="AU251" i="5"/>
  <c r="BP250" i="5"/>
  <c r="BO250" i="5"/>
  <c r="BN250" i="5"/>
  <c r="BM250" i="5"/>
  <c r="BL250" i="5"/>
  <c r="BK250" i="5"/>
  <c r="BJ250" i="5"/>
  <c r="BI250" i="5"/>
  <c r="BH250" i="5"/>
  <c r="BG250" i="5"/>
  <c r="BF250" i="5"/>
  <c r="BE250" i="5"/>
  <c r="BD250" i="5"/>
  <c r="BC250" i="5"/>
  <c r="BB250" i="5"/>
  <c r="BA250" i="5"/>
  <c r="AZ250" i="5"/>
  <c r="AY250" i="5"/>
  <c r="AX250" i="5"/>
  <c r="AW250" i="5"/>
  <c r="AV250" i="5"/>
  <c r="AU250" i="5"/>
  <c r="BP249" i="5"/>
  <c r="BO249" i="5"/>
  <c r="BN249" i="5"/>
  <c r="BM249" i="5"/>
  <c r="BL249" i="5"/>
  <c r="BK249" i="5"/>
  <c r="BJ249" i="5"/>
  <c r="BI249" i="5"/>
  <c r="BH249" i="5"/>
  <c r="BG249" i="5"/>
  <c r="BF249" i="5"/>
  <c r="BE249" i="5"/>
  <c r="BD249" i="5"/>
  <c r="BC249" i="5"/>
  <c r="BB249" i="5"/>
  <c r="BA249" i="5"/>
  <c r="AZ249" i="5"/>
  <c r="AY249" i="5"/>
  <c r="AX249" i="5"/>
  <c r="AW249" i="5"/>
  <c r="AV249" i="5"/>
  <c r="AU249" i="5"/>
  <c r="BP248" i="5"/>
  <c r="BO248" i="5"/>
  <c r="BN248" i="5"/>
  <c r="BM248" i="5"/>
  <c r="BL248" i="5"/>
  <c r="BK248" i="5"/>
  <c r="BJ248" i="5"/>
  <c r="BI248" i="5"/>
  <c r="BH248" i="5"/>
  <c r="BG248" i="5"/>
  <c r="BF248" i="5"/>
  <c r="BE248" i="5"/>
  <c r="BD248" i="5"/>
  <c r="BC248" i="5"/>
  <c r="BB248" i="5"/>
  <c r="BA248" i="5"/>
  <c r="AZ248" i="5"/>
  <c r="AY248" i="5"/>
  <c r="AX248" i="5"/>
  <c r="AW248" i="5"/>
  <c r="AV248" i="5"/>
  <c r="AU248" i="5"/>
  <c r="BP247" i="5"/>
  <c r="BO247" i="5"/>
  <c r="BN247" i="5"/>
  <c r="BM247" i="5"/>
  <c r="BL247" i="5"/>
  <c r="BK247" i="5"/>
  <c r="BJ247" i="5"/>
  <c r="BI247" i="5"/>
  <c r="BH247" i="5"/>
  <c r="BG247" i="5"/>
  <c r="BF247" i="5"/>
  <c r="BE247" i="5"/>
  <c r="BD247" i="5"/>
  <c r="BC247" i="5"/>
  <c r="BB247" i="5"/>
  <c r="BA247" i="5"/>
  <c r="AZ247" i="5"/>
  <c r="AY247" i="5"/>
  <c r="AX247" i="5"/>
  <c r="AW247" i="5"/>
  <c r="AV247" i="5"/>
  <c r="AU247" i="5"/>
  <c r="BP246" i="5"/>
  <c r="BO246" i="5"/>
  <c r="BN246" i="5"/>
  <c r="BM246" i="5"/>
  <c r="BL246" i="5"/>
  <c r="BK246" i="5"/>
  <c r="BJ246" i="5"/>
  <c r="BI246" i="5"/>
  <c r="BH246" i="5"/>
  <c r="BG246" i="5"/>
  <c r="BF246" i="5"/>
  <c r="BE246" i="5"/>
  <c r="BD246" i="5"/>
  <c r="BC246" i="5"/>
  <c r="BB246" i="5"/>
  <c r="BA246" i="5"/>
  <c r="AZ246" i="5"/>
  <c r="AY246" i="5"/>
  <c r="AX246" i="5"/>
  <c r="AW246" i="5"/>
  <c r="AV246" i="5"/>
  <c r="AU246" i="5"/>
  <c r="BP245" i="5"/>
  <c r="BO245" i="5"/>
  <c r="BN245" i="5"/>
  <c r="BM245" i="5"/>
  <c r="BL245" i="5"/>
  <c r="BK245" i="5"/>
  <c r="BJ245" i="5"/>
  <c r="BI245" i="5"/>
  <c r="BH245" i="5"/>
  <c r="BG245" i="5"/>
  <c r="BF245" i="5"/>
  <c r="BE245" i="5"/>
  <c r="BD245" i="5"/>
  <c r="BC245" i="5"/>
  <c r="BB245" i="5"/>
  <c r="BA245" i="5"/>
  <c r="AZ245" i="5"/>
  <c r="AY245" i="5"/>
  <c r="AX245" i="5"/>
  <c r="AW245" i="5"/>
  <c r="AV245" i="5"/>
  <c r="AU245" i="5"/>
  <c r="BP244" i="5"/>
  <c r="BO244" i="5"/>
  <c r="BN244" i="5"/>
  <c r="BM244" i="5"/>
  <c r="BL244" i="5"/>
  <c r="BK244" i="5"/>
  <c r="BJ244" i="5"/>
  <c r="BI244" i="5"/>
  <c r="BH244" i="5"/>
  <c r="BG244" i="5"/>
  <c r="BF244" i="5"/>
  <c r="BE244" i="5"/>
  <c r="BD244" i="5"/>
  <c r="BC244" i="5"/>
  <c r="BB244" i="5"/>
  <c r="BA244" i="5"/>
  <c r="AZ244" i="5"/>
  <c r="AY244" i="5"/>
  <c r="AX244" i="5"/>
  <c r="AW244" i="5"/>
  <c r="AV244" i="5"/>
  <c r="AU244" i="5"/>
  <c r="BP243" i="5"/>
  <c r="BO243" i="5"/>
  <c r="BN243" i="5"/>
  <c r="BM243" i="5"/>
  <c r="BL243" i="5"/>
  <c r="BK243" i="5"/>
  <c r="BJ243" i="5"/>
  <c r="BI243" i="5"/>
  <c r="BH243" i="5"/>
  <c r="BG243" i="5"/>
  <c r="BF243" i="5"/>
  <c r="BE243" i="5"/>
  <c r="BD243" i="5"/>
  <c r="BC243" i="5"/>
  <c r="BB243" i="5"/>
  <c r="BA243" i="5"/>
  <c r="AZ243" i="5"/>
  <c r="AY243" i="5"/>
  <c r="AX243" i="5"/>
  <c r="AW243" i="5"/>
  <c r="AV243" i="5"/>
  <c r="AU243" i="5"/>
  <c r="BP236" i="5"/>
  <c r="BO236" i="5"/>
  <c r="BN236" i="5"/>
  <c r="BM236" i="5"/>
  <c r="BL236" i="5"/>
  <c r="BK236" i="5"/>
  <c r="BJ236" i="5"/>
  <c r="BI236" i="5"/>
  <c r="BH236" i="5"/>
  <c r="BG236" i="5"/>
  <c r="BF236" i="5"/>
  <c r="BE236" i="5"/>
  <c r="BD236" i="5"/>
  <c r="BC236" i="5"/>
  <c r="BB236" i="5"/>
  <c r="BA236" i="5"/>
  <c r="AZ236" i="5"/>
  <c r="AY236" i="5"/>
  <c r="AX236" i="5"/>
  <c r="AW236" i="5"/>
  <c r="AV236" i="5"/>
  <c r="AU236" i="5"/>
  <c r="BP235" i="5"/>
  <c r="BO235" i="5"/>
  <c r="BN235" i="5"/>
  <c r="BM235" i="5"/>
  <c r="BL235" i="5"/>
  <c r="BK235" i="5"/>
  <c r="BJ235" i="5"/>
  <c r="BI235" i="5"/>
  <c r="BH235" i="5"/>
  <c r="BG235" i="5"/>
  <c r="BF235" i="5"/>
  <c r="BE235" i="5"/>
  <c r="BD235" i="5"/>
  <c r="BC235" i="5"/>
  <c r="BB235" i="5"/>
  <c r="BA235" i="5"/>
  <c r="AZ235" i="5"/>
  <c r="AY235" i="5"/>
  <c r="AX235" i="5"/>
  <c r="AW235" i="5"/>
  <c r="AV235" i="5"/>
  <c r="AU235" i="5"/>
  <c r="BP234" i="5"/>
  <c r="BO234" i="5"/>
  <c r="BN234" i="5"/>
  <c r="BM234" i="5"/>
  <c r="BL234" i="5"/>
  <c r="BK234" i="5"/>
  <c r="BJ234" i="5"/>
  <c r="BI234" i="5"/>
  <c r="BH234" i="5"/>
  <c r="BG234" i="5"/>
  <c r="BF234" i="5"/>
  <c r="BE234" i="5"/>
  <c r="BD234" i="5"/>
  <c r="BC234" i="5"/>
  <c r="BB234" i="5"/>
  <c r="BA234" i="5"/>
  <c r="AZ234" i="5"/>
  <c r="AY234" i="5"/>
  <c r="AX234" i="5"/>
  <c r="AW234" i="5"/>
  <c r="AV234" i="5"/>
  <c r="AU234" i="5"/>
  <c r="BP233" i="5"/>
  <c r="BO233" i="5"/>
  <c r="BN233" i="5"/>
  <c r="BM233" i="5"/>
  <c r="BL233" i="5"/>
  <c r="BK233" i="5"/>
  <c r="BJ233" i="5"/>
  <c r="BI233" i="5"/>
  <c r="BH233" i="5"/>
  <c r="BG233" i="5"/>
  <c r="BF233" i="5"/>
  <c r="BE233" i="5"/>
  <c r="BD233" i="5"/>
  <c r="BC233" i="5"/>
  <c r="BB233" i="5"/>
  <c r="BA233" i="5"/>
  <c r="AZ233" i="5"/>
  <c r="AY233" i="5"/>
  <c r="AX233" i="5"/>
  <c r="AW233" i="5"/>
  <c r="AV233" i="5"/>
  <c r="AU233" i="5"/>
  <c r="BP232" i="5"/>
  <c r="BO232" i="5"/>
  <c r="BN232" i="5"/>
  <c r="BM232" i="5"/>
  <c r="BL232" i="5"/>
  <c r="BK232" i="5"/>
  <c r="BJ232" i="5"/>
  <c r="BI232" i="5"/>
  <c r="BH232" i="5"/>
  <c r="BG232" i="5"/>
  <c r="BF232" i="5"/>
  <c r="BE232" i="5"/>
  <c r="BD232" i="5"/>
  <c r="BC232" i="5"/>
  <c r="BB232" i="5"/>
  <c r="BA232" i="5"/>
  <c r="AZ232" i="5"/>
  <c r="AY232" i="5"/>
  <c r="AX232" i="5"/>
  <c r="AW232" i="5"/>
  <c r="AV232" i="5"/>
  <c r="AU232" i="5"/>
  <c r="BP231" i="5"/>
  <c r="BO231" i="5"/>
  <c r="BN231" i="5"/>
  <c r="BM231" i="5"/>
  <c r="BL231" i="5"/>
  <c r="BK231" i="5"/>
  <c r="BJ231" i="5"/>
  <c r="BI231" i="5"/>
  <c r="BH231" i="5"/>
  <c r="BG231" i="5"/>
  <c r="BF231" i="5"/>
  <c r="BE231" i="5"/>
  <c r="BD231" i="5"/>
  <c r="BC231" i="5"/>
  <c r="BB231" i="5"/>
  <c r="BA231" i="5"/>
  <c r="AZ231" i="5"/>
  <c r="AY231" i="5"/>
  <c r="AX231" i="5"/>
  <c r="AW231" i="5"/>
  <c r="AV231" i="5"/>
  <c r="AU231" i="5"/>
  <c r="BP230" i="5"/>
  <c r="BO230" i="5"/>
  <c r="BN230" i="5"/>
  <c r="BM230" i="5"/>
  <c r="BL230" i="5"/>
  <c r="BK230" i="5"/>
  <c r="BJ230" i="5"/>
  <c r="BI230" i="5"/>
  <c r="BH230" i="5"/>
  <c r="BG230" i="5"/>
  <c r="BF230" i="5"/>
  <c r="BE230" i="5"/>
  <c r="BD230" i="5"/>
  <c r="BC230" i="5"/>
  <c r="BB230" i="5"/>
  <c r="BA230" i="5"/>
  <c r="AZ230" i="5"/>
  <c r="AY230" i="5"/>
  <c r="AX230" i="5"/>
  <c r="AW230" i="5"/>
  <c r="AV230" i="5"/>
  <c r="AU230" i="5"/>
  <c r="BP229" i="5"/>
  <c r="BO229" i="5"/>
  <c r="BN229" i="5"/>
  <c r="BM229" i="5"/>
  <c r="BL229" i="5"/>
  <c r="BK229" i="5"/>
  <c r="BJ229" i="5"/>
  <c r="BI229" i="5"/>
  <c r="BH229" i="5"/>
  <c r="BG229" i="5"/>
  <c r="BF229" i="5"/>
  <c r="BE229" i="5"/>
  <c r="BD229" i="5"/>
  <c r="BC229" i="5"/>
  <c r="BB229" i="5"/>
  <c r="BA229" i="5"/>
  <c r="AZ229" i="5"/>
  <c r="AY229" i="5"/>
  <c r="AX229" i="5"/>
  <c r="AW229" i="5"/>
  <c r="AV229" i="5"/>
  <c r="AU229" i="5"/>
  <c r="BP228" i="5"/>
  <c r="BO228" i="5"/>
  <c r="BN228" i="5"/>
  <c r="BM228" i="5"/>
  <c r="BL228" i="5"/>
  <c r="BK228" i="5"/>
  <c r="BJ228" i="5"/>
  <c r="BI228" i="5"/>
  <c r="BH228" i="5"/>
  <c r="BG228" i="5"/>
  <c r="BF228" i="5"/>
  <c r="BE228" i="5"/>
  <c r="BD228" i="5"/>
  <c r="BC228" i="5"/>
  <c r="BB228" i="5"/>
  <c r="BA228" i="5"/>
  <c r="AZ228" i="5"/>
  <c r="AY228" i="5"/>
  <c r="AX228" i="5"/>
  <c r="AW228" i="5"/>
  <c r="AV228" i="5"/>
  <c r="AU228" i="5"/>
  <c r="BP227" i="5"/>
  <c r="BO227" i="5"/>
  <c r="BN227" i="5"/>
  <c r="BM227" i="5"/>
  <c r="BL227" i="5"/>
  <c r="BK227" i="5"/>
  <c r="BJ227" i="5"/>
  <c r="BI227" i="5"/>
  <c r="BH227" i="5"/>
  <c r="BG227" i="5"/>
  <c r="BF227" i="5"/>
  <c r="BE227" i="5"/>
  <c r="BD227" i="5"/>
  <c r="BC227" i="5"/>
  <c r="BB227" i="5"/>
  <c r="BA227" i="5"/>
  <c r="AZ227" i="5"/>
  <c r="AY227" i="5"/>
  <c r="AX227" i="5"/>
  <c r="AW227" i="5"/>
  <c r="AV227" i="5"/>
  <c r="AU227" i="5"/>
  <c r="BP226" i="5"/>
  <c r="BO226" i="5"/>
  <c r="BN226" i="5"/>
  <c r="BM226" i="5"/>
  <c r="BL226" i="5"/>
  <c r="BK226" i="5"/>
  <c r="BJ226" i="5"/>
  <c r="BI226" i="5"/>
  <c r="BH226" i="5"/>
  <c r="BG226" i="5"/>
  <c r="BF226" i="5"/>
  <c r="BE226" i="5"/>
  <c r="BD226" i="5"/>
  <c r="BC226" i="5"/>
  <c r="BB226" i="5"/>
  <c r="BA226" i="5"/>
  <c r="AZ226" i="5"/>
  <c r="AY226" i="5"/>
  <c r="AX226" i="5"/>
  <c r="AW226" i="5"/>
  <c r="AV226" i="5"/>
  <c r="AU226" i="5"/>
  <c r="BP225" i="5"/>
  <c r="BO225" i="5"/>
  <c r="BN225" i="5"/>
  <c r="BM225" i="5"/>
  <c r="BL225" i="5"/>
  <c r="BK225" i="5"/>
  <c r="BJ225" i="5"/>
  <c r="BI225" i="5"/>
  <c r="BH225" i="5"/>
  <c r="BG225" i="5"/>
  <c r="BF225" i="5"/>
  <c r="BE225" i="5"/>
  <c r="BD225" i="5"/>
  <c r="BC225" i="5"/>
  <c r="BB225" i="5"/>
  <c r="BA225" i="5"/>
  <c r="AZ225" i="5"/>
  <c r="AY225" i="5"/>
  <c r="AX225" i="5"/>
  <c r="AW225" i="5"/>
  <c r="AV225" i="5"/>
  <c r="AU225" i="5"/>
  <c r="BP224" i="5"/>
  <c r="BO224" i="5"/>
  <c r="BN224" i="5"/>
  <c r="BM224" i="5"/>
  <c r="BL224" i="5"/>
  <c r="BK224" i="5"/>
  <c r="BJ224" i="5"/>
  <c r="BI224" i="5"/>
  <c r="BH224" i="5"/>
  <c r="BG224" i="5"/>
  <c r="BF224" i="5"/>
  <c r="BE224" i="5"/>
  <c r="BD224" i="5"/>
  <c r="BC224" i="5"/>
  <c r="BB224" i="5"/>
  <c r="BA224" i="5"/>
  <c r="AZ224" i="5"/>
  <c r="AY224" i="5"/>
  <c r="AX224" i="5"/>
  <c r="AW224" i="5"/>
  <c r="AV224" i="5"/>
  <c r="AU224" i="5"/>
  <c r="BP223" i="5"/>
  <c r="BO223" i="5"/>
  <c r="BN223" i="5"/>
  <c r="BM223" i="5"/>
  <c r="BL223" i="5"/>
  <c r="BK223" i="5"/>
  <c r="BJ223" i="5"/>
  <c r="BI223" i="5"/>
  <c r="BH223" i="5"/>
  <c r="BG223" i="5"/>
  <c r="BF223" i="5"/>
  <c r="BE223" i="5"/>
  <c r="BD223" i="5"/>
  <c r="BC223" i="5"/>
  <c r="BB223" i="5"/>
  <c r="BA223" i="5"/>
  <c r="AZ223" i="5"/>
  <c r="AY223" i="5"/>
  <c r="AX223" i="5"/>
  <c r="AW223" i="5"/>
  <c r="AV223" i="5"/>
  <c r="AU223" i="5"/>
  <c r="BP222" i="5"/>
  <c r="BO222" i="5"/>
  <c r="BN222" i="5"/>
  <c r="BM222" i="5"/>
  <c r="BL222" i="5"/>
  <c r="BK222" i="5"/>
  <c r="BJ222" i="5"/>
  <c r="BI222" i="5"/>
  <c r="BH222" i="5"/>
  <c r="BG222" i="5"/>
  <c r="BF222" i="5"/>
  <c r="BE222" i="5"/>
  <c r="BD222" i="5"/>
  <c r="BC222" i="5"/>
  <c r="BB222" i="5"/>
  <c r="BA222" i="5"/>
  <c r="AZ222" i="5"/>
  <c r="AY222" i="5"/>
  <c r="AX222" i="5"/>
  <c r="AW222" i="5"/>
  <c r="AV222" i="5"/>
  <c r="AU222" i="5"/>
  <c r="BP221" i="5"/>
  <c r="BO221" i="5"/>
  <c r="BN221" i="5"/>
  <c r="BM221" i="5"/>
  <c r="BL221" i="5"/>
  <c r="BK221" i="5"/>
  <c r="BJ221" i="5"/>
  <c r="BI221" i="5"/>
  <c r="BH221" i="5"/>
  <c r="BG221" i="5"/>
  <c r="BF221" i="5"/>
  <c r="BE221" i="5"/>
  <c r="BD221" i="5"/>
  <c r="BC221" i="5"/>
  <c r="BB221" i="5"/>
  <c r="BA221" i="5"/>
  <c r="AZ221" i="5"/>
  <c r="AY221" i="5"/>
  <c r="AX221" i="5"/>
  <c r="AW221" i="5"/>
  <c r="AV221" i="5"/>
  <c r="AU221" i="5"/>
  <c r="BP220" i="5"/>
  <c r="BO220" i="5"/>
  <c r="BN220" i="5"/>
  <c r="BM220" i="5"/>
  <c r="BL220" i="5"/>
  <c r="BK220" i="5"/>
  <c r="BJ220" i="5"/>
  <c r="BI220" i="5"/>
  <c r="BH220" i="5"/>
  <c r="BG220" i="5"/>
  <c r="BF220" i="5"/>
  <c r="BE220" i="5"/>
  <c r="BD220" i="5"/>
  <c r="BC220" i="5"/>
  <c r="BB220" i="5"/>
  <c r="BA220" i="5"/>
  <c r="AZ220" i="5"/>
  <c r="AY220" i="5"/>
  <c r="AX220" i="5"/>
  <c r="AW220" i="5"/>
  <c r="AV220" i="5"/>
  <c r="AU220" i="5"/>
  <c r="BP219" i="5"/>
  <c r="BO219" i="5"/>
  <c r="BN219" i="5"/>
  <c r="BM219" i="5"/>
  <c r="BL219" i="5"/>
  <c r="BK219" i="5"/>
  <c r="BJ219" i="5"/>
  <c r="BI219" i="5"/>
  <c r="BH219" i="5"/>
  <c r="BG219" i="5"/>
  <c r="BF219" i="5"/>
  <c r="BE219" i="5"/>
  <c r="BD219" i="5"/>
  <c r="BC219" i="5"/>
  <c r="BB219" i="5"/>
  <c r="BA219" i="5"/>
  <c r="AZ219" i="5"/>
  <c r="AY219" i="5"/>
  <c r="AX219" i="5"/>
  <c r="AW219" i="5"/>
  <c r="AV219" i="5"/>
  <c r="AU219" i="5"/>
  <c r="BP218" i="5"/>
  <c r="BO218" i="5"/>
  <c r="BN218" i="5"/>
  <c r="BM218" i="5"/>
  <c r="BL218" i="5"/>
  <c r="BK218" i="5"/>
  <c r="BJ218" i="5"/>
  <c r="BI218" i="5"/>
  <c r="BH218" i="5"/>
  <c r="BG218" i="5"/>
  <c r="BF218" i="5"/>
  <c r="BE218" i="5"/>
  <c r="BD218" i="5"/>
  <c r="BC218" i="5"/>
  <c r="BB218" i="5"/>
  <c r="BA218" i="5"/>
  <c r="AZ218" i="5"/>
  <c r="AY218" i="5"/>
  <c r="AX218" i="5"/>
  <c r="AW218" i="5"/>
  <c r="AV218" i="5"/>
  <c r="AU218" i="5"/>
  <c r="BP217" i="5"/>
  <c r="BO217" i="5"/>
  <c r="BN217" i="5"/>
  <c r="BM217" i="5"/>
  <c r="BL217" i="5"/>
  <c r="BK217" i="5"/>
  <c r="BJ217" i="5"/>
  <c r="BI217" i="5"/>
  <c r="BH217" i="5"/>
  <c r="BG217" i="5"/>
  <c r="BF217" i="5"/>
  <c r="BE217" i="5"/>
  <c r="BD217" i="5"/>
  <c r="BC217" i="5"/>
  <c r="BB217" i="5"/>
  <c r="BA217" i="5"/>
  <c r="AZ217" i="5"/>
  <c r="AY217" i="5"/>
  <c r="AX217" i="5"/>
  <c r="AW217" i="5"/>
  <c r="AV217" i="5"/>
  <c r="AU217" i="5"/>
  <c r="BP210" i="5"/>
  <c r="BO210" i="5"/>
  <c r="BN210" i="5"/>
  <c r="BM210" i="5"/>
  <c r="BL210" i="5"/>
  <c r="BK210" i="5"/>
  <c r="BJ210" i="5"/>
  <c r="BI210" i="5"/>
  <c r="BH210" i="5"/>
  <c r="BG210" i="5"/>
  <c r="BF210" i="5"/>
  <c r="BE210" i="5"/>
  <c r="BD210" i="5"/>
  <c r="BC210" i="5"/>
  <c r="BB210" i="5"/>
  <c r="BA210" i="5"/>
  <c r="AZ210" i="5"/>
  <c r="AY210" i="5"/>
  <c r="AX210" i="5"/>
  <c r="AW210" i="5"/>
  <c r="AV210" i="5"/>
  <c r="AU210" i="5"/>
  <c r="BP209" i="5"/>
  <c r="BO209" i="5"/>
  <c r="BN209" i="5"/>
  <c r="BM209" i="5"/>
  <c r="BL209" i="5"/>
  <c r="BK209" i="5"/>
  <c r="BJ209" i="5"/>
  <c r="BI209" i="5"/>
  <c r="BH209" i="5"/>
  <c r="BG209" i="5"/>
  <c r="BF209" i="5"/>
  <c r="BE209" i="5"/>
  <c r="BD209" i="5"/>
  <c r="BC209" i="5"/>
  <c r="BB209" i="5"/>
  <c r="BA209" i="5"/>
  <c r="AZ209" i="5"/>
  <c r="AY209" i="5"/>
  <c r="AX209" i="5"/>
  <c r="AW209" i="5"/>
  <c r="AV209" i="5"/>
  <c r="AU209" i="5"/>
  <c r="BP208" i="5"/>
  <c r="BO208" i="5"/>
  <c r="BN208" i="5"/>
  <c r="BM208" i="5"/>
  <c r="BL208" i="5"/>
  <c r="BK208" i="5"/>
  <c r="BJ208" i="5"/>
  <c r="BI208" i="5"/>
  <c r="BH208" i="5"/>
  <c r="BG208" i="5"/>
  <c r="BF208" i="5"/>
  <c r="BE208" i="5"/>
  <c r="BD208" i="5"/>
  <c r="BC208" i="5"/>
  <c r="BB208" i="5"/>
  <c r="BA208" i="5"/>
  <c r="AZ208" i="5"/>
  <c r="AY208" i="5"/>
  <c r="AX208" i="5"/>
  <c r="AW208" i="5"/>
  <c r="AV208" i="5"/>
  <c r="AU208" i="5"/>
  <c r="BP207" i="5"/>
  <c r="BO207" i="5"/>
  <c r="BN207" i="5"/>
  <c r="BM207" i="5"/>
  <c r="BL207" i="5"/>
  <c r="BK207" i="5"/>
  <c r="BJ207" i="5"/>
  <c r="BI207" i="5"/>
  <c r="BH207" i="5"/>
  <c r="BG207" i="5"/>
  <c r="BF207" i="5"/>
  <c r="BE207" i="5"/>
  <c r="BD207" i="5"/>
  <c r="BC207" i="5"/>
  <c r="BB207" i="5"/>
  <c r="BA207" i="5"/>
  <c r="AZ207" i="5"/>
  <c r="AY207" i="5"/>
  <c r="AX207" i="5"/>
  <c r="AW207" i="5"/>
  <c r="AV207" i="5"/>
  <c r="AU207" i="5"/>
  <c r="BP206" i="5"/>
  <c r="BO206" i="5"/>
  <c r="BN206" i="5"/>
  <c r="BM206" i="5"/>
  <c r="BL206" i="5"/>
  <c r="BK206" i="5"/>
  <c r="BJ206" i="5"/>
  <c r="BI206" i="5"/>
  <c r="BH206" i="5"/>
  <c r="BG206" i="5"/>
  <c r="BF206" i="5"/>
  <c r="BE206" i="5"/>
  <c r="BD206" i="5"/>
  <c r="BC206" i="5"/>
  <c r="BB206" i="5"/>
  <c r="BA206" i="5"/>
  <c r="AZ206" i="5"/>
  <c r="AY206" i="5"/>
  <c r="AX206" i="5"/>
  <c r="AW206" i="5"/>
  <c r="AV206" i="5"/>
  <c r="AU206" i="5"/>
  <c r="BP205" i="5"/>
  <c r="BO205" i="5"/>
  <c r="BN205" i="5"/>
  <c r="BM205" i="5"/>
  <c r="BL205" i="5"/>
  <c r="BK205" i="5"/>
  <c r="BJ205" i="5"/>
  <c r="BI205" i="5"/>
  <c r="BH205" i="5"/>
  <c r="BG205" i="5"/>
  <c r="BF205" i="5"/>
  <c r="BE205" i="5"/>
  <c r="BD205" i="5"/>
  <c r="BC205" i="5"/>
  <c r="BB205" i="5"/>
  <c r="BA205" i="5"/>
  <c r="AZ205" i="5"/>
  <c r="AY205" i="5"/>
  <c r="AX205" i="5"/>
  <c r="AW205" i="5"/>
  <c r="AV205" i="5"/>
  <c r="AU205" i="5"/>
  <c r="BP204" i="5"/>
  <c r="BO204" i="5"/>
  <c r="BN204" i="5"/>
  <c r="BM204" i="5"/>
  <c r="BL204" i="5"/>
  <c r="BK204" i="5"/>
  <c r="BJ204" i="5"/>
  <c r="BI204" i="5"/>
  <c r="BH204" i="5"/>
  <c r="BG204" i="5"/>
  <c r="BF204" i="5"/>
  <c r="BE204" i="5"/>
  <c r="BD204" i="5"/>
  <c r="BC204" i="5"/>
  <c r="BB204" i="5"/>
  <c r="BA204" i="5"/>
  <c r="AZ204" i="5"/>
  <c r="AY204" i="5"/>
  <c r="AX204" i="5"/>
  <c r="AW204" i="5"/>
  <c r="AV204" i="5"/>
  <c r="AU204" i="5"/>
  <c r="BP203" i="5"/>
  <c r="BO203" i="5"/>
  <c r="BN203" i="5"/>
  <c r="BM203" i="5"/>
  <c r="BL203" i="5"/>
  <c r="BK203" i="5"/>
  <c r="BJ203" i="5"/>
  <c r="BI203" i="5"/>
  <c r="BH203" i="5"/>
  <c r="BG203" i="5"/>
  <c r="BF203" i="5"/>
  <c r="BE203" i="5"/>
  <c r="BD203" i="5"/>
  <c r="BC203" i="5"/>
  <c r="BB203" i="5"/>
  <c r="BA203" i="5"/>
  <c r="AZ203" i="5"/>
  <c r="AY203" i="5"/>
  <c r="AX203" i="5"/>
  <c r="AW203" i="5"/>
  <c r="AV203" i="5"/>
  <c r="AU203" i="5"/>
  <c r="BP202" i="5"/>
  <c r="BO202" i="5"/>
  <c r="BN202" i="5"/>
  <c r="BM202" i="5"/>
  <c r="BL202" i="5"/>
  <c r="BK202" i="5"/>
  <c r="BJ202" i="5"/>
  <c r="BI202" i="5"/>
  <c r="BH202" i="5"/>
  <c r="BG202" i="5"/>
  <c r="BF202" i="5"/>
  <c r="BE202" i="5"/>
  <c r="BD202" i="5"/>
  <c r="BC202" i="5"/>
  <c r="BB202" i="5"/>
  <c r="BA202" i="5"/>
  <c r="AZ202" i="5"/>
  <c r="AY202" i="5"/>
  <c r="AX202" i="5"/>
  <c r="AW202" i="5"/>
  <c r="AV202" i="5"/>
  <c r="AU202" i="5"/>
  <c r="BP201" i="5"/>
  <c r="BO201" i="5"/>
  <c r="BN201" i="5"/>
  <c r="BM201" i="5"/>
  <c r="BL201" i="5"/>
  <c r="BK201" i="5"/>
  <c r="BJ201" i="5"/>
  <c r="BI201" i="5"/>
  <c r="BH201" i="5"/>
  <c r="BG201" i="5"/>
  <c r="BF201" i="5"/>
  <c r="BE201" i="5"/>
  <c r="BD201" i="5"/>
  <c r="BC201" i="5"/>
  <c r="BB201" i="5"/>
  <c r="BA201" i="5"/>
  <c r="AZ201" i="5"/>
  <c r="AY201" i="5"/>
  <c r="AX201" i="5"/>
  <c r="AW201" i="5"/>
  <c r="AV201" i="5"/>
  <c r="AU201" i="5"/>
  <c r="BP200" i="5"/>
  <c r="BO200" i="5"/>
  <c r="BN200" i="5"/>
  <c r="BM200" i="5"/>
  <c r="BL200" i="5"/>
  <c r="BK200" i="5"/>
  <c r="BJ200" i="5"/>
  <c r="BI200" i="5"/>
  <c r="BH200" i="5"/>
  <c r="BG200" i="5"/>
  <c r="BF200" i="5"/>
  <c r="BE200" i="5"/>
  <c r="BD200" i="5"/>
  <c r="BC200" i="5"/>
  <c r="BB200" i="5"/>
  <c r="BA200" i="5"/>
  <c r="AZ200" i="5"/>
  <c r="AY200" i="5"/>
  <c r="AX200" i="5"/>
  <c r="AW200" i="5"/>
  <c r="AV200" i="5"/>
  <c r="AU200" i="5"/>
  <c r="BP199" i="5"/>
  <c r="BO199" i="5"/>
  <c r="BN199" i="5"/>
  <c r="BM199" i="5"/>
  <c r="BL199" i="5"/>
  <c r="BK199" i="5"/>
  <c r="BJ199" i="5"/>
  <c r="BI199" i="5"/>
  <c r="BH199" i="5"/>
  <c r="BG199" i="5"/>
  <c r="BF199" i="5"/>
  <c r="BE199" i="5"/>
  <c r="BD199" i="5"/>
  <c r="BC199" i="5"/>
  <c r="BB199" i="5"/>
  <c r="BA199" i="5"/>
  <c r="AZ199" i="5"/>
  <c r="AY199" i="5"/>
  <c r="AX199" i="5"/>
  <c r="AW199" i="5"/>
  <c r="AV199" i="5"/>
  <c r="AU199" i="5"/>
  <c r="BP198" i="5"/>
  <c r="BO198" i="5"/>
  <c r="BN198" i="5"/>
  <c r="BM198" i="5"/>
  <c r="BL198" i="5"/>
  <c r="BK198" i="5"/>
  <c r="BJ198" i="5"/>
  <c r="BI198" i="5"/>
  <c r="BH198" i="5"/>
  <c r="BG198" i="5"/>
  <c r="BF198" i="5"/>
  <c r="BE198" i="5"/>
  <c r="BD198" i="5"/>
  <c r="BC198" i="5"/>
  <c r="BB198" i="5"/>
  <c r="BA198" i="5"/>
  <c r="AZ198" i="5"/>
  <c r="AY198" i="5"/>
  <c r="AX198" i="5"/>
  <c r="AW198" i="5"/>
  <c r="AV198" i="5"/>
  <c r="AU198" i="5"/>
  <c r="BP197" i="5"/>
  <c r="BO197" i="5"/>
  <c r="BN197" i="5"/>
  <c r="BM197" i="5"/>
  <c r="BL197" i="5"/>
  <c r="BK197" i="5"/>
  <c r="BJ197" i="5"/>
  <c r="BI197" i="5"/>
  <c r="BH197" i="5"/>
  <c r="BG197" i="5"/>
  <c r="BF197" i="5"/>
  <c r="BE197" i="5"/>
  <c r="BD197" i="5"/>
  <c r="BC197" i="5"/>
  <c r="BB197" i="5"/>
  <c r="BA197" i="5"/>
  <c r="AZ197" i="5"/>
  <c r="AY197" i="5"/>
  <c r="AX197" i="5"/>
  <c r="AW197" i="5"/>
  <c r="AV197" i="5"/>
  <c r="AU197" i="5"/>
  <c r="BP196" i="5"/>
  <c r="BO196" i="5"/>
  <c r="BN196" i="5"/>
  <c r="BM196" i="5"/>
  <c r="BL196" i="5"/>
  <c r="BK196" i="5"/>
  <c r="BJ196" i="5"/>
  <c r="BI196" i="5"/>
  <c r="BH196" i="5"/>
  <c r="BG196" i="5"/>
  <c r="BF196" i="5"/>
  <c r="BE196" i="5"/>
  <c r="BD196" i="5"/>
  <c r="BC196" i="5"/>
  <c r="BB196" i="5"/>
  <c r="BA196" i="5"/>
  <c r="AZ196" i="5"/>
  <c r="AY196" i="5"/>
  <c r="AX196" i="5"/>
  <c r="AW196" i="5"/>
  <c r="AV196" i="5"/>
  <c r="AU196" i="5"/>
  <c r="BP195" i="5"/>
  <c r="BO195" i="5"/>
  <c r="BN195" i="5"/>
  <c r="BM195" i="5"/>
  <c r="BL195" i="5"/>
  <c r="BK195" i="5"/>
  <c r="BJ195" i="5"/>
  <c r="BI195" i="5"/>
  <c r="BH195" i="5"/>
  <c r="BG195" i="5"/>
  <c r="BF195" i="5"/>
  <c r="BE195" i="5"/>
  <c r="BD195" i="5"/>
  <c r="BC195" i="5"/>
  <c r="BB195" i="5"/>
  <c r="BA195" i="5"/>
  <c r="AZ195" i="5"/>
  <c r="AY195" i="5"/>
  <c r="AX195" i="5"/>
  <c r="AW195" i="5"/>
  <c r="AV195" i="5"/>
  <c r="AU195" i="5"/>
  <c r="BP194" i="5"/>
  <c r="BO194" i="5"/>
  <c r="BN194" i="5"/>
  <c r="BM194" i="5"/>
  <c r="BL194" i="5"/>
  <c r="BK194" i="5"/>
  <c r="BJ194" i="5"/>
  <c r="BI194" i="5"/>
  <c r="BH194" i="5"/>
  <c r="BG194" i="5"/>
  <c r="BF194" i="5"/>
  <c r="BE194" i="5"/>
  <c r="BD194" i="5"/>
  <c r="BC194" i="5"/>
  <c r="BB194" i="5"/>
  <c r="BA194" i="5"/>
  <c r="AZ194" i="5"/>
  <c r="AY194" i="5"/>
  <c r="AX194" i="5"/>
  <c r="AW194" i="5"/>
  <c r="AV194" i="5"/>
  <c r="AU194" i="5"/>
  <c r="BP193" i="5"/>
  <c r="BO193" i="5"/>
  <c r="BN193" i="5"/>
  <c r="BM193" i="5"/>
  <c r="BL193" i="5"/>
  <c r="BK193" i="5"/>
  <c r="BJ193" i="5"/>
  <c r="BI193" i="5"/>
  <c r="BH193" i="5"/>
  <c r="BG193" i="5"/>
  <c r="BF193" i="5"/>
  <c r="BE193" i="5"/>
  <c r="BD193" i="5"/>
  <c r="BC193" i="5"/>
  <c r="BB193" i="5"/>
  <c r="BA193" i="5"/>
  <c r="AZ193" i="5"/>
  <c r="AY193" i="5"/>
  <c r="AX193" i="5"/>
  <c r="AW193" i="5"/>
  <c r="AV193" i="5"/>
  <c r="AU193" i="5"/>
  <c r="BP192" i="5"/>
  <c r="BO192" i="5"/>
  <c r="BN192" i="5"/>
  <c r="BM192" i="5"/>
  <c r="BL192" i="5"/>
  <c r="BK192" i="5"/>
  <c r="BJ192" i="5"/>
  <c r="BI192" i="5"/>
  <c r="BH192" i="5"/>
  <c r="BG192" i="5"/>
  <c r="BF192" i="5"/>
  <c r="BE192" i="5"/>
  <c r="BD192" i="5"/>
  <c r="BC192" i="5"/>
  <c r="BB192" i="5"/>
  <c r="BA192" i="5"/>
  <c r="AZ192" i="5"/>
  <c r="AY192" i="5"/>
  <c r="AX192" i="5"/>
  <c r="AW192" i="5"/>
  <c r="AV192" i="5"/>
  <c r="AU192" i="5"/>
  <c r="BP185" i="5"/>
  <c r="BO185" i="5"/>
  <c r="BN185" i="5"/>
  <c r="BM185" i="5"/>
  <c r="BL185" i="5"/>
  <c r="BK185" i="5"/>
  <c r="BJ185" i="5"/>
  <c r="BI185" i="5"/>
  <c r="BH185" i="5"/>
  <c r="BG185" i="5"/>
  <c r="BF185" i="5"/>
  <c r="BE185" i="5"/>
  <c r="BD185" i="5"/>
  <c r="BC185" i="5"/>
  <c r="BB185" i="5"/>
  <c r="BA185" i="5"/>
  <c r="AZ185" i="5"/>
  <c r="AY185" i="5"/>
  <c r="AX185" i="5"/>
  <c r="AW185" i="5"/>
  <c r="AV185" i="5"/>
  <c r="AU185" i="5"/>
  <c r="BP184" i="5"/>
  <c r="BO184" i="5"/>
  <c r="BN184" i="5"/>
  <c r="BM184" i="5"/>
  <c r="BL184" i="5"/>
  <c r="BK184" i="5"/>
  <c r="BJ184" i="5"/>
  <c r="BI184" i="5"/>
  <c r="BH184" i="5"/>
  <c r="BG184" i="5"/>
  <c r="BF184" i="5"/>
  <c r="BE184" i="5"/>
  <c r="BD184" i="5"/>
  <c r="BC184" i="5"/>
  <c r="BB184" i="5"/>
  <c r="BA184" i="5"/>
  <c r="AZ184" i="5"/>
  <c r="AY184" i="5"/>
  <c r="AX184" i="5"/>
  <c r="AW184" i="5"/>
  <c r="AV184" i="5"/>
  <c r="AU184" i="5"/>
  <c r="BP183" i="5"/>
  <c r="BO183" i="5"/>
  <c r="BN183" i="5"/>
  <c r="BM183" i="5"/>
  <c r="BL183" i="5"/>
  <c r="BK183" i="5"/>
  <c r="BJ183" i="5"/>
  <c r="BI183" i="5"/>
  <c r="BH183" i="5"/>
  <c r="BG183" i="5"/>
  <c r="BF183" i="5"/>
  <c r="BE183" i="5"/>
  <c r="BD183" i="5"/>
  <c r="BC183" i="5"/>
  <c r="BB183" i="5"/>
  <c r="BA183" i="5"/>
  <c r="AZ183" i="5"/>
  <c r="AY183" i="5"/>
  <c r="AX183" i="5"/>
  <c r="AW183" i="5"/>
  <c r="AV183" i="5"/>
  <c r="AU183" i="5"/>
  <c r="BP182" i="5"/>
  <c r="BO182" i="5"/>
  <c r="BN182" i="5"/>
  <c r="BM182" i="5"/>
  <c r="BL182" i="5"/>
  <c r="BK182" i="5"/>
  <c r="BJ182" i="5"/>
  <c r="BI182" i="5"/>
  <c r="BH182" i="5"/>
  <c r="BG182" i="5"/>
  <c r="BF182" i="5"/>
  <c r="BE182" i="5"/>
  <c r="BD182" i="5"/>
  <c r="BC182" i="5"/>
  <c r="BB182" i="5"/>
  <c r="BA182" i="5"/>
  <c r="AZ182" i="5"/>
  <c r="AY182" i="5"/>
  <c r="AX182" i="5"/>
  <c r="AW182" i="5"/>
  <c r="AV182" i="5"/>
  <c r="AU182" i="5"/>
  <c r="BP181" i="5"/>
  <c r="BO181" i="5"/>
  <c r="BN181" i="5"/>
  <c r="BM181" i="5"/>
  <c r="BL181" i="5"/>
  <c r="BK181" i="5"/>
  <c r="BJ181" i="5"/>
  <c r="BI181" i="5"/>
  <c r="BH181" i="5"/>
  <c r="BG181" i="5"/>
  <c r="BF181" i="5"/>
  <c r="BE181" i="5"/>
  <c r="BD181" i="5"/>
  <c r="BC181" i="5"/>
  <c r="BB181" i="5"/>
  <c r="BA181" i="5"/>
  <c r="AZ181" i="5"/>
  <c r="AY181" i="5"/>
  <c r="AX181" i="5"/>
  <c r="AW181" i="5"/>
  <c r="AV181" i="5"/>
  <c r="AU181" i="5"/>
  <c r="BP180" i="5"/>
  <c r="BO180" i="5"/>
  <c r="BN180" i="5"/>
  <c r="BM180" i="5"/>
  <c r="BL180" i="5"/>
  <c r="BK180" i="5"/>
  <c r="BJ180" i="5"/>
  <c r="BI180" i="5"/>
  <c r="BH180" i="5"/>
  <c r="BG180" i="5"/>
  <c r="BF180" i="5"/>
  <c r="BE180" i="5"/>
  <c r="BD180" i="5"/>
  <c r="BC180" i="5"/>
  <c r="BB180" i="5"/>
  <c r="BA180" i="5"/>
  <c r="AZ180" i="5"/>
  <c r="AY180" i="5"/>
  <c r="AX180" i="5"/>
  <c r="AW180" i="5"/>
  <c r="AV180" i="5"/>
  <c r="AU180" i="5"/>
  <c r="BP179" i="5"/>
  <c r="BO179" i="5"/>
  <c r="BN179" i="5"/>
  <c r="BM179" i="5"/>
  <c r="BL179" i="5"/>
  <c r="BK179" i="5"/>
  <c r="BJ179" i="5"/>
  <c r="BI179" i="5"/>
  <c r="BH179" i="5"/>
  <c r="BG179" i="5"/>
  <c r="BF179" i="5"/>
  <c r="BE179" i="5"/>
  <c r="BD179" i="5"/>
  <c r="BC179" i="5"/>
  <c r="BB179" i="5"/>
  <c r="BA179" i="5"/>
  <c r="AZ179" i="5"/>
  <c r="AY179" i="5"/>
  <c r="AX179" i="5"/>
  <c r="AW179" i="5"/>
  <c r="AV179" i="5"/>
  <c r="AU179" i="5"/>
  <c r="BP178" i="5"/>
  <c r="BO178" i="5"/>
  <c r="BN178" i="5"/>
  <c r="BM178" i="5"/>
  <c r="BL178" i="5"/>
  <c r="BK178" i="5"/>
  <c r="BJ178" i="5"/>
  <c r="BI178" i="5"/>
  <c r="BH178" i="5"/>
  <c r="BG178" i="5"/>
  <c r="BF178" i="5"/>
  <c r="BE178" i="5"/>
  <c r="BD178" i="5"/>
  <c r="BC178" i="5"/>
  <c r="BB178" i="5"/>
  <c r="BA178" i="5"/>
  <c r="AZ178" i="5"/>
  <c r="AY178" i="5"/>
  <c r="AX178" i="5"/>
  <c r="AW178" i="5"/>
  <c r="AV178" i="5"/>
  <c r="AU178" i="5"/>
  <c r="BP177" i="5"/>
  <c r="BO177" i="5"/>
  <c r="BN177" i="5"/>
  <c r="BM177" i="5"/>
  <c r="BL177" i="5"/>
  <c r="BK177" i="5"/>
  <c r="BJ177" i="5"/>
  <c r="BI177" i="5"/>
  <c r="BH177" i="5"/>
  <c r="BG177" i="5"/>
  <c r="BF177" i="5"/>
  <c r="BE177" i="5"/>
  <c r="BD177" i="5"/>
  <c r="BC177" i="5"/>
  <c r="BB177" i="5"/>
  <c r="BA177" i="5"/>
  <c r="AZ177" i="5"/>
  <c r="AY177" i="5"/>
  <c r="AX177" i="5"/>
  <c r="AW177" i="5"/>
  <c r="AV177" i="5"/>
  <c r="AU177" i="5"/>
  <c r="BP176" i="5"/>
  <c r="BO176" i="5"/>
  <c r="BN176" i="5"/>
  <c r="BM176" i="5"/>
  <c r="BL176" i="5"/>
  <c r="BK176" i="5"/>
  <c r="BJ176" i="5"/>
  <c r="BI176" i="5"/>
  <c r="BH176" i="5"/>
  <c r="BG176" i="5"/>
  <c r="BF176" i="5"/>
  <c r="BE176" i="5"/>
  <c r="BD176" i="5"/>
  <c r="BC176" i="5"/>
  <c r="BB176" i="5"/>
  <c r="BA176" i="5"/>
  <c r="AZ176" i="5"/>
  <c r="AY176" i="5"/>
  <c r="AX176" i="5"/>
  <c r="AW176" i="5"/>
  <c r="AV176" i="5"/>
  <c r="AU176" i="5"/>
  <c r="BP175" i="5"/>
  <c r="BO175" i="5"/>
  <c r="BN175" i="5"/>
  <c r="BM175" i="5"/>
  <c r="BL175" i="5"/>
  <c r="BK175" i="5"/>
  <c r="BJ175" i="5"/>
  <c r="BI175" i="5"/>
  <c r="BH175" i="5"/>
  <c r="BG175" i="5"/>
  <c r="BF175" i="5"/>
  <c r="BE175" i="5"/>
  <c r="BD175" i="5"/>
  <c r="BC175" i="5"/>
  <c r="BB175" i="5"/>
  <c r="BA175" i="5"/>
  <c r="AZ175" i="5"/>
  <c r="AY175" i="5"/>
  <c r="AX175" i="5"/>
  <c r="AW175" i="5"/>
  <c r="AV175" i="5"/>
  <c r="AU175" i="5"/>
  <c r="BP174" i="5"/>
  <c r="BO174" i="5"/>
  <c r="BN174" i="5"/>
  <c r="BM174" i="5"/>
  <c r="BL174" i="5"/>
  <c r="BK174" i="5"/>
  <c r="BJ174" i="5"/>
  <c r="BI174" i="5"/>
  <c r="BH174" i="5"/>
  <c r="BG174" i="5"/>
  <c r="BF174" i="5"/>
  <c r="BE174" i="5"/>
  <c r="BD174" i="5"/>
  <c r="BC174" i="5"/>
  <c r="BB174" i="5"/>
  <c r="BA174" i="5"/>
  <c r="AZ174" i="5"/>
  <c r="AY174" i="5"/>
  <c r="AX174" i="5"/>
  <c r="AW174" i="5"/>
  <c r="AV174" i="5"/>
  <c r="AU174" i="5"/>
  <c r="BP173" i="5"/>
  <c r="BO173" i="5"/>
  <c r="BN173" i="5"/>
  <c r="BM173" i="5"/>
  <c r="BL173" i="5"/>
  <c r="BK173" i="5"/>
  <c r="BJ173" i="5"/>
  <c r="BI173" i="5"/>
  <c r="BH173" i="5"/>
  <c r="BG173" i="5"/>
  <c r="BF173" i="5"/>
  <c r="BE173" i="5"/>
  <c r="BD173" i="5"/>
  <c r="BC173" i="5"/>
  <c r="BB173" i="5"/>
  <c r="BA173" i="5"/>
  <c r="AZ173" i="5"/>
  <c r="AY173" i="5"/>
  <c r="AX173" i="5"/>
  <c r="AW173" i="5"/>
  <c r="AV173" i="5"/>
  <c r="AU173" i="5"/>
  <c r="BP172" i="5"/>
  <c r="BO172" i="5"/>
  <c r="BN172" i="5"/>
  <c r="BM172" i="5"/>
  <c r="BL172" i="5"/>
  <c r="BK172" i="5"/>
  <c r="BJ172" i="5"/>
  <c r="BI172" i="5"/>
  <c r="BH172" i="5"/>
  <c r="BG172" i="5"/>
  <c r="BF172" i="5"/>
  <c r="BE172" i="5"/>
  <c r="BD172" i="5"/>
  <c r="BC172" i="5"/>
  <c r="BB172" i="5"/>
  <c r="BA172" i="5"/>
  <c r="AZ172" i="5"/>
  <c r="AY172" i="5"/>
  <c r="AX172" i="5"/>
  <c r="AW172" i="5"/>
  <c r="AV172" i="5"/>
  <c r="AU172" i="5"/>
  <c r="BP171" i="5"/>
  <c r="BO171" i="5"/>
  <c r="BN171" i="5"/>
  <c r="BM171" i="5"/>
  <c r="BL171" i="5"/>
  <c r="BK171" i="5"/>
  <c r="BJ171" i="5"/>
  <c r="BI171" i="5"/>
  <c r="BH171" i="5"/>
  <c r="BG171" i="5"/>
  <c r="BF171" i="5"/>
  <c r="BE171" i="5"/>
  <c r="BD171" i="5"/>
  <c r="BC171" i="5"/>
  <c r="BB171" i="5"/>
  <c r="BA171" i="5"/>
  <c r="AZ171" i="5"/>
  <c r="AY171" i="5"/>
  <c r="AX171" i="5"/>
  <c r="AW171" i="5"/>
  <c r="AV171" i="5"/>
  <c r="AU171" i="5"/>
  <c r="BP170" i="5"/>
  <c r="BO170" i="5"/>
  <c r="BN170" i="5"/>
  <c r="BM170" i="5"/>
  <c r="BL170" i="5"/>
  <c r="BK170" i="5"/>
  <c r="BJ170" i="5"/>
  <c r="BI170" i="5"/>
  <c r="BH170" i="5"/>
  <c r="BG170" i="5"/>
  <c r="BF170" i="5"/>
  <c r="BE170" i="5"/>
  <c r="BD170" i="5"/>
  <c r="BC170" i="5"/>
  <c r="BB170" i="5"/>
  <c r="BA170" i="5"/>
  <c r="AZ170" i="5"/>
  <c r="AY170" i="5"/>
  <c r="AX170" i="5"/>
  <c r="AW170" i="5"/>
  <c r="AV170" i="5"/>
  <c r="AU170" i="5"/>
  <c r="BP169" i="5"/>
  <c r="BO169" i="5"/>
  <c r="BN169" i="5"/>
  <c r="BM169" i="5"/>
  <c r="BL169" i="5"/>
  <c r="BK169" i="5"/>
  <c r="BJ169" i="5"/>
  <c r="BI169" i="5"/>
  <c r="BH169" i="5"/>
  <c r="BG169" i="5"/>
  <c r="BF169" i="5"/>
  <c r="BE169" i="5"/>
  <c r="BD169" i="5"/>
  <c r="BC169" i="5"/>
  <c r="BB169" i="5"/>
  <c r="BA169" i="5"/>
  <c r="AZ169" i="5"/>
  <c r="AY169" i="5"/>
  <c r="AX169" i="5"/>
  <c r="AW169" i="5"/>
  <c r="AV169" i="5"/>
  <c r="AU169" i="5"/>
  <c r="BP168" i="5"/>
  <c r="BO168" i="5"/>
  <c r="BN168" i="5"/>
  <c r="BM168" i="5"/>
  <c r="BL168" i="5"/>
  <c r="BK168" i="5"/>
  <c r="BJ168" i="5"/>
  <c r="BI168" i="5"/>
  <c r="BH168" i="5"/>
  <c r="BG168" i="5"/>
  <c r="BF168" i="5"/>
  <c r="BE168" i="5"/>
  <c r="BD168" i="5"/>
  <c r="BC168" i="5"/>
  <c r="BB168" i="5"/>
  <c r="BA168" i="5"/>
  <c r="AZ168" i="5"/>
  <c r="AY168" i="5"/>
  <c r="AX168" i="5"/>
  <c r="AW168" i="5"/>
  <c r="AV168" i="5"/>
  <c r="AU168" i="5"/>
  <c r="BP167" i="5"/>
  <c r="BO167" i="5"/>
  <c r="BN167" i="5"/>
  <c r="BM167" i="5"/>
  <c r="BL167" i="5"/>
  <c r="BK167" i="5"/>
  <c r="BJ167" i="5"/>
  <c r="BI167" i="5"/>
  <c r="BH167" i="5"/>
  <c r="BG167" i="5"/>
  <c r="BF167" i="5"/>
  <c r="BE167" i="5"/>
  <c r="BD167" i="5"/>
  <c r="BC167" i="5"/>
  <c r="BB167" i="5"/>
  <c r="BA167" i="5"/>
  <c r="AZ167" i="5"/>
  <c r="AY167" i="5"/>
  <c r="AX167" i="5"/>
  <c r="AW167" i="5"/>
  <c r="AV167" i="5"/>
  <c r="AU167" i="5"/>
  <c r="BP160" i="5"/>
  <c r="BO160" i="5"/>
  <c r="BN160" i="5"/>
  <c r="BM160" i="5"/>
  <c r="BL160" i="5"/>
  <c r="BK160" i="5"/>
  <c r="BJ160" i="5"/>
  <c r="BI160" i="5"/>
  <c r="BH160" i="5"/>
  <c r="BG160" i="5"/>
  <c r="BF160" i="5"/>
  <c r="BE160" i="5"/>
  <c r="BD160" i="5"/>
  <c r="BC160" i="5"/>
  <c r="BB160" i="5"/>
  <c r="BA160" i="5"/>
  <c r="AZ160" i="5"/>
  <c r="AY160" i="5"/>
  <c r="AX160" i="5"/>
  <c r="AW160" i="5"/>
  <c r="AV160" i="5"/>
  <c r="AU160" i="5"/>
  <c r="BP159" i="5"/>
  <c r="BO159" i="5"/>
  <c r="BN159" i="5"/>
  <c r="BM159" i="5"/>
  <c r="BL159" i="5"/>
  <c r="BK159" i="5"/>
  <c r="BJ159" i="5"/>
  <c r="BI159" i="5"/>
  <c r="BH159" i="5"/>
  <c r="BG159" i="5"/>
  <c r="BF159" i="5"/>
  <c r="BE159" i="5"/>
  <c r="BD159" i="5"/>
  <c r="BC159" i="5"/>
  <c r="BB159" i="5"/>
  <c r="BA159" i="5"/>
  <c r="AZ159" i="5"/>
  <c r="AY159" i="5"/>
  <c r="AX159" i="5"/>
  <c r="AW159" i="5"/>
  <c r="AV159" i="5"/>
  <c r="AU159" i="5"/>
  <c r="BP158" i="5"/>
  <c r="BO158" i="5"/>
  <c r="BN158" i="5"/>
  <c r="BM158" i="5"/>
  <c r="BL158" i="5"/>
  <c r="BK158" i="5"/>
  <c r="BJ158" i="5"/>
  <c r="BI158" i="5"/>
  <c r="BH158" i="5"/>
  <c r="BG158" i="5"/>
  <c r="BF158" i="5"/>
  <c r="BE158" i="5"/>
  <c r="BD158" i="5"/>
  <c r="BC158" i="5"/>
  <c r="BB158" i="5"/>
  <c r="BA158" i="5"/>
  <c r="AZ158" i="5"/>
  <c r="AY158" i="5"/>
  <c r="AX158" i="5"/>
  <c r="AW158" i="5"/>
  <c r="AV158" i="5"/>
  <c r="AU158" i="5"/>
  <c r="BP157" i="5"/>
  <c r="BO157" i="5"/>
  <c r="BN157" i="5"/>
  <c r="BM157" i="5"/>
  <c r="BL157" i="5"/>
  <c r="BK157" i="5"/>
  <c r="BJ157" i="5"/>
  <c r="BI157" i="5"/>
  <c r="BH157" i="5"/>
  <c r="BG157" i="5"/>
  <c r="BF157" i="5"/>
  <c r="BE157" i="5"/>
  <c r="BD157" i="5"/>
  <c r="BC157" i="5"/>
  <c r="BB157" i="5"/>
  <c r="BA157" i="5"/>
  <c r="AZ157" i="5"/>
  <c r="AY157" i="5"/>
  <c r="AX157" i="5"/>
  <c r="AW157" i="5"/>
  <c r="AV157" i="5"/>
  <c r="AU157" i="5"/>
  <c r="BP156" i="5"/>
  <c r="BO156" i="5"/>
  <c r="BN156" i="5"/>
  <c r="BM156" i="5"/>
  <c r="BL156" i="5"/>
  <c r="BK156" i="5"/>
  <c r="BJ156" i="5"/>
  <c r="BI156" i="5"/>
  <c r="BH156" i="5"/>
  <c r="BG156" i="5"/>
  <c r="BF156" i="5"/>
  <c r="BE156" i="5"/>
  <c r="BD156" i="5"/>
  <c r="BC156" i="5"/>
  <c r="BB156" i="5"/>
  <c r="BA156" i="5"/>
  <c r="AZ156" i="5"/>
  <c r="AY156" i="5"/>
  <c r="AX156" i="5"/>
  <c r="AW156" i="5"/>
  <c r="AV156" i="5"/>
  <c r="AU156" i="5"/>
  <c r="BP155" i="5"/>
  <c r="BO155" i="5"/>
  <c r="BN155" i="5"/>
  <c r="BM155" i="5"/>
  <c r="BL155" i="5"/>
  <c r="BK155" i="5"/>
  <c r="BJ155" i="5"/>
  <c r="BI155" i="5"/>
  <c r="BH155" i="5"/>
  <c r="BG155" i="5"/>
  <c r="BF155" i="5"/>
  <c r="BE155" i="5"/>
  <c r="BD155" i="5"/>
  <c r="BC155" i="5"/>
  <c r="BB155" i="5"/>
  <c r="BA155" i="5"/>
  <c r="AZ155" i="5"/>
  <c r="AY155" i="5"/>
  <c r="AX155" i="5"/>
  <c r="AW155" i="5"/>
  <c r="AV155" i="5"/>
  <c r="AU155" i="5"/>
  <c r="BP154" i="5"/>
  <c r="BO154" i="5"/>
  <c r="BN154" i="5"/>
  <c r="BM154" i="5"/>
  <c r="BL154" i="5"/>
  <c r="BK154" i="5"/>
  <c r="BJ154" i="5"/>
  <c r="BI154" i="5"/>
  <c r="BH154" i="5"/>
  <c r="BG154" i="5"/>
  <c r="BF154" i="5"/>
  <c r="BE154" i="5"/>
  <c r="BD154" i="5"/>
  <c r="BC154" i="5"/>
  <c r="BB154" i="5"/>
  <c r="BA154" i="5"/>
  <c r="AZ154" i="5"/>
  <c r="AY154" i="5"/>
  <c r="AX154" i="5"/>
  <c r="AW154" i="5"/>
  <c r="AV154" i="5"/>
  <c r="AU154" i="5"/>
  <c r="BP153" i="5"/>
  <c r="BO153" i="5"/>
  <c r="BN153" i="5"/>
  <c r="BM153" i="5"/>
  <c r="BL153" i="5"/>
  <c r="BK153" i="5"/>
  <c r="BJ153" i="5"/>
  <c r="BI153" i="5"/>
  <c r="BH153" i="5"/>
  <c r="BG153" i="5"/>
  <c r="BF153" i="5"/>
  <c r="BE153" i="5"/>
  <c r="BD153" i="5"/>
  <c r="BC153" i="5"/>
  <c r="BB153" i="5"/>
  <c r="BA153" i="5"/>
  <c r="AZ153" i="5"/>
  <c r="AY153" i="5"/>
  <c r="AX153" i="5"/>
  <c r="AW153" i="5"/>
  <c r="AV153" i="5"/>
  <c r="AU153" i="5"/>
  <c r="BP152" i="5"/>
  <c r="BO152" i="5"/>
  <c r="BN152" i="5"/>
  <c r="BM152" i="5"/>
  <c r="BL152" i="5"/>
  <c r="BK152" i="5"/>
  <c r="BJ152" i="5"/>
  <c r="BI152" i="5"/>
  <c r="BH152" i="5"/>
  <c r="BG152" i="5"/>
  <c r="BF152" i="5"/>
  <c r="BE152" i="5"/>
  <c r="BD152" i="5"/>
  <c r="BC152" i="5"/>
  <c r="BB152" i="5"/>
  <c r="BA152" i="5"/>
  <c r="AZ152" i="5"/>
  <c r="AY152" i="5"/>
  <c r="AX152" i="5"/>
  <c r="AW152" i="5"/>
  <c r="AV152" i="5"/>
  <c r="AU152" i="5"/>
  <c r="BP151" i="5"/>
  <c r="BO151" i="5"/>
  <c r="BN151" i="5"/>
  <c r="BM151" i="5"/>
  <c r="BL151" i="5"/>
  <c r="BK151" i="5"/>
  <c r="BJ151" i="5"/>
  <c r="BI151" i="5"/>
  <c r="BH151" i="5"/>
  <c r="BG151" i="5"/>
  <c r="BF151" i="5"/>
  <c r="BE151" i="5"/>
  <c r="BD151" i="5"/>
  <c r="BC151" i="5"/>
  <c r="BB151" i="5"/>
  <c r="BA151" i="5"/>
  <c r="AZ151" i="5"/>
  <c r="AY151" i="5"/>
  <c r="AX151" i="5"/>
  <c r="AW151" i="5"/>
  <c r="AV151" i="5"/>
  <c r="AU151" i="5"/>
  <c r="BP150" i="5"/>
  <c r="BO150" i="5"/>
  <c r="BN150" i="5"/>
  <c r="BM150" i="5"/>
  <c r="BL150" i="5"/>
  <c r="BK150" i="5"/>
  <c r="BJ150" i="5"/>
  <c r="BI150" i="5"/>
  <c r="BH150" i="5"/>
  <c r="BG150" i="5"/>
  <c r="BF150" i="5"/>
  <c r="BE150" i="5"/>
  <c r="BD150" i="5"/>
  <c r="BC150" i="5"/>
  <c r="BB150" i="5"/>
  <c r="BA150" i="5"/>
  <c r="AZ150" i="5"/>
  <c r="AY150" i="5"/>
  <c r="AX150" i="5"/>
  <c r="AW150" i="5"/>
  <c r="AV150" i="5"/>
  <c r="AU150" i="5"/>
  <c r="BP149" i="5"/>
  <c r="BO149" i="5"/>
  <c r="BN149" i="5"/>
  <c r="BM149" i="5"/>
  <c r="BL149" i="5"/>
  <c r="BK149" i="5"/>
  <c r="BJ149" i="5"/>
  <c r="BI149" i="5"/>
  <c r="BH149" i="5"/>
  <c r="BG149" i="5"/>
  <c r="BF149" i="5"/>
  <c r="BE149" i="5"/>
  <c r="BD149" i="5"/>
  <c r="BC149" i="5"/>
  <c r="BB149" i="5"/>
  <c r="BA149" i="5"/>
  <c r="AZ149" i="5"/>
  <c r="AY149" i="5"/>
  <c r="AX149" i="5"/>
  <c r="AW149" i="5"/>
  <c r="AV149" i="5"/>
  <c r="AU149" i="5"/>
  <c r="BP148" i="5"/>
  <c r="BO148" i="5"/>
  <c r="BN148" i="5"/>
  <c r="BM148" i="5"/>
  <c r="BL148" i="5"/>
  <c r="BK148" i="5"/>
  <c r="BJ148" i="5"/>
  <c r="BI148" i="5"/>
  <c r="BH148" i="5"/>
  <c r="BG148" i="5"/>
  <c r="BF148" i="5"/>
  <c r="BE148" i="5"/>
  <c r="BD148" i="5"/>
  <c r="BC148" i="5"/>
  <c r="BB148" i="5"/>
  <c r="BA148" i="5"/>
  <c r="AZ148" i="5"/>
  <c r="AY148" i="5"/>
  <c r="AX148" i="5"/>
  <c r="AW148" i="5"/>
  <c r="AV148" i="5"/>
  <c r="AU148" i="5"/>
  <c r="BP147" i="5"/>
  <c r="BO147" i="5"/>
  <c r="BN147" i="5"/>
  <c r="BM147" i="5"/>
  <c r="BL147" i="5"/>
  <c r="BK147" i="5"/>
  <c r="BJ147" i="5"/>
  <c r="BI147" i="5"/>
  <c r="BH147" i="5"/>
  <c r="BG147" i="5"/>
  <c r="BF147" i="5"/>
  <c r="BE147" i="5"/>
  <c r="BD147" i="5"/>
  <c r="BC147" i="5"/>
  <c r="BB147" i="5"/>
  <c r="BA147" i="5"/>
  <c r="AZ147" i="5"/>
  <c r="AY147" i="5"/>
  <c r="AX147" i="5"/>
  <c r="AW147" i="5"/>
  <c r="AV147" i="5"/>
  <c r="AU147" i="5"/>
  <c r="BP146" i="5"/>
  <c r="BO146" i="5"/>
  <c r="BN146" i="5"/>
  <c r="BM146" i="5"/>
  <c r="BL146" i="5"/>
  <c r="BK146" i="5"/>
  <c r="BJ146" i="5"/>
  <c r="BI146" i="5"/>
  <c r="BH146" i="5"/>
  <c r="BG146" i="5"/>
  <c r="BF146" i="5"/>
  <c r="BE146" i="5"/>
  <c r="BD146" i="5"/>
  <c r="BC146" i="5"/>
  <c r="BB146" i="5"/>
  <c r="BA146" i="5"/>
  <c r="AZ146" i="5"/>
  <c r="AY146" i="5"/>
  <c r="AX146" i="5"/>
  <c r="AW146" i="5"/>
  <c r="AV146" i="5"/>
  <c r="AU146" i="5"/>
  <c r="BP145" i="5"/>
  <c r="BO145" i="5"/>
  <c r="BN145" i="5"/>
  <c r="BM145" i="5"/>
  <c r="BL145" i="5"/>
  <c r="BK145" i="5"/>
  <c r="BJ145" i="5"/>
  <c r="BI145" i="5"/>
  <c r="BH145" i="5"/>
  <c r="BG145" i="5"/>
  <c r="BF145" i="5"/>
  <c r="BE145" i="5"/>
  <c r="BD145" i="5"/>
  <c r="BC145" i="5"/>
  <c r="BB145" i="5"/>
  <c r="BA145" i="5"/>
  <c r="AZ145" i="5"/>
  <c r="AY145" i="5"/>
  <c r="AX145" i="5"/>
  <c r="AW145" i="5"/>
  <c r="AV145" i="5"/>
  <c r="AU145" i="5"/>
  <c r="BP144" i="5"/>
  <c r="BO144" i="5"/>
  <c r="BN144" i="5"/>
  <c r="BM144" i="5"/>
  <c r="BL144" i="5"/>
  <c r="BK144" i="5"/>
  <c r="BJ144" i="5"/>
  <c r="BI144" i="5"/>
  <c r="BH144" i="5"/>
  <c r="BG144" i="5"/>
  <c r="BF144" i="5"/>
  <c r="BE144" i="5"/>
  <c r="BD144" i="5"/>
  <c r="BC144" i="5"/>
  <c r="BB144" i="5"/>
  <c r="BA144" i="5"/>
  <c r="AZ144" i="5"/>
  <c r="AY144" i="5"/>
  <c r="AX144" i="5"/>
  <c r="AW144" i="5"/>
  <c r="AV144" i="5"/>
  <c r="AU144" i="5"/>
  <c r="BP143" i="5"/>
  <c r="BO143" i="5"/>
  <c r="BN143" i="5"/>
  <c r="BM143" i="5"/>
  <c r="BL143" i="5"/>
  <c r="BK143" i="5"/>
  <c r="BJ143" i="5"/>
  <c r="BI143" i="5"/>
  <c r="BH143" i="5"/>
  <c r="BG143" i="5"/>
  <c r="BF143" i="5"/>
  <c r="BE143" i="5"/>
  <c r="BD143" i="5"/>
  <c r="BC143" i="5"/>
  <c r="BB143" i="5"/>
  <c r="BA143" i="5"/>
  <c r="AZ143" i="5"/>
  <c r="AY143" i="5"/>
  <c r="AX143" i="5"/>
  <c r="AW143" i="5"/>
  <c r="AV143" i="5"/>
  <c r="AU143" i="5"/>
  <c r="BP142" i="5"/>
  <c r="BO142" i="5"/>
  <c r="BN142" i="5"/>
  <c r="BM142" i="5"/>
  <c r="BL142" i="5"/>
  <c r="BK142" i="5"/>
  <c r="BJ142" i="5"/>
  <c r="BI142" i="5"/>
  <c r="BH142" i="5"/>
  <c r="BG142" i="5"/>
  <c r="BF142" i="5"/>
  <c r="BE142" i="5"/>
  <c r="BD142" i="5"/>
  <c r="BC142" i="5"/>
  <c r="BB142" i="5"/>
  <c r="BA142" i="5"/>
  <c r="AZ142" i="5"/>
  <c r="AY142" i="5"/>
  <c r="AX142" i="5"/>
  <c r="AW142" i="5"/>
  <c r="AV142" i="5"/>
  <c r="AU142" i="5"/>
  <c r="BP141" i="5"/>
  <c r="BO141" i="5"/>
  <c r="BN141" i="5"/>
  <c r="BM141" i="5"/>
  <c r="BL141" i="5"/>
  <c r="BK141" i="5"/>
  <c r="BJ141" i="5"/>
  <c r="BI141" i="5"/>
  <c r="BH141" i="5"/>
  <c r="BG141" i="5"/>
  <c r="BF141" i="5"/>
  <c r="BE141" i="5"/>
  <c r="BD141" i="5"/>
  <c r="BC141" i="5"/>
  <c r="BB141" i="5"/>
  <c r="BA141" i="5"/>
  <c r="AZ141" i="5"/>
  <c r="AY141" i="5"/>
  <c r="AX141" i="5"/>
  <c r="AW141" i="5"/>
  <c r="AV141" i="5"/>
  <c r="AU141" i="5"/>
  <c r="BP134" i="5"/>
  <c r="BO134" i="5"/>
  <c r="BN134" i="5"/>
  <c r="BM134" i="5"/>
  <c r="BL134" i="5"/>
  <c r="BK134" i="5"/>
  <c r="BJ134" i="5"/>
  <c r="BI134" i="5"/>
  <c r="BH134" i="5"/>
  <c r="BG134" i="5"/>
  <c r="BF134" i="5"/>
  <c r="BE134" i="5"/>
  <c r="BD134" i="5"/>
  <c r="BC134" i="5"/>
  <c r="BB134" i="5"/>
  <c r="BA134" i="5"/>
  <c r="AZ134" i="5"/>
  <c r="AY134" i="5"/>
  <c r="AX134" i="5"/>
  <c r="AW134" i="5"/>
  <c r="AV134" i="5"/>
  <c r="AU134" i="5"/>
  <c r="BP133" i="5"/>
  <c r="BO133" i="5"/>
  <c r="BN133" i="5"/>
  <c r="BM133" i="5"/>
  <c r="BL133" i="5"/>
  <c r="BK133" i="5"/>
  <c r="BJ133" i="5"/>
  <c r="BI133" i="5"/>
  <c r="BH133" i="5"/>
  <c r="BG133" i="5"/>
  <c r="BF133" i="5"/>
  <c r="BE133" i="5"/>
  <c r="BD133" i="5"/>
  <c r="BC133" i="5"/>
  <c r="BB133" i="5"/>
  <c r="BA133" i="5"/>
  <c r="AZ133" i="5"/>
  <c r="AY133" i="5"/>
  <c r="AX133" i="5"/>
  <c r="AW133" i="5"/>
  <c r="AV133" i="5"/>
  <c r="AU133" i="5"/>
  <c r="BP132" i="5"/>
  <c r="BO132" i="5"/>
  <c r="BN132" i="5"/>
  <c r="BM132" i="5"/>
  <c r="BL132" i="5"/>
  <c r="BK132" i="5"/>
  <c r="BJ132" i="5"/>
  <c r="BI132" i="5"/>
  <c r="BH132" i="5"/>
  <c r="BG132" i="5"/>
  <c r="BF132" i="5"/>
  <c r="BE132" i="5"/>
  <c r="BD132" i="5"/>
  <c r="BC132" i="5"/>
  <c r="BB132" i="5"/>
  <c r="BA132" i="5"/>
  <c r="AZ132" i="5"/>
  <c r="AY132" i="5"/>
  <c r="AX132" i="5"/>
  <c r="AW132" i="5"/>
  <c r="AV132" i="5"/>
  <c r="AU132" i="5"/>
  <c r="BP131" i="5"/>
  <c r="BO131" i="5"/>
  <c r="BN131" i="5"/>
  <c r="BM131" i="5"/>
  <c r="BL131" i="5"/>
  <c r="BK131" i="5"/>
  <c r="BJ131" i="5"/>
  <c r="BI131" i="5"/>
  <c r="BH131" i="5"/>
  <c r="BG131" i="5"/>
  <c r="BF131" i="5"/>
  <c r="BE131" i="5"/>
  <c r="BD131" i="5"/>
  <c r="BC131" i="5"/>
  <c r="BB131" i="5"/>
  <c r="BA131" i="5"/>
  <c r="AZ131" i="5"/>
  <c r="AY131" i="5"/>
  <c r="AX131" i="5"/>
  <c r="AW131" i="5"/>
  <c r="AV131" i="5"/>
  <c r="AU131" i="5"/>
  <c r="BP130" i="5"/>
  <c r="BO130" i="5"/>
  <c r="BN130" i="5"/>
  <c r="BM130" i="5"/>
  <c r="BL130" i="5"/>
  <c r="BK130" i="5"/>
  <c r="BJ130" i="5"/>
  <c r="BI130" i="5"/>
  <c r="BH130" i="5"/>
  <c r="BG130" i="5"/>
  <c r="BF130" i="5"/>
  <c r="BE130" i="5"/>
  <c r="BD130" i="5"/>
  <c r="BC130" i="5"/>
  <c r="BB130" i="5"/>
  <c r="BA130" i="5"/>
  <c r="AZ130" i="5"/>
  <c r="AY130" i="5"/>
  <c r="AX130" i="5"/>
  <c r="AW130" i="5"/>
  <c r="AV130" i="5"/>
  <c r="AU130" i="5"/>
  <c r="BP129" i="5"/>
  <c r="BO129" i="5"/>
  <c r="BN129" i="5"/>
  <c r="BM129" i="5"/>
  <c r="BL129" i="5"/>
  <c r="BK129" i="5"/>
  <c r="BJ129" i="5"/>
  <c r="BI129" i="5"/>
  <c r="BH129" i="5"/>
  <c r="BG129" i="5"/>
  <c r="BF129" i="5"/>
  <c r="BE129" i="5"/>
  <c r="BD129" i="5"/>
  <c r="BC129" i="5"/>
  <c r="BB129" i="5"/>
  <c r="BA129" i="5"/>
  <c r="AZ129" i="5"/>
  <c r="AY129" i="5"/>
  <c r="AX129" i="5"/>
  <c r="AW129" i="5"/>
  <c r="AV129" i="5"/>
  <c r="AU129" i="5"/>
  <c r="BP128" i="5"/>
  <c r="BO128" i="5"/>
  <c r="BN128" i="5"/>
  <c r="BM128" i="5"/>
  <c r="BL128" i="5"/>
  <c r="BK128" i="5"/>
  <c r="BJ128" i="5"/>
  <c r="BI128" i="5"/>
  <c r="BH128" i="5"/>
  <c r="BG128" i="5"/>
  <c r="BF128" i="5"/>
  <c r="BE128" i="5"/>
  <c r="BD128" i="5"/>
  <c r="BC128" i="5"/>
  <c r="BB128" i="5"/>
  <c r="BA128" i="5"/>
  <c r="AZ128" i="5"/>
  <c r="AY128" i="5"/>
  <c r="AX128" i="5"/>
  <c r="AW128" i="5"/>
  <c r="AV128" i="5"/>
  <c r="AU128" i="5"/>
  <c r="BP127" i="5"/>
  <c r="BO127" i="5"/>
  <c r="BN127" i="5"/>
  <c r="BM127" i="5"/>
  <c r="BL127" i="5"/>
  <c r="BK127" i="5"/>
  <c r="BJ127" i="5"/>
  <c r="BI127" i="5"/>
  <c r="BH127" i="5"/>
  <c r="BG127" i="5"/>
  <c r="BF127" i="5"/>
  <c r="BE127" i="5"/>
  <c r="BD127" i="5"/>
  <c r="BC127" i="5"/>
  <c r="BB127" i="5"/>
  <c r="BA127" i="5"/>
  <c r="AZ127" i="5"/>
  <c r="AY127" i="5"/>
  <c r="AX127" i="5"/>
  <c r="AW127" i="5"/>
  <c r="AV127" i="5"/>
  <c r="AU127" i="5"/>
  <c r="BP126" i="5"/>
  <c r="BO126" i="5"/>
  <c r="BN126" i="5"/>
  <c r="BM126" i="5"/>
  <c r="BL126" i="5"/>
  <c r="BK126" i="5"/>
  <c r="BJ126" i="5"/>
  <c r="BI126" i="5"/>
  <c r="BH126" i="5"/>
  <c r="BG126" i="5"/>
  <c r="BF126" i="5"/>
  <c r="BE126" i="5"/>
  <c r="BD126" i="5"/>
  <c r="BC126" i="5"/>
  <c r="BB126" i="5"/>
  <c r="BA126" i="5"/>
  <c r="AZ126" i="5"/>
  <c r="AY126" i="5"/>
  <c r="AX126" i="5"/>
  <c r="AW126" i="5"/>
  <c r="AV126" i="5"/>
  <c r="AU126" i="5"/>
  <c r="BP125" i="5"/>
  <c r="BO125" i="5"/>
  <c r="BN125" i="5"/>
  <c r="BM125" i="5"/>
  <c r="BL125" i="5"/>
  <c r="BK125" i="5"/>
  <c r="BJ125" i="5"/>
  <c r="BI125" i="5"/>
  <c r="BH125" i="5"/>
  <c r="BG125" i="5"/>
  <c r="BF125" i="5"/>
  <c r="BE125" i="5"/>
  <c r="BD125" i="5"/>
  <c r="BC125" i="5"/>
  <c r="BB125" i="5"/>
  <c r="BA125" i="5"/>
  <c r="AZ125" i="5"/>
  <c r="AY125" i="5"/>
  <c r="AX125" i="5"/>
  <c r="AW125" i="5"/>
  <c r="AV125" i="5"/>
  <c r="AU125" i="5"/>
  <c r="BP124" i="5"/>
  <c r="BO124" i="5"/>
  <c r="BN124" i="5"/>
  <c r="BM124" i="5"/>
  <c r="BL124" i="5"/>
  <c r="BK124" i="5"/>
  <c r="BJ124" i="5"/>
  <c r="BI124" i="5"/>
  <c r="BH124" i="5"/>
  <c r="BG124" i="5"/>
  <c r="BF124" i="5"/>
  <c r="BE124" i="5"/>
  <c r="BD124" i="5"/>
  <c r="BC124" i="5"/>
  <c r="BB124" i="5"/>
  <c r="BA124" i="5"/>
  <c r="AZ124" i="5"/>
  <c r="AY124" i="5"/>
  <c r="AX124" i="5"/>
  <c r="AW124" i="5"/>
  <c r="AV124" i="5"/>
  <c r="AU124" i="5"/>
  <c r="BP123" i="5"/>
  <c r="BO123" i="5"/>
  <c r="BN123" i="5"/>
  <c r="BM123" i="5"/>
  <c r="BL123" i="5"/>
  <c r="BK123" i="5"/>
  <c r="BJ123" i="5"/>
  <c r="BI123" i="5"/>
  <c r="BH123" i="5"/>
  <c r="BG123" i="5"/>
  <c r="BF123" i="5"/>
  <c r="BE123" i="5"/>
  <c r="BD123" i="5"/>
  <c r="BC123" i="5"/>
  <c r="BB123" i="5"/>
  <c r="BA123" i="5"/>
  <c r="AZ123" i="5"/>
  <c r="AY123" i="5"/>
  <c r="AX123" i="5"/>
  <c r="AW123" i="5"/>
  <c r="AV123" i="5"/>
  <c r="AU123" i="5"/>
  <c r="BP122" i="5"/>
  <c r="BO122" i="5"/>
  <c r="BN122" i="5"/>
  <c r="BM122" i="5"/>
  <c r="BL122" i="5"/>
  <c r="BK122" i="5"/>
  <c r="BJ122" i="5"/>
  <c r="BI122" i="5"/>
  <c r="BH122" i="5"/>
  <c r="BG122" i="5"/>
  <c r="BF122" i="5"/>
  <c r="BE122" i="5"/>
  <c r="BD122" i="5"/>
  <c r="BC122" i="5"/>
  <c r="BB122" i="5"/>
  <c r="BA122" i="5"/>
  <c r="AZ122" i="5"/>
  <c r="AY122" i="5"/>
  <c r="AX122" i="5"/>
  <c r="AW122" i="5"/>
  <c r="AV122" i="5"/>
  <c r="AU122" i="5"/>
  <c r="BP121" i="5"/>
  <c r="BO121" i="5"/>
  <c r="BN121" i="5"/>
  <c r="BM121" i="5"/>
  <c r="BL121" i="5"/>
  <c r="BK121" i="5"/>
  <c r="BJ121" i="5"/>
  <c r="BI121" i="5"/>
  <c r="BH121" i="5"/>
  <c r="BG121" i="5"/>
  <c r="BF121" i="5"/>
  <c r="BE121" i="5"/>
  <c r="BD121" i="5"/>
  <c r="BC121" i="5"/>
  <c r="BB121" i="5"/>
  <c r="BA121" i="5"/>
  <c r="AZ121" i="5"/>
  <c r="AY121" i="5"/>
  <c r="AX121" i="5"/>
  <c r="AW121" i="5"/>
  <c r="AV121" i="5"/>
  <c r="AU121" i="5"/>
  <c r="BP120" i="5"/>
  <c r="BO120" i="5"/>
  <c r="BN120" i="5"/>
  <c r="BM120" i="5"/>
  <c r="BL120" i="5"/>
  <c r="BK120" i="5"/>
  <c r="BJ120" i="5"/>
  <c r="BI120" i="5"/>
  <c r="BH120" i="5"/>
  <c r="BG120" i="5"/>
  <c r="BF120" i="5"/>
  <c r="BE120" i="5"/>
  <c r="BD120" i="5"/>
  <c r="BC120" i="5"/>
  <c r="BB120" i="5"/>
  <c r="BA120" i="5"/>
  <c r="AZ120" i="5"/>
  <c r="AY120" i="5"/>
  <c r="AX120" i="5"/>
  <c r="AW120" i="5"/>
  <c r="AV120" i="5"/>
  <c r="AU120" i="5"/>
  <c r="BP119" i="5"/>
  <c r="BO119" i="5"/>
  <c r="BN119" i="5"/>
  <c r="BM119" i="5"/>
  <c r="BL119" i="5"/>
  <c r="BK119" i="5"/>
  <c r="BJ119" i="5"/>
  <c r="BI119" i="5"/>
  <c r="BH119" i="5"/>
  <c r="BG119" i="5"/>
  <c r="BF119" i="5"/>
  <c r="BE119" i="5"/>
  <c r="BD119" i="5"/>
  <c r="BC119" i="5"/>
  <c r="BB119" i="5"/>
  <c r="BA119" i="5"/>
  <c r="AZ119" i="5"/>
  <c r="AY119" i="5"/>
  <c r="AX119" i="5"/>
  <c r="AW119" i="5"/>
  <c r="AV119" i="5"/>
  <c r="AU119" i="5"/>
  <c r="BP118" i="5"/>
  <c r="BO118" i="5"/>
  <c r="BN118" i="5"/>
  <c r="BM118" i="5"/>
  <c r="BL118" i="5"/>
  <c r="BK118" i="5"/>
  <c r="BJ118" i="5"/>
  <c r="BI118" i="5"/>
  <c r="BH118" i="5"/>
  <c r="BG118" i="5"/>
  <c r="BF118" i="5"/>
  <c r="BE118" i="5"/>
  <c r="BD118" i="5"/>
  <c r="BC118" i="5"/>
  <c r="BB118" i="5"/>
  <c r="BA118" i="5"/>
  <c r="AZ118" i="5"/>
  <c r="AY118" i="5"/>
  <c r="AX118" i="5"/>
  <c r="AW118" i="5"/>
  <c r="AV118" i="5"/>
  <c r="AU118" i="5"/>
  <c r="BP117" i="5"/>
  <c r="BO117" i="5"/>
  <c r="BN117" i="5"/>
  <c r="BM117" i="5"/>
  <c r="BL117" i="5"/>
  <c r="BK117" i="5"/>
  <c r="BJ117" i="5"/>
  <c r="BI117" i="5"/>
  <c r="BH117" i="5"/>
  <c r="BG117" i="5"/>
  <c r="BF117" i="5"/>
  <c r="BE117" i="5"/>
  <c r="BD117" i="5"/>
  <c r="BC117" i="5"/>
  <c r="BB117" i="5"/>
  <c r="BA117" i="5"/>
  <c r="AZ117" i="5"/>
  <c r="AY117" i="5"/>
  <c r="AX117" i="5"/>
  <c r="AW117" i="5"/>
  <c r="AV117" i="5"/>
  <c r="AU117" i="5"/>
  <c r="BP116" i="5"/>
  <c r="BO116" i="5"/>
  <c r="BN116" i="5"/>
  <c r="BM116" i="5"/>
  <c r="BL116" i="5"/>
  <c r="BK116" i="5"/>
  <c r="BJ116" i="5"/>
  <c r="BI116" i="5"/>
  <c r="BH116" i="5"/>
  <c r="BG116" i="5"/>
  <c r="BF116" i="5"/>
  <c r="BE116" i="5"/>
  <c r="BD116" i="5"/>
  <c r="BC116" i="5"/>
  <c r="BB116" i="5"/>
  <c r="BA116" i="5"/>
  <c r="AZ116" i="5"/>
  <c r="AY116" i="5"/>
  <c r="AX116" i="5"/>
  <c r="AW116" i="5"/>
  <c r="AV116" i="5"/>
  <c r="AU116" i="5"/>
  <c r="BP109" i="5"/>
  <c r="BO109" i="5"/>
  <c r="BN109" i="5"/>
  <c r="BM109" i="5"/>
  <c r="BL109" i="5"/>
  <c r="BK109" i="5"/>
  <c r="BJ109" i="5"/>
  <c r="BI109" i="5"/>
  <c r="BH109" i="5"/>
  <c r="BG109" i="5"/>
  <c r="BF109" i="5"/>
  <c r="BE109" i="5"/>
  <c r="BD109" i="5"/>
  <c r="BC109" i="5"/>
  <c r="BB109" i="5"/>
  <c r="BA109" i="5"/>
  <c r="AZ109" i="5"/>
  <c r="AY109" i="5"/>
  <c r="AX109" i="5"/>
  <c r="AW109" i="5"/>
  <c r="AV109" i="5"/>
  <c r="AU109" i="5"/>
  <c r="BP108" i="5"/>
  <c r="BO108" i="5"/>
  <c r="BN108" i="5"/>
  <c r="BM108" i="5"/>
  <c r="BL108" i="5"/>
  <c r="BK108" i="5"/>
  <c r="BJ108" i="5"/>
  <c r="BI108" i="5"/>
  <c r="BH108" i="5"/>
  <c r="BG108" i="5"/>
  <c r="BF108" i="5"/>
  <c r="BE108" i="5"/>
  <c r="BD108" i="5"/>
  <c r="BC108" i="5"/>
  <c r="BB108" i="5"/>
  <c r="BA108" i="5"/>
  <c r="AZ108" i="5"/>
  <c r="AY108" i="5"/>
  <c r="AX108" i="5"/>
  <c r="AW108" i="5"/>
  <c r="AV108" i="5"/>
  <c r="AU108" i="5"/>
  <c r="BP107" i="5"/>
  <c r="BO107" i="5"/>
  <c r="BN107" i="5"/>
  <c r="BM107" i="5"/>
  <c r="BL107" i="5"/>
  <c r="BK107" i="5"/>
  <c r="BJ107" i="5"/>
  <c r="BI107" i="5"/>
  <c r="BH107" i="5"/>
  <c r="BG107" i="5"/>
  <c r="BF107" i="5"/>
  <c r="BE107" i="5"/>
  <c r="BD107" i="5"/>
  <c r="BC107" i="5"/>
  <c r="BB107" i="5"/>
  <c r="BA107" i="5"/>
  <c r="AZ107" i="5"/>
  <c r="AY107" i="5"/>
  <c r="AX107" i="5"/>
  <c r="AW107" i="5"/>
  <c r="AV107" i="5"/>
  <c r="AU107" i="5"/>
  <c r="BP106" i="5"/>
  <c r="BO106" i="5"/>
  <c r="BN106" i="5"/>
  <c r="BM106" i="5"/>
  <c r="BL106" i="5"/>
  <c r="BK106" i="5"/>
  <c r="BJ106" i="5"/>
  <c r="BI106" i="5"/>
  <c r="BH106" i="5"/>
  <c r="BG106" i="5"/>
  <c r="BF106" i="5"/>
  <c r="BE106" i="5"/>
  <c r="BD106" i="5"/>
  <c r="BC106" i="5"/>
  <c r="BB106" i="5"/>
  <c r="BA106" i="5"/>
  <c r="AZ106" i="5"/>
  <c r="AY106" i="5"/>
  <c r="AX106" i="5"/>
  <c r="AW106" i="5"/>
  <c r="AV106" i="5"/>
  <c r="AU106" i="5"/>
  <c r="BP105" i="5"/>
  <c r="BO105" i="5"/>
  <c r="BN105" i="5"/>
  <c r="BM105" i="5"/>
  <c r="BL105" i="5"/>
  <c r="BK105" i="5"/>
  <c r="BJ105" i="5"/>
  <c r="BI105" i="5"/>
  <c r="BH105" i="5"/>
  <c r="BG105" i="5"/>
  <c r="BF105" i="5"/>
  <c r="BE105" i="5"/>
  <c r="BD105" i="5"/>
  <c r="BC105" i="5"/>
  <c r="BB105" i="5"/>
  <c r="BA105" i="5"/>
  <c r="AZ105" i="5"/>
  <c r="AY105" i="5"/>
  <c r="AX105" i="5"/>
  <c r="AW105" i="5"/>
  <c r="AV105" i="5"/>
  <c r="AU105" i="5"/>
  <c r="BP104" i="5"/>
  <c r="BO104" i="5"/>
  <c r="BN104" i="5"/>
  <c r="BM104" i="5"/>
  <c r="BL104" i="5"/>
  <c r="BK104" i="5"/>
  <c r="BJ104" i="5"/>
  <c r="BI104" i="5"/>
  <c r="BH104" i="5"/>
  <c r="BG104" i="5"/>
  <c r="BF104" i="5"/>
  <c r="BE104" i="5"/>
  <c r="BD104" i="5"/>
  <c r="BC104" i="5"/>
  <c r="BB104" i="5"/>
  <c r="BA104" i="5"/>
  <c r="AZ104" i="5"/>
  <c r="AY104" i="5"/>
  <c r="AX104" i="5"/>
  <c r="AW104" i="5"/>
  <c r="AV104" i="5"/>
  <c r="AU104" i="5"/>
  <c r="BP103" i="5"/>
  <c r="BO103" i="5"/>
  <c r="BN103" i="5"/>
  <c r="BM103" i="5"/>
  <c r="BL103" i="5"/>
  <c r="BK103" i="5"/>
  <c r="BJ103" i="5"/>
  <c r="BI103" i="5"/>
  <c r="BH103" i="5"/>
  <c r="BG103" i="5"/>
  <c r="BF103" i="5"/>
  <c r="BE103" i="5"/>
  <c r="BD103" i="5"/>
  <c r="BC103" i="5"/>
  <c r="BB103" i="5"/>
  <c r="BA103" i="5"/>
  <c r="AZ103" i="5"/>
  <c r="AY103" i="5"/>
  <c r="AX103" i="5"/>
  <c r="AW103" i="5"/>
  <c r="AV103" i="5"/>
  <c r="AU103" i="5"/>
  <c r="BP102" i="5"/>
  <c r="BO102" i="5"/>
  <c r="BN102" i="5"/>
  <c r="BM102" i="5"/>
  <c r="BL102" i="5"/>
  <c r="BK102" i="5"/>
  <c r="BJ102" i="5"/>
  <c r="BI102" i="5"/>
  <c r="BH102" i="5"/>
  <c r="BG102" i="5"/>
  <c r="BF102" i="5"/>
  <c r="BE102" i="5"/>
  <c r="BD102" i="5"/>
  <c r="BC102" i="5"/>
  <c r="BB102" i="5"/>
  <c r="BA102" i="5"/>
  <c r="AZ102" i="5"/>
  <c r="AY102" i="5"/>
  <c r="AX102" i="5"/>
  <c r="AW102" i="5"/>
  <c r="AV102" i="5"/>
  <c r="AU102" i="5"/>
  <c r="BP101" i="5"/>
  <c r="BO101" i="5"/>
  <c r="BN101" i="5"/>
  <c r="BM101" i="5"/>
  <c r="BL101" i="5"/>
  <c r="BK101" i="5"/>
  <c r="BJ101" i="5"/>
  <c r="BI101" i="5"/>
  <c r="BH101" i="5"/>
  <c r="BG101" i="5"/>
  <c r="BF101" i="5"/>
  <c r="BE101" i="5"/>
  <c r="BD101" i="5"/>
  <c r="BC101" i="5"/>
  <c r="BB101" i="5"/>
  <c r="BA101" i="5"/>
  <c r="AZ101" i="5"/>
  <c r="AY101" i="5"/>
  <c r="AX101" i="5"/>
  <c r="AW101" i="5"/>
  <c r="AV101" i="5"/>
  <c r="AU101" i="5"/>
  <c r="BP100" i="5"/>
  <c r="BO100" i="5"/>
  <c r="BN100" i="5"/>
  <c r="BM100" i="5"/>
  <c r="BL100" i="5"/>
  <c r="BK100" i="5"/>
  <c r="BJ100" i="5"/>
  <c r="BI100" i="5"/>
  <c r="BH100" i="5"/>
  <c r="BG100" i="5"/>
  <c r="BF100" i="5"/>
  <c r="BE100" i="5"/>
  <c r="BD100" i="5"/>
  <c r="BC100" i="5"/>
  <c r="BB100" i="5"/>
  <c r="BA100" i="5"/>
  <c r="AZ100" i="5"/>
  <c r="AY100" i="5"/>
  <c r="AX100" i="5"/>
  <c r="AW100" i="5"/>
  <c r="AV100" i="5"/>
  <c r="AU100" i="5"/>
  <c r="BP99" i="5"/>
  <c r="BO99" i="5"/>
  <c r="BN99" i="5"/>
  <c r="BM99" i="5"/>
  <c r="BL99" i="5"/>
  <c r="BK99" i="5"/>
  <c r="BJ99" i="5"/>
  <c r="BI99" i="5"/>
  <c r="BH99" i="5"/>
  <c r="BG99" i="5"/>
  <c r="BF99" i="5"/>
  <c r="BE99" i="5"/>
  <c r="BD99" i="5"/>
  <c r="BC99" i="5"/>
  <c r="BB99" i="5"/>
  <c r="BA99" i="5"/>
  <c r="AZ99" i="5"/>
  <c r="AY99" i="5"/>
  <c r="AX99" i="5"/>
  <c r="AW99" i="5"/>
  <c r="AV99" i="5"/>
  <c r="AU99" i="5"/>
  <c r="BP98" i="5"/>
  <c r="BO98" i="5"/>
  <c r="BN98" i="5"/>
  <c r="BM98" i="5"/>
  <c r="BL98" i="5"/>
  <c r="BK98" i="5"/>
  <c r="BJ98" i="5"/>
  <c r="BI98" i="5"/>
  <c r="BH98" i="5"/>
  <c r="BG98" i="5"/>
  <c r="BF98" i="5"/>
  <c r="BE98" i="5"/>
  <c r="BD98" i="5"/>
  <c r="BC98" i="5"/>
  <c r="BB98" i="5"/>
  <c r="BA98" i="5"/>
  <c r="AZ98" i="5"/>
  <c r="AY98" i="5"/>
  <c r="AX98" i="5"/>
  <c r="AW98" i="5"/>
  <c r="AV98" i="5"/>
  <c r="AU98" i="5"/>
  <c r="BP97" i="5"/>
  <c r="BO97" i="5"/>
  <c r="BN97" i="5"/>
  <c r="BM97" i="5"/>
  <c r="BL97" i="5"/>
  <c r="BK97" i="5"/>
  <c r="BJ97" i="5"/>
  <c r="BI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BP96" i="5"/>
  <c r="BO96" i="5"/>
  <c r="BN96" i="5"/>
  <c r="BM96" i="5"/>
  <c r="BL96" i="5"/>
  <c r="BK96" i="5"/>
  <c r="BJ96" i="5"/>
  <c r="BI96" i="5"/>
  <c r="BH96" i="5"/>
  <c r="BG96" i="5"/>
  <c r="BF96" i="5"/>
  <c r="BE96" i="5"/>
  <c r="BD96" i="5"/>
  <c r="BC96" i="5"/>
  <c r="BB96" i="5"/>
  <c r="BA96" i="5"/>
  <c r="AZ96" i="5"/>
  <c r="AY96" i="5"/>
  <c r="AX96" i="5"/>
  <c r="AW96" i="5"/>
  <c r="AV96" i="5"/>
  <c r="AU96" i="5"/>
  <c r="BP95" i="5"/>
  <c r="BO95" i="5"/>
  <c r="BN95" i="5"/>
  <c r="BM95" i="5"/>
  <c r="BL95" i="5"/>
  <c r="BK95" i="5"/>
  <c r="BJ95" i="5"/>
  <c r="BI95" i="5"/>
  <c r="BH95" i="5"/>
  <c r="BG95" i="5"/>
  <c r="BF95" i="5"/>
  <c r="BE95" i="5"/>
  <c r="BD95" i="5"/>
  <c r="BC95" i="5"/>
  <c r="BB95" i="5"/>
  <c r="BA95" i="5"/>
  <c r="AZ95" i="5"/>
  <c r="AY95" i="5"/>
  <c r="AX95" i="5"/>
  <c r="AW95" i="5"/>
  <c r="AV95" i="5"/>
  <c r="AU95" i="5"/>
  <c r="BP94" i="5"/>
  <c r="BO94" i="5"/>
  <c r="BN94" i="5"/>
  <c r="BM94" i="5"/>
  <c r="BL94" i="5"/>
  <c r="BK94" i="5"/>
  <c r="BJ94" i="5"/>
  <c r="BI94" i="5"/>
  <c r="BH94" i="5"/>
  <c r="BG94" i="5"/>
  <c r="BF94" i="5"/>
  <c r="BE94" i="5"/>
  <c r="BD94" i="5"/>
  <c r="BC94" i="5"/>
  <c r="BB94" i="5"/>
  <c r="BA94" i="5"/>
  <c r="AZ94" i="5"/>
  <c r="AY94" i="5"/>
  <c r="AX94" i="5"/>
  <c r="AW94" i="5"/>
  <c r="AV94" i="5"/>
  <c r="AU94" i="5"/>
  <c r="BP93" i="5"/>
  <c r="BO93" i="5"/>
  <c r="BN93" i="5"/>
  <c r="BM93" i="5"/>
  <c r="BL93" i="5"/>
  <c r="BK93" i="5"/>
  <c r="BJ93" i="5"/>
  <c r="BI93" i="5"/>
  <c r="BH93" i="5"/>
  <c r="BG93" i="5"/>
  <c r="BF93" i="5"/>
  <c r="BE93" i="5"/>
  <c r="BD93" i="5"/>
  <c r="BC93" i="5"/>
  <c r="BB93" i="5"/>
  <c r="BA93" i="5"/>
  <c r="AZ93" i="5"/>
  <c r="AY93" i="5"/>
  <c r="AX93" i="5"/>
  <c r="AW93" i="5"/>
  <c r="AV93" i="5"/>
  <c r="AU93" i="5"/>
  <c r="BP92" i="5"/>
  <c r="BO92" i="5"/>
  <c r="BN92" i="5"/>
  <c r="BM92" i="5"/>
  <c r="BL92" i="5"/>
  <c r="BK92" i="5"/>
  <c r="BJ92" i="5"/>
  <c r="BI92" i="5"/>
  <c r="BH92" i="5"/>
  <c r="BG92" i="5"/>
  <c r="BF92" i="5"/>
  <c r="BE92" i="5"/>
  <c r="BD92" i="5"/>
  <c r="BC92" i="5"/>
  <c r="BB92" i="5"/>
  <c r="BA92" i="5"/>
  <c r="AZ92" i="5"/>
  <c r="AY92" i="5"/>
  <c r="AX92" i="5"/>
  <c r="AW92" i="5"/>
  <c r="AV92" i="5"/>
  <c r="AU92" i="5"/>
  <c r="BP91" i="5"/>
  <c r="BO91" i="5"/>
  <c r="BN91" i="5"/>
  <c r="BM91" i="5"/>
  <c r="BL91" i="5"/>
  <c r="BK91" i="5"/>
  <c r="BJ91" i="5"/>
  <c r="BI91" i="5"/>
  <c r="BH91" i="5"/>
  <c r="BG91" i="5"/>
  <c r="BF91" i="5"/>
  <c r="BE91" i="5"/>
  <c r="BD91" i="5"/>
  <c r="BC91" i="5"/>
  <c r="BB91" i="5"/>
  <c r="BA91" i="5"/>
  <c r="AZ91" i="5"/>
  <c r="AY91" i="5"/>
  <c r="AX91" i="5"/>
  <c r="AW91" i="5"/>
  <c r="AV91" i="5"/>
  <c r="AU91" i="5"/>
  <c r="BP84" i="5"/>
  <c r="BO84" i="5"/>
  <c r="BN84" i="5"/>
  <c r="BM84" i="5"/>
  <c r="BL84" i="5"/>
  <c r="BK84" i="5"/>
  <c r="BJ84" i="5"/>
  <c r="BI84" i="5"/>
  <c r="BH84" i="5"/>
  <c r="BG84" i="5"/>
  <c r="BF84" i="5"/>
  <c r="BE84" i="5"/>
  <c r="BD84" i="5"/>
  <c r="BC84" i="5"/>
  <c r="BB84" i="5"/>
  <c r="BA84" i="5"/>
  <c r="AZ84" i="5"/>
  <c r="AY84" i="5"/>
  <c r="AX84" i="5"/>
  <c r="AW84" i="5"/>
  <c r="AV84" i="5"/>
  <c r="AU84" i="5"/>
  <c r="BP83" i="5"/>
  <c r="BO83" i="5"/>
  <c r="BN83" i="5"/>
  <c r="BM83" i="5"/>
  <c r="BL83" i="5"/>
  <c r="BK83" i="5"/>
  <c r="BJ83" i="5"/>
  <c r="BI83" i="5"/>
  <c r="BH83" i="5"/>
  <c r="BG83" i="5"/>
  <c r="BF83" i="5"/>
  <c r="BE83" i="5"/>
  <c r="BD83" i="5"/>
  <c r="BC83" i="5"/>
  <c r="BB83" i="5"/>
  <c r="BA83" i="5"/>
  <c r="AZ83" i="5"/>
  <c r="AY83" i="5"/>
  <c r="AX83" i="5"/>
  <c r="AW83" i="5"/>
  <c r="AV83" i="5"/>
  <c r="AU83" i="5"/>
  <c r="BP82" i="5"/>
  <c r="BO82" i="5"/>
  <c r="BN82" i="5"/>
  <c r="BM82" i="5"/>
  <c r="BL82" i="5"/>
  <c r="BK82" i="5"/>
  <c r="BJ82" i="5"/>
  <c r="BI82" i="5"/>
  <c r="BH82" i="5"/>
  <c r="BG82" i="5"/>
  <c r="BF82" i="5"/>
  <c r="BE82" i="5"/>
  <c r="BD82" i="5"/>
  <c r="BC82" i="5"/>
  <c r="BB82" i="5"/>
  <c r="BA82" i="5"/>
  <c r="AZ82" i="5"/>
  <c r="AY82" i="5"/>
  <c r="AX82" i="5"/>
  <c r="AW82" i="5"/>
  <c r="AV82" i="5"/>
  <c r="AU82" i="5"/>
  <c r="BP81" i="5"/>
  <c r="BO81" i="5"/>
  <c r="BN81" i="5"/>
  <c r="BM81" i="5"/>
  <c r="BL81" i="5"/>
  <c r="BK81" i="5"/>
  <c r="BJ81" i="5"/>
  <c r="BI81" i="5"/>
  <c r="BH81" i="5"/>
  <c r="BG81" i="5"/>
  <c r="BF81" i="5"/>
  <c r="BE81" i="5"/>
  <c r="BD81" i="5"/>
  <c r="BC81" i="5"/>
  <c r="BB81" i="5"/>
  <c r="BA81" i="5"/>
  <c r="AZ81" i="5"/>
  <c r="AY81" i="5"/>
  <c r="AX81" i="5"/>
  <c r="AW81" i="5"/>
  <c r="AV81" i="5"/>
  <c r="AU81" i="5"/>
  <c r="BP80" i="5"/>
  <c r="BO80" i="5"/>
  <c r="BN80" i="5"/>
  <c r="BM80" i="5"/>
  <c r="BL80" i="5"/>
  <c r="BK80" i="5"/>
  <c r="BJ80" i="5"/>
  <c r="BI80" i="5"/>
  <c r="BH80" i="5"/>
  <c r="BG80" i="5"/>
  <c r="BF80" i="5"/>
  <c r="BE80" i="5"/>
  <c r="BD80" i="5"/>
  <c r="BC80" i="5"/>
  <c r="BB80" i="5"/>
  <c r="BA80" i="5"/>
  <c r="AZ80" i="5"/>
  <c r="AY80" i="5"/>
  <c r="AX80" i="5"/>
  <c r="AW80" i="5"/>
  <c r="AV80" i="5"/>
  <c r="AU80" i="5"/>
  <c r="BP79" i="5"/>
  <c r="BO79" i="5"/>
  <c r="BN79" i="5"/>
  <c r="BM79" i="5"/>
  <c r="BL79" i="5"/>
  <c r="BK79" i="5"/>
  <c r="BJ79" i="5"/>
  <c r="BI79" i="5"/>
  <c r="BH79" i="5"/>
  <c r="BG79" i="5"/>
  <c r="BF79" i="5"/>
  <c r="BE79" i="5"/>
  <c r="BD79" i="5"/>
  <c r="BC79" i="5"/>
  <c r="BB79" i="5"/>
  <c r="BA79" i="5"/>
  <c r="AZ79" i="5"/>
  <c r="AY79" i="5"/>
  <c r="AX79" i="5"/>
  <c r="AW79" i="5"/>
  <c r="AV79" i="5"/>
  <c r="AU79" i="5"/>
  <c r="BP78" i="5"/>
  <c r="BO78" i="5"/>
  <c r="BN78" i="5"/>
  <c r="BM78" i="5"/>
  <c r="BL78" i="5"/>
  <c r="BK78" i="5"/>
  <c r="BJ78" i="5"/>
  <c r="BI78" i="5"/>
  <c r="BH78" i="5"/>
  <c r="BG78" i="5"/>
  <c r="BF78" i="5"/>
  <c r="BE78" i="5"/>
  <c r="BD78" i="5"/>
  <c r="BC78" i="5"/>
  <c r="BB78" i="5"/>
  <c r="BA78" i="5"/>
  <c r="AZ78" i="5"/>
  <c r="AY78" i="5"/>
  <c r="AX78" i="5"/>
  <c r="AW78" i="5"/>
  <c r="AV78" i="5"/>
  <c r="AU78" i="5"/>
  <c r="BP77" i="5"/>
  <c r="BO77" i="5"/>
  <c r="BN77" i="5"/>
  <c r="BM77" i="5"/>
  <c r="BL77" i="5"/>
  <c r="BK77" i="5"/>
  <c r="BJ77" i="5"/>
  <c r="BI77" i="5"/>
  <c r="BH77" i="5"/>
  <c r="BG77" i="5"/>
  <c r="BF77" i="5"/>
  <c r="BE77" i="5"/>
  <c r="BD77" i="5"/>
  <c r="BC77" i="5"/>
  <c r="BB77" i="5"/>
  <c r="BA77" i="5"/>
  <c r="AZ77" i="5"/>
  <c r="AY77" i="5"/>
  <c r="AX77" i="5"/>
  <c r="AW77" i="5"/>
  <c r="AV77" i="5"/>
  <c r="AU77" i="5"/>
  <c r="BP76" i="5"/>
  <c r="BO76" i="5"/>
  <c r="BN76" i="5"/>
  <c r="BM76" i="5"/>
  <c r="BL76" i="5"/>
  <c r="BK76" i="5"/>
  <c r="BJ76" i="5"/>
  <c r="BI76" i="5"/>
  <c r="BH76" i="5"/>
  <c r="BG76" i="5"/>
  <c r="BF76" i="5"/>
  <c r="BE76" i="5"/>
  <c r="BD76" i="5"/>
  <c r="BC76" i="5"/>
  <c r="BB76" i="5"/>
  <c r="BA76" i="5"/>
  <c r="AZ76" i="5"/>
  <c r="AY76" i="5"/>
  <c r="AX76" i="5"/>
  <c r="AW76" i="5"/>
  <c r="AV76" i="5"/>
  <c r="AU76" i="5"/>
  <c r="BP75" i="5"/>
  <c r="BO75" i="5"/>
  <c r="BN75" i="5"/>
  <c r="BM75" i="5"/>
  <c r="BL75" i="5"/>
  <c r="BK75" i="5"/>
  <c r="BJ75" i="5"/>
  <c r="BI75" i="5"/>
  <c r="BH75" i="5"/>
  <c r="BG75" i="5"/>
  <c r="BF75" i="5"/>
  <c r="BE75" i="5"/>
  <c r="BD75" i="5"/>
  <c r="BC75" i="5"/>
  <c r="BB75" i="5"/>
  <c r="BA75" i="5"/>
  <c r="AZ75" i="5"/>
  <c r="AY75" i="5"/>
  <c r="AX75" i="5"/>
  <c r="AW75" i="5"/>
  <c r="AV75" i="5"/>
  <c r="AU75" i="5"/>
  <c r="BP74" i="5"/>
  <c r="BO74" i="5"/>
  <c r="BN74" i="5"/>
  <c r="BM74" i="5"/>
  <c r="BL74" i="5"/>
  <c r="BK74" i="5"/>
  <c r="BJ74" i="5"/>
  <c r="BI74" i="5"/>
  <c r="BH74" i="5"/>
  <c r="BG74" i="5"/>
  <c r="BF74" i="5"/>
  <c r="BE74" i="5"/>
  <c r="BD74" i="5"/>
  <c r="BC74" i="5"/>
  <c r="BB74" i="5"/>
  <c r="BA74" i="5"/>
  <c r="AZ74" i="5"/>
  <c r="AY74" i="5"/>
  <c r="AX74" i="5"/>
  <c r="AW74" i="5"/>
  <c r="AV74" i="5"/>
  <c r="AU74" i="5"/>
  <c r="BP73" i="5"/>
  <c r="BO73" i="5"/>
  <c r="BN73" i="5"/>
  <c r="BM73" i="5"/>
  <c r="BL73" i="5"/>
  <c r="BK73" i="5"/>
  <c r="BJ73" i="5"/>
  <c r="BI73" i="5"/>
  <c r="BH73" i="5"/>
  <c r="BG73" i="5"/>
  <c r="BF73" i="5"/>
  <c r="BE73" i="5"/>
  <c r="BD73" i="5"/>
  <c r="BC73" i="5"/>
  <c r="BB73" i="5"/>
  <c r="BA73" i="5"/>
  <c r="AZ73" i="5"/>
  <c r="AY73" i="5"/>
  <c r="AX73" i="5"/>
  <c r="AW73" i="5"/>
  <c r="AV73" i="5"/>
  <c r="AU73" i="5"/>
  <c r="BP72" i="5"/>
  <c r="BO72" i="5"/>
  <c r="BN72" i="5"/>
  <c r="BM72" i="5"/>
  <c r="BL72" i="5"/>
  <c r="BK72" i="5"/>
  <c r="BJ72" i="5"/>
  <c r="BI72" i="5"/>
  <c r="BH72" i="5"/>
  <c r="BG72" i="5"/>
  <c r="BF72" i="5"/>
  <c r="BE72" i="5"/>
  <c r="BD72" i="5"/>
  <c r="BC72" i="5"/>
  <c r="BB72" i="5"/>
  <c r="BA72" i="5"/>
  <c r="AZ72" i="5"/>
  <c r="AY72" i="5"/>
  <c r="AX72" i="5"/>
  <c r="AW72" i="5"/>
  <c r="AV72" i="5"/>
  <c r="AU72" i="5"/>
  <c r="BP71" i="5"/>
  <c r="BO71" i="5"/>
  <c r="BN71" i="5"/>
  <c r="BM71" i="5"/>
  <c r="BL71" i="5"/>
  <c r="BK71" i="5"/>
  <c r="BJ71" i="5"/>
  <c r="BI71" i="5"/>
  <c r="BH71" i="5"/>
  <c r="BG71" i="5"/>
  <c r="BF71" i="5"/>
  <c r="BE71" i="5"/>
  <c r="BD71" i="5"/>
  <c r="BC71" i="5"/>
  <c r="BB71" i="5"/>
  <c r="BA71" i="5"/>
  <c r="AZ71" i="5"/>
  <c r="AY71" i="5"/>
  <c r="AX71" i="5"/>
  <c r="AW71" i="5"/>
  <c r="AV71" i="5"/>
  <c r="AU71" i="5"/>
  <c r="BP70" i="5"/>
  <c r="BO70" i="5"/>
  <c r="BN70" i="5"/>
  <c r="BM70" i="5"/>
  <c r="BL70" i="5"/>
  <c r="BK70" i="5"/>
  <c r="BJ70" i="5"/>
  <c r="BI70" i="5"/>
  <c r="BH70" i="5"/>
  <c r="BG70" i="5"/>
  <c r="BF70" i="5"/>
  <c r="BE70" i="5"/>
  <c r="BD70" i="5"/>
  <c r="BC70" i="5"/>
  <c r="BB70" i="5"/>
  <c r="BA70" i="5"/>
  <c r="AZ70" i="5"/>
  <c r="AY70" i="5"/>
  <c r="AX70" i="5"/>
  <c r="AW70" i="5"/>
  <c r="AV70" i="5"/>
  <c r="AU70" i="5"/>
  <c r="BP69" i="5"/>
  <c r="BO69" i="5"/>
  <c r="BN69" i="5"/>
  <c r="BM69" i="5"/>
  <c r="BL69" i="5"/>
  <c r="BK69" i="5"/>
  <c r="BJ69" i="5"/>
  <c r="BI69" i="5"/>
  <c r="BH69" i="5"/>
  <c r="BG69" i="5"/>
  <c r="BF69" i="5"/>
  <c r="BE69" i="5"/>
  <c r="BD69" i="5"/>
  <c r="BC69" i="5"/>
  <c r="BB69" i="5"/>
  <c r="BA69" i="5"/>
  <c r="AZ69" i="5"/>
  <c r="AY69" i="5"/>
  <c r="AX69" i="5"/>
  <c r="AW69" i="5"/>
  <c r="AV69" i="5"/>
  <c r="AU69" i="5"/>
  <c r="BP68" i="5"/>
  <c r="BO68" i="5"/>
  <c r="BN68" i="5"/>
  <c r="BM68" i="5"/>
  <c r="BL68" i="5"/>
  <c r="BK68" i="5"/>
  <c r="BJ68" i="5"/>
  <c r="BI68" i="5"/>
  <c r="BH68" i="5"/>
  <c r="BG68" i="5"/>
  <c r="BF68" i="5"/>
  <c r="BE68" i="5"/>
  <c r="BD68" i="5"/>
  <c r="BC68" i="5"/>
  <c r="BB68" i="5"/>
  <c r="BA68" i="5"/>
  <c r="AZ68" i="5"/>
  <c r="AY68" i="5"/>
  <c r="AX68" i="5"/>
  <c r="AW68" i="5"/>
  <c r="AV68" i="5"/>
  <c r="AU68" i="5"/>
  <c r="BP67" i="5"/>
  <c r="BO67" i="5"/>
  <c r="BN67" i="5"/>
  <c r="BM67" i="5"/>
  <c r="BL67" i="5"/>
  <c r="BK67" i="5"/>
  <c r="BJ67" i="5"/>
  <c r="BI67" i="5"/>
  <c r="BH67" i="5"/>
  <c r="BG67" i="5"/>
  <c r="BF67" i="5"/>
  <c r="BE67" i="5"/>
  <c r="BD67" i="5"/>
  <c r="BC67" i="5"/>
  <c r="BB67" i="5"/>
  <c r="BA67" i="5"/>
  <c r="AZ67" i="5"/>
  <c r="AY67" i="5"/>
  <c r="AX67" i="5"/>
  <c r="AW67" i="5"/>
  <c r="AV67" i="5"/>
  <c r="AU67" i="5"/>
  <c r="BP66" i="5"/>
  <c r="BO66" i="5"/>
  <c r="BN66" i="5"/>
  <c r="BM66" i="5"/>
  <c r="BL66" i="5"/>
  <c r="BK66" i="5"/>
  <c r="BJ66" i="5"/>
  <c r="BI66" i="5"/>
  <c r="BH66" i="5"/>
  <c r="BG66" i="5"/>
  <c r="BF66" i="5"/>
  <c r="BE66" i="5"/>
  <c r="BD66" i="5"/>
  <c r="BC66" i="5"/>
  <c r="BB66" i="5"/>
  <c r="BA66" i="5"/>
  <c r="AZ66" i="5"/>
  <c r="AY66" i="5"/>
  <c r="AX66" i="5"/>
  <c r="AW66" i="5"/>
  <c r="AV66" i="5"/>
  <c r="AU66" i="5"/>
  <c r="BP58" i="5"/>
  <c r="BO58" i="5"/>
  <c r="BN58" i="5"/>
  <c r="BM58" i="5"/>
  <c r="BL58" i="5"/>
  <c r="BK58" i="5"/>
  <c r="BJ58" i="5"/>
  <c r="BI58" i="5"/>
  <c r="BH58" i="5"/>
  <c r="BG58" i="5"/>
  <c r="BF58" i="5"/>
  <c r="BE58" i="5"/>
  <c r="BD58" i="5"/>
  <c r="BC58" i="5"/>
  <c r="BB58" i="5"/>
  <c r="BA58" i="5"/>
  <c r="AZ58" i="5"/>
  <c r="AY58" i="5"/>
  <c r="AX58" i="5"/>
  <c r="AW58" i="5"/>
  <c r="AV58" i="5"/>
  <c r="AU58" i="5"/>
  <c r="BP57" i="5"/>
  <c r="BO57" i="5"/>
  <c r="BN57" i="5"/>
  <c r="BM57" i="5"/>
  <c r="BL57" i="5"/>
  <c r="BK57" i="5"/>
  <c r="BJ57" i="5"/>
  <c r="BI57" i="5"/>
  <c r="BH57" i="5"/>
  <c r="BG57" i="5"/>
  <c r="BF57" i="5"/>
  <c r="BE57" i="5"/>
  <c r="BD57" i="5"/>
  <c r="BC57" i="5"/>
  <c r="BB57" i="5"/>
  <c r="BA57" i="5"/>
  <c r="AZ57" i="5"/>
  <c r="AY57" i="5"/>
  <c r="AX57" i="5"/>
  <c r="AW57" i="5"/>
  <c r="AV57" i="5"/>
  <c r="AU57" i="5"/>
  <c r="BP56" i="5"/>
  <c r="BO56" i="5"/>
  <c r="BN56" i="5"/>
  <c r="BM56" i="5"/>
  <c r="BL56" i="5"/>
  <c r="BK56" i="5"/>
  <c r="BJ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BP55" i="5"/>
  <c r="BO55" i="5"/>
  <c r="BN55" i="5"/>
  <c r="BM55" i="5"/>
  <c r="BL55" i="5"/>
  <c r="BK55" i="5"/>
  <c r="BJ55" i="5"/>
  <c r="BI55" i="5"/>
  <c r="BH55" i="5"/>
  <c r="BG55" i="5"/>
  <c r="BF55" i="5"/>
  <c r="BE55" i="5"/>
  <c r="BD55" i="5"/>
  <c r="BC55" i="5"/>
  <c r="BB55" i="5"/>
  <c r="BA55" i="5"/>
  <c r="AZ55" i="5"/>
  <c r="AY55" i="5"/>
  <c r="AX55" i="5"/>
  <c r="AW55" i="5"/>
  <c r="AV55" i="5"/>
  <c r="AU55" i="5"/>
  <c r="BP54" i="5"/>
  <c r="BO54" i="5"/>
  <c r="BN54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BA54" i="5"/>
  <c r="AZ54" i="5"/>
  <c r="AY54" i="5"/>
  <c r="AX54" i="5"/>
  <c r="AW54" i="5"/>
  <c r="AV54" i="5"/>
  <c r="AU54" i="5"/>
  <c r="BP53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BP52" i="5"/>
  <c r="BO52" i="5"/>
  <c r="BN52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BA52" i="5"/>
  <c r="AZ52" i="5"/>
  <c r="AY52" i="5"/>
  <c r="AX52" i="5"/>
  <c r="AW52" i="5"/>
  <c r="AV52" i="5"/>
  <c r="AU52" i="5"/>
  <c r="BP51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BP50" i="5"/>
  <c r="BO50" i="5"/>
  <c r="BN50" i="5"/>
  <c r="BM50" i="5"/>
  <c r="BL50" i="5"/>
  <c r="BK50" i="5"/>
  <c r="BJ50" i="5"/>
  <c r="BI50" i="5"/>
  <c r="BH50" i="5"/>
  <c r="BG50" i="5"/>
  <c r="BF50" i="5"/>
  <c r="BE50" i="5"/>
  <c r="BD50" i="5"/>
  <c r="BC50" i="5"/>
  <c r="BB50" i="5"/>
  <c r="BA50" i="5"/>
  <c r="AZ50" i="5"/>
  <c r="AY50" i="5"/>
  <c r="AX50" i="5"/>
  <c r="AW50" i="5"/>
  <c r="AV50" i="5"/>
  <c r="AU50" i="5"/>
  <c r="BP49" i="5"/>
  <c r="BO49" i="5"/>
  <c r="BN49" i="5"/>
  <c r="BM49" i="5"/>
  <c r="BL49" i="5"/>
  <c r="BK49" i="5"/>
  <c r="BJ49" i="5"/>
  <c r="BI49" i="5"/>
  <c r="BH49" i="5"/>
  <c r="BG49" i="5"/>
  <c r="BF49" i="5"/>
  <c r="BE49" i="5"/>
  <c r="BD49" i="5"/>
  <c r="BC49" i="5"/>
  <c r="BB49" i="5"/>
  <c r="BA49" i="5"/>
  <c r="AZ49" i="5"/>
  <c r="AY49" i="5"/>
  <c r="AX49" i="5"/>
  <c r="AW49" i="5"/>
  <c r="AV49" i="5"/>
  <c r="AU49" i="5"/>
  <c r="BP48" i="5"/>
  <c r="BO48" i="5"/>
  <c r="BN48" i="5"/>
  <c r="BM48" i="5"/>
  <c r="BL48" i="5"/>
  <c r="BK48" i="5"/>
  <c r="BJ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BP47" i="5"/>
  <c r="BO47" i="5"/>
  <c r="BN47" i="5"/>
  <c r="BM47" i="5"/>
  <c r="BL47" i="5"/>
  <c r="BK47" i="5"/>
  <c r="BJ47" i="5"/>
  <c r="BI47" i="5"/>
  <c r="BH47" i="5"/>
  <c r="BG47" i="5"/>
  <c r="BF47" i="5"/>
  <c r="BE47" i="5"/>
  <c r="BD47" i="5"/>
  <c r="BC47" i="5"/>
  <c r="BB47" i="5"/>
  <c r="BA47" i="5"/>
  <c r="AZ47" i="5"/>
  <c r="AY47" i="5"/>
  <c r="AX47" i="5"/>
  <c r="AW47" i="5"/>
  <c r="AV47" i="5"/>
  <c r="AU47" i="5"/>
  <c r="BP46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BP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BP43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BP42" i="5"/>
  <c r="BO42" i="5"/>
  <c r="BN42" i="5"/>
  <c r="BM42" i="5"/>
  <c r="BL42" i="5"/>
  <c r="BK42" i="5"/>
  <c r="BJ42" i="5"/>
  <c r="BI42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BP41" i="5"/>
  <c r="BO41" i="5"/>
  <c r="BN41" i="5"/>
  <c r="BM41" i="5"/>
  <c r="BL41" i="5"/>
  <c r="BK41" i="5"/>
  <c r="BJ41" i="5"/>
  <c r="BI41" i="5"/>
  <c r="BH41" i="5"/>
  <c r="BG41" i="5"/>
  <c r="BF41" i="5"/>
  <c r="BE41" i="5"/>
  <c r="BD41" i="5"/>
  <c r="BC41" i="5"/>
  <c r="BB41" i="5"/>
  <c r="BA41" i="5"/>
  <c r="AZ41" i="5"/>
  <c r="AY41" i="5"/>
  <c r="AX41" i="5"/>
  <c r="AW41" i="5"/>
  <c r="AV41" i="5"/>
  <c r="AU41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BP37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BP25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BP23" i="5"/>
  <c r="BO23" i="5"/>
  <c r="BN23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BP18" i="5"/>
  <c r="BO18" i="5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BP17" i="5"/>
  <c r="BO17" i="5"/>
  <c r="BN17" i="5"/>
  <c r="BM17" i="5"/>
  <c r="BL17" i="5"/>
  <c r="BK17" i="5"/>
  <c r="BJ17" i="5"/>
  <c r="BI17" i="5"/>
  <c r="BH17" i="5"/>
  <c r="BG17" i="5"/>
  <c r="BF17" i="5"/>
  <c r="BE17" i="5"/>
  <c r="BD17" i="5"/>
  <c r="BC17" i="5"/>
  <c r="BB17" i="5"/>
  <c r="BA17" i="5"/>
  <c r="AZ17" i="5"/>
  <c r="AY17" i="5"/>
  <c r="AX17" i="5"/>
  <c r="AW17" i="5"/>
  <c r="AV17" i="5"/>
  <c r="AU17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BP13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BP7" i="5"/>
  <c r="BO7" i="5"/>
  <c r="BN7" i="5"/>
  <c r="BM7" i="5"/>
  <c r="BL7" i="5"/>
  <c r="BK7" i="5"/>
  <c r="BJ7" i="5"/>
  <c r="BI7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G168" i="4"/>
  <c r="H168" i="4"/>
  <c r="I168" i="4"/>
  <c r="J168" i="4"/>
  <c r="G169" i="4"/>
  <c r="H169" i="4"/>
  <c r="I169" i="4"/>
  <c r="J169" i="4"/>
  <c r="G170" i="4"/>
  <c r="H170" i="4"/>
  <c r="I170" i="4"/>
  <c r="J170" i="4"/>
  <c r="G171" i="4"/>
  <c r="H171" i="4"/>
  <c r="I171" i="4"/>
  <c r="J171" i="4"/>
  <c r="G147" i="4"/>
  <c r="H147" i="4"/>
  <c r="I147" i="4"/>
  <c r="J147" i="4"/>
  <c r="G148" i="4"/>
  <c r="H148" i="4"/>
  <c r="I148" i="4"/>
  <c r="J148" i="4"/>
  <c r="G149" i="4"/>
  <c r="H149" i="4"/>
  <c r="I149" i="4"/>
  <c r="J149" i="4"/>
  <c r="G123" i="4"/>
  <c r="H123" i="4"/>
  <c r="I123" i="4"/>
  <c r="J123" i="4"/>
  <c r="G124" i="4"/>
  <c r="H124" i="4"/>
  <c r="I124" i="4"/>
  <c r="J124" i="4"/>
  <c r="G125" i="4"/>
  <c r="H125" i="4"/>
  <c r="I125" i="4"/>
  <c r="J125" i="4"/>
  <c r="G126" i="4"/>
  <c r="H126" i="4"/>
  <c r="I126" i="4"/>
  <c r="J126" i="4"/>
  <c r="G127" i="4"/>
  <c r="H127" i="4"/>
  <c r="I127" i="4"/>
  <c r="J127" i="4"/>
  <c r="G128" i="4"/>
  <c r="H128" i="4"/>
  <c r="I128" i="4"/>
  <c r="J128" i="4"/>
  <c r="G129" i="4"/>
  <c r="H129" i="4"/>
  <c r="I129" i="4"/>
  <c r="J129" i="4"/>
  <c r="G99" i="4"/>
  <c r="H99" i="4"/>
  <c r="I99" i="4"/>
  <c r="J99" i="4"/>
  <c r="G100" i="4"/>
  <c r="H100" i="4"/>
  <c r="I100" i="4"/>
  <c r="J100" i="4"/>
  <c r="G101" i="4"/>
  <c r="H101" i="4"/>
  <c r="I101" i="4"/>
  <c r="J101" i="4"/>
  <c r="G102" i="4"/>
  <c r="H102" i="4"/>
  <c r="I102" i="4"/>
  <c r="J102" i="4"/>
  <c r="G103" i="4"/>
  <c r="H103" i="4"/>
  <c r="I103" i="4"/>
  <c r="J103" i="4"/>
  <c r="G104" i="4"/>
  <c r="H104" i="4"/>
  <c r="I104" i="4"/>
  <c r="J104" i="4"/>
  <c r="G105" i="4"/>
  <c r="H105" i="4"/>
  <c r="I105" i="4"/>
  <c r="J105" i="4"/>
  <c r="G75" i="4"/>
  <c r="H75" i="4"/>
  <c r="I75" i="4"/>
  <c r="J75" i="4"/>
  <c r="G76" i="4"/>
  <c r="H76" i="4"/>
  <c r="I76" i="4"/>
  <c r="J76" i="4"/>
  <c r="G77" i="4"/>
  <c r="H77" i="4"/>
  <c r="I77" i="4"/>
  <c r="J77" i="4"/>
  <c r="G78" i="4"/>
  <c r="H78" i="4"/>
  <c r="I78" i="4"/>
  <c r="J78" i="4"/>
  <c r="G79" i="4"/>
  <c r="H79" i="4"/>
  <c r="I79" i="4"/>
  <c r="J79" i="4"/>
  <c r="G80" i="4"/>
  <c r="H80" i="4"/>
  <c r="I80" i="4"/>
  <c r="J80" i="4"/>
  <c r="G81" i="4"/>
  <c r="H81" i="4"/>
  <c r="I81" i="4"/>
  <c r="J81" i="4"/>
  <c r="G219" i="4"/>
  <c r="H219" i="4"/>
  <c r="I219" i="4"/>
  <c r="J219" i="4"/>
  <c r="G220" i="4"/>
  <c r="H220" i="4"/>
  <c r="I220" i="4"/>
  <c r="J220" i="4"/>
  <c r="J218" i="4"/>
  <c r="I218" i="4"/>
  <c r="H218" i="4"/>
  <c r="G218" i="4"/>
  <c r="J217" i="4"/>
  <c r="I217" i="4"/>
  <c r="H217" i="4"/>
  <c r="G217" i="4"/>
  <c r="J216" i="4"/>
  <c r="I216" i="4"/>
  <c r="H216" i="4"/>
  <c r="G216" i="4"/>
  <c r="J215" i="4"/>
  <c r="I215" i="4"/>
  <c r="H215" i="4"/>
  <c r="G215" i="4"/>
  <c r="J214" i="4"/>
  <c r="I214" i="4"/>
  <c r="H214" i="4"/>
  <c r="G214" i="4"/>
  <c r="J213" i="4"/>
  <c r="I213" i="4"/>
  <c r="H213" i="4"/>
  <c r="G213" i="4"/>
  <c r="J212" i="4"/>
  <c r="I212" i="4"/>
  <c r="H212" i="4"/>
  <c r="G212" i="4"/>
  <c r="J211" i="4"/>
  <c r="I211" i="4"/>
  <c r="H211" i="4"/>
  <c r="G211" i="4"/>
  <c r="J236" i="4"/>
  <c r="I236" i="4"/>
  <c r="H236" i="4"/>
  <c r="G236" i="4"/>
  <c r="J235" i="4"/>
  <c r="I235" i="4"/>
  <c r="H235" i="4"/>
  <c r="G235" i="4"/>
  <c r="J234" i="4"/>
  <c r="I234" i="4"/>
  <c r="H234" i="4"/>
  <c r="G234" i="4"/>
  <c r="J233" i="4"/>
  <c r="I233" i="4"/>
  <c r="H233" i="4"/>
  <c r="G233" i="4"/>
  <c r="J232" i="4"/>
  <c r="I232" i="4"/>
  <c r="H232" i="4"/>
  <c r="G232" i="4"/>
  <c r="J231" i="4"/>
  <c r="I231" i="4"/>
  <c r="H231" i="4"/>
  <c r="G231" i="4"/>
  <c r="J230" i="4"/>
  <c r="I230" i="4"/>
  <c r="H230" i="4"/>
  <c r="G230" i="4"/>
  <c r="J229" i="4"/>
  <c r="I229" i="4"/>
  <c r="H229" i="4"/>
  <c r="G229" i="4"/>
  <c r="J228" i="4"/>
  <c r="I228" i="4"/>
  <c r="H228" i="4"/>
  <c r="G228" i="4"/>
  <c r="J227" i="4"/>
  <c r="I227" i="4"/>
  <c r="H227" i="4"/>
  <c r="G227" i="4"/>
  <c r="J226" i="4"/>
  <c r="I226" i="4"/>
  <c r="H226" i="4"/>
  <c r="G226" i="4"/>
  <c r="J205" i="4"/>
  <c r="I205" i="4"/>
  <c r="H205" i="4"/>
  <c r="G205" i="4"/>
  <c r="J204" i="4"/>
  <c r="I204" i="4"/>
  <c r="H204" i="4"/>
  <c r="G204" i="4"/>
  <c r="J203" i="4"/>
  <c r="I203" i="4"/>
  <c r="H203" i="4"/>
  <c r="G203" i="4"/>
  <c r="J202" i="4"/>
  <c r="I202" i="4"/>
  <c r="H202" i="4"/>
  <c r="G202" i="4"/>
  <c r="J201" i="4"/>
  <c r="I201" i="4"/>
  <c r="H201" i="4"/>
  <c r="G201" i="4"/>
  <c r="J200" i="4"/>
  <c r="I200" i="4"/>
  <c r="H200" i="4"/>
  <c r="G200" i="4"/>
  <c r="J199" i="4"/>
  <c r="I199" i="4"/>
  <c r="H199" i="4"/>
  <c r="G199" i="4"/>
  <c r="J198" i="4"/>
  <c r="I198" i="4"/>
  <c r="H198" i="4"/>
  <c r="G198" i="4"/>
  <c r="J197" i="4"/>
  <c r="I197" i="4"/>
  <c r="H197" i="4"/>
  <c r="G197" i="4"/>
  <c r="J196" i="4"/>
  <c r="I196" i="4"/>
  <c r="H196" i="4"/>
  <c r="G196" i="4"/>
  <c r="J195" i="4"/>
  <c r="I195" i="4"/>
  <c r="H195" i="4"/>
  <c r="G195" i="4"/>
  <c r="J194" i="4"/>
  <c r="I194" i="4"/>
  <c r="H194" i="4"/>
  <c r="G194" i="4"/>
  <c r="J188" i="4"/>
  <c r="I188" i="4"/>
  <c r="H188" i="4"/>
  <c r="G188" i="4"/>
  <c r="J187" i="4"/>
  <c r="I187" i="4"/>
  <c r="H187" i="4"/>
  <c r="G187" i="4"/>
  <c r="J186" i="4"/>
  <c r="I186" i="4"/>
  <c r="H186" i="4"/>
  <c r="G186" i="4"/>
  <c r="J185" i="4"/>
  <c r="I185" i="4"/>
  <c r="H185" i="4"/>
  <c r="G185" i="4"/>
  <c r="J184" i="4"/>
  <c r="I184" i="4"/>
  <c r="H184" i="4"/>
  <c r="G184" i="4"/>
  <c r="J183" i="4"/>
  <c r="I183" i="4"/>
  <c r="H183" i="4"/>
  <c r="G183" i="4"/>
  <c r="J182" i="4"/>
  <c r="I182" i="4"/>
  <c r="H182" i="4"/>
  <c r="G182" i="4"/>
  <c r="J181" i="4"/>
  <c r="I181" i="4"/>
  <c r="H181" i="4"/>
  <c r="G181" i="4"/>
  <c r="J180" i="4"/>
  <c r="I180" i="4"/>
  <c r="H180" i="4"/>
  <c r="G180" i="4"/>
  <c r="J179" i="4"/>
  <c r="I179" i="4"/>
  <c r="H179" i="4"/>
  <c r="G179" i="4"/>
  <c r="J178" i="4"/>
  <c r="I178" i="4"/>
  <c r="H178" i="4"/>
  <c r="G178" i="4"/>
  <c r="J177" i="4"/>
  <c r="I177" i="4"/>
  <c r="H177" i="4"/>
  <c r="G177" i="4"/>
  <c r="J167" i="4"/>
  <c r="I167" i="4"/>
  <c r="H167" i="4"/>
  <c r="G167" i="4"/>
  <c r="J166" i="4"/>
  <c r="I166" i="4"/>
  <c r="H166" i="4"/>
  <c r="G166" i="4"/>
  <c r="J165" i="4"/>
  <c r="I165" i="4"/>
  <c r="H165" i="4"/>
  <c r="G165" i="4"/>
  <c r="J164" i="4"/>
  <c r="I164" i="4"/>
  <c r="H164" i="4"/>
  <c r="G164" i="4"/>
  <c r="J163" i="4"/>
  <c r="I163" i="4"/>
  <c r="H163" i="4"/>
  <c r="G163" i="4"/>
  <c r="J162" i="4"/>
  <c r="I162" i="4"/>
  <c r="H162" i="4"/>
  <c r="G162" i="4"/>
  <c r="J161" i="4"/>
  <c r="I161" i="4"/>
  <c r="H161" i="4"/>
  <c r="G161" i="4"/>
  <c r="J160" i="4"/>
  <c r="I160" i="4"/>
  <c r="H160" i="4"/>
  <c r="G160" i="4"/>
  <c r="J159" i="4"/>
  <c r="I159" i="4"/>
  <c r="H159" i="4"/>
  <c r="G159" i="4"/>
  <c r="J158" i="4"/>
  <c r="I158" i="4"/>
  <c r="H158" i="4"/>
  <c r="G158" i="4"/>
  <c r="J157" i="4"/>
  <c r="I157" i="4"/>
  <c r="H157" i="4"/>
  <c r="G157" i="4"/>
  <c r="J156" i="4"/>
  <c r="I156" i="4"/>
  <c r="H156" i="4"/>
  <c r="G156" i="4"/>
  <c r="J146" i="4"/>
  <c r="I146" i="4"/>
  <c r="H146" i="4"/>
  <c r="G146" i="4"/>
  <c r="J145" i="4"/>
  <c r="I145" i="4"/>
  <c r="H145" i="4"/>
  <c r="G145" i="4"/>
  <c r="J144" i="4"/>
  <c r="I144" i="4"/>
  <c r="H144" i="4"/>
  <c r="G144" i="4"/>
  <c r="J143" i="4"/>
  <c r="I143" i="4"/>
  <c r="H143" i="4"/>
  <c r="G143" i="4"/>
  <c r="J142" i="4"/>
  <c r="I142" i="4"/>
  <c r="H142" i="4"/>
  <c r="G142" i="4"/>
  <c r="J141" i="4"/>
  <c r="I141" i="4"/>
  <c r="H141" i="4"/>
  <c r="G141" i="4"/>
  <c r="J140" i="4"/>
  <c r="I140" i="4"/>
  <c r="H140" i="4"/>
  <c r="G140" i="4"/>
  <c r="J139" i="4"/>
  <c r="I139" i="4"/>
  <c r="H139" i="4"/>
  <c r="G139" i="4"/>
  <c r="J138" i="4"/>
  <c r="I138" i="4"/>
  <c r="H138" i="4"/>
  <c r="G138" i="4"/>
  <c r="J137" i="4"/>
  <c r="I137" i="4"/>
  <c r="H137" i="4"/>
  <c r="G137" i="4"/>
  <c r="J136" i="4"/>
  <c r="I136" i="4"/>
  <c r="H136" i="4"/>
  <c r="G136" i="4"/>
  <c r="J135" i="4"/>
  <c r="I135" i="4"/>
  <c r="H135" i="4"/>
  <c r="G135" i="4"/>
  <c r="J122" i="4"/>
  <c r="I122" i="4"/>
  <c r="H122" i="4"/>
  <c r="G122" i="4"/>
  <c r="J121" i="4"/>
  <c r="I121" i="4"/>
  <c r="H121" i="4"/>
  <c r="G121" i="4"/>
  <c r="J120" i="4"/>
  <c r="I120" i="4"/>
  <c r="H120" i="4"/>
  <c r="G120" i="4"/>
  <c r="J119" i="4"/>
  <c r="I119" i="4"/>
  <c r="H119" i="4"/>
  <c r="G119" i="4"/>
  <c r="J118" i="4"/>
  <c r="I118" i="4"/>
  <c r="H118" i="4"/>
  <c r="G118" i="4"/>
  <c r="J117" i="4"/>
  <c r="I117" i="4"/>
  <c r="H117" i="4"/>
  <c r="G117" i="4"/>
  <c r="J116" i="4"/>
  <c r="I116" i="4"/>
  <c r="H116" i="4"/>
  <c r="G116" i="4"/>
  <c r="J115" i="4"/>
  <c r="I115" i="4"/>
  <c r="H115" i="4"/>
  <c r="G115" i="4"/>
  <c r="J114" i="4"/>
  <c r="I114" i="4"/>
  <c r="H114" i="4"/>
  <c r="G114" i="4"/>
  <c r="J113" i="4"/>
  <c r="I113" i="4"/>
  <c r="H113" i="4"/>
  <c r="G113" i="4"/>
  <c r="J112" i="4"/>
  <c r="I112" i="4"/>
  <c r="H112" i="4"/>
  <c r="G112" i="4"/>
  <c r="J111" i="4"/>
  <c r="I111" i="4"/>
  <c r="H111" i="4"/>
  <c r="G111" i="4"/>
  <c r="J98" i="4"/>
  <c r="I98" i="4"/>
  <c r="H98" i="4"/>
  <c r="G98" i="4"/>
  <c r="J97" i="4"/>
  <c r="I97" i="4"/>
  <c r="H97" i="4"/>
  <c r="G97" i="4"/>
  <c r="J96" i="4"/>
  <c r="I96" i="4"/>
  <c r="H96" i="4"/>
  <c r="G96" i="4"/>
  <c r="J95" i="4"/>
  <c r="I95" i="4"/>
  <c r="H95" i="4"/>
  <c r="G95" i="4"/>
  <c r="J94" i="4"/>
  <c r="I94" i="4"/>
  <c r="H94" i="4"/>
  <c r="G94" i="4"/>
  <c r="J93" i="4"/>
  <c r="I93" i="4"/>
  <c r="H93" i="4"/>
  <c r="G93" i="4"/>
  <c r="J92" i="4"/>
  <c r="I92" i="4"/>
  <c r="H92" i="4"/>
  <c r="G92" i="4"/>
  <c r="J91" i="4"/>
  <c r="I91" i="4"/>
  <c r="H91" i="4"/>
  <c r="G91" i="4"/>
  <c r="J90" i="4"/>
  <c r="I90" i="4"/>
  <c r="H90" i="4"/>
  <c r="G90" i="4"/>
  <c r="J89" i="4"/>
  <c r="I89" i="4"/>
  <c r="H89" i="4"/>
  <c r="G89" i="4"/>
  <c r="J88" i="4"/>
  <c r="I88" i="4"/>
  <c r="H88" i="4"/>
  <c r="G88" i="4"/>
  <c r="J87" i="4"/>
  <c r="I87" i="4"/>
  <c r="H87" i="4"/>
  <c r="G87" i="4"/>
  <c r="J74" i="4"/>
  <c r="I74" i="4"/>
  <c r="H74" i="4"/>
  <c r="G74" i="4"/>
  <c r="J73" i="4"/>
  <c r="I73" i="4"/>
  <c r="H73" i="4"/>
  <c r="G73" i="4"/>
  <c r="J72" i="4"/>
  <c r="I72" i="4"/>
  <c r="H72" i="4"/>
  <c r="G72" i="4"/>
  <c r="J71" i="4"/>
  <c r="I71" i="4"/>
  <c r="H71" i="4"/>
  <c r="G71" i="4"/>
  <c r="J70" i="4"/>
  <c r="I70" i="4"/>
  <c r="H70" i="4"/>
  <c r="G70" i="4"/>
  <c r="J69" i="4"/>
  <c r="I69" i="4"/>
  <c r="H69" i="4"/>
  <c r="G69" i="4"/>
  <c r="J68" i="4"/>
  <c r="I68" i="4"/>
  <c r="H68" i="4"/>
  <c r="G68" i="4"/>
  <c r="J67" i="4"/>
  <c r="I67" i="4"/>
  <c r="H67" i="4"/>
  <c r="G67" i="4"/>
  <c r="J66" i="4"/>
  <c r="I66" i="4"/>
  <c r="H66" i="4"/>
  <c r="G66" i="4"/>
  <c r="J65" i="4"/>
  <c r="I65" i="4"/>
  <c r="H65" i="4"/>
  <c r="G65" i="4"/>
  <c r="J64" i="4"/>
  <c r="I64" i="4"/>
  <c r="H64" i="4"/>
  <c r="G64" i="4"/>
  <c r="J63" i="4"/>
  <c r="I63" i="4"/>
  <c r="H63" i="4"/>
  <c r="G63" i="4"/>
  <c r="J56" i="4"/>
  <c r="I56" i="4"/>
  <c r="H56" i="4"/>
  <c r="G56" i="4"/>
  <c r="J55" i="4"/>
  <c r="I55" i="4"/>
  <c r="H55" i="4"/>
  <c r="G55" i="4"/>
  <c r="J54" i="4"/>
  <c r="I54" i="4"/>
  <c r="H54" i="4"/>
  <c r="G54" i="4"/>
  <c r="J53" i="4"/>
  <c r="I53" i="4"/>
  <c r="H53" i="4"/>
  <c r="G53" i="4"/>
  <c r="J52" i="4"/>
  <c r="I52" i="4"/>
  <c r="H52" i="4"/>
  <c r="G52" i="4"/>
  <c r="J51" i="4"/>
  <c r="I51" i="4"/>
  <c r="H51" i="4"/>
  <c r="G51" i="4"/>
  <c r="J50" i="4"/>
  <c r="I50" i="4"/>
  <c r="H50" i="4"/>
  <c r="G50" i="4"/>
  <c r="J49" i="4"/>
  <c r="I49" i="4"/>
  <c r="H49" i="4"/>
  <c r="G49" i="4"/>
  <c r="J48" i="4"/>
  <c r="I48" i="4"/>
  <c r="H48" i="4"/>
  <c r="G48" i="4"/>
  <c r="J47" i="4"/>
  <c r="I47" i="4"/>
  <c r="H47" i="4"/>
  <c r="G47" i="4"/>
  <c r="J46" i="4"/>
  <c r="I46" i="4"/>
  <c r="H46" i="4"/>
  <c r="G46" i="4"/>
  <c r="J45" i="4"/>
  <c r="I45" i="4"/>
  <c r="H45" i="4"/>
  <c r="G45" i="4"/>
  <c r="J44" i="4"/>
  <c r="I44" i="4"/>
  <c r="H44" i="4"/>
  <c r="G44" i="4"/>
  <c r="J43" i="4"/>
  <c r="I43" i="4"/>
  <c r="H43" i="4"/>
  <c r="G43" i="4"/>
  <c r="J42" i="4"/>
  <c r="I42" i="4"/>
  <c r="H42" i="4"/>
  <c r="G42" i="4"/>
  <c r="J41" i="4"/>
  <c r="I41" i="4"/>
  <c r="H41" i="4"/>
  <c r="G41" i="4"/>
  <c r="J40" i="4"/>
  <c r="I40" i="4"/>
  <c r="H40" i="4"/>
  <c r="G40" i="4"/>
  <c r="J39" i="4"/>
  <c r="I39" i="4"/>
  <c r="H39" i="4"/>
  <c r="G39" i="4"/>
  <c r="J38" i="4"/>
  <c r="I38" i="4"/>
  <c r="H38" i="4"/>
  <c r="G38" i="4"/>
  <c r="J37" i="4"/>
  <c r="I37" i="4"/>
  <c r="H37" i="4"/>
  <c r="G37" i="4"/>
  <c r="J36" i="4"/>
  <c r="I36" i="4"/>
  <c r="H36" i="4"/>
  <c r="G36" i="4"/>
  <c r="J35" i="4"/>
  <c r="I35" i="4"/>
  <c r="H35" i="4"/>
  <c r="G35" i="4"/>
  <c r="J34" i="4"/>
  <c r="I34" i="4"/>
  <c r="H34" i="4"/>
  <c r="G34" i="4"/>
  <c r="J33" i="4"/>
  <c r="I33" i="4"/>
  <c r="H33" i="4"/>
  <c r="G33" i="4"/>
  <c r="J28" i="4"/>
  <c r="I28" i="4"/>
  <c r="H28" i="4"/>
  <c r="G28" i="4"/>
  <c r="J27" i="4"/>
  <c r="I27" i="4"/>
  <c r="H27" i="4"/>
  <c r="G27" i="4"/>
  <c r="J26" i="4"/>
  <c r="I26" i="4"/>
  <c r="H26" i="4"/>
  <c r="G26" i="4"/>
  <c r="J25" i="4"/>
  <c r="I25" i="4"/>
  <c r="H25" i="4"/>
  <c r="G25" i="4"/>
  <c r="J24" i="4"/>
  <c r="I24" i="4"/>
  <c r="H24" i="4"/>
  <c r="G24" i="4"/>
  <c r="J23" i="4"/>
  <c r="I23" i="4"/>
  <c r="H23" i="4"/>
  <c r="G23" i="4"/>
  <c r="J22" i="4"/>
  <c r="I22" i="4"/>
  <c r="H22" i="4"/>
  <c r="G22" i="4"/>
  <c r="J21" i="4"/>
  <c r="I21" i="4"/>
  <c r="H21" i="4"/>
  <c r="G21" i="4"/>
  <c r="J20" i="4"/>
  <c r="I20" i="4"/>
  <c r="H20" i="4"/>
  <c r="G20" i="4"/>
  <c r="J19" i="4"/>
  <c r="I19" i="4"/>
  <c r="H19" i="4"/>
  <c r="G19" i="4"/>
  <c r="J18" i="4"/>
  <c r="I18" i="4"/>
  <c r="H18" i="4"/>
  <c r="G18" i="4"/>
  <c r="J17" i="4"/>
  <c r="I17" i="4"/>
  <c r="H17" i="4"/>
  <c r="G17" i="4"/>
  <c r="J16" i="4"/>
  <c r="I16" i="4"/>
  <c r="H16" i="4"/>
  <c r="G16" i="4"/>
  <c r="J15" i="4"/>
  <c r="I15" i="4"/>
  <c r="H15" i="4"/>
  <c r="G15" i="4"/>
  <c r="J14" i="4"/>
  <c r="I14" i="4"/>
  <c r="H14" i="4"/>
  <c r="G14" i="4"/>
  <c r="J13" i="4"/>
  <c r="I13" i="4"/>
  <c r="H13" i="4"/>
  <c r="G13" i="4"/>
  <c r="J12" i="4"/>
  <c r="I12" i="4"/>
  <c r="H12" i="4"/>
  <c r="G12" i="4"/>
  <c r="J11" i="4"/>
  <c r="I11" i="4"/>
  <c r="H11" i="4"/>
  <c r="G11" i="4"/>
  <c r="J10" i="4"/>
  <c r="I10" i="4"/>
  <c r="H10" i="4"/>
  <c r="G10" i="4"/>
  <c r="J9" i="4"/>
  <c r="I9" i="4"/>
  <c r="H9" i="4"/>
  <c r="G9" i="4"/>
  <c r="J8" i="4"/>
  <c r="I8" i="4"/>
  <c r="H8" i="4"/>
  <c r="G8" i="4"/>
  <c r="J7" i="4"/>
  <c r="I7" i="4"/>
  <c r="H7" i="4"/>
  <c r="G7" i="4"/>
  <c r="J6" i="4"/>
  <c r="I6" i="4"/>
  <c r="H6" i="4"/>
  <c r="G6" i="4"/>
  <c r="J5" i="4"/>
  <c r="I5" i="4"/>
  <c r="H5" i="4"/>
  <c r="G5" i="4"/>
  <c r="G150" i="4" l="1"/>
  <c r="J150" i="4"/>
  <c r="I150" i="4"/>
  <c r="H150" i="4"/>
</calcChain>
</file>

<file path=xl/sharedStrings.xml><?xml version="1.0" encoding="utf-8"?>
<sst xmlns="http://schemas.openxmlformats.org/spreadsheetml/2006/main" count="5862" uniqueCount="129">
  <si>
    <t>Eesti</t>
  </si>
  <si>
    <t>Austria</t>
  </si>
  <si>
    <t>Belgia</t>
  </si>
  <si>
    <t>Hispaania</t>
  </si>
  <si>
    <t>Holland</t>
  </si>
  <si>
    <t>Itaalia</t>
  </si>
  <si>
    <t>Leedu</t>
  </si>
  <si>
    <t>Läti</t>
  </si>
  <si>
    <t>Norra</t>
  </si>
  <si>
    <t>Poola</t>
  </si>
  <si>
    <t>Prantsusmaa</t>
  </si>
  <si>
    <t>Rootsi</t>
  </si>
  <si>
    <t>Saksamaa</t>
  </si>
  <si>
    <t>Šveits</t>
  </si>
  <si>
    <t>Soome</t>
  </si>
  <si>
    <t>Suurbritannia</t>
  </si>
  <si>
    <t>Taani</t>
  </si>
  <si>
    <t>Ukraina</t>
  </si>
  <si>
    <t>Venemaa</t>
  </si>
  <si>
    <t>Hiina</t>
  </si>
  <si>
    <t>Jaapan</t>
  </si>
  <si>
    <t>Eesti majutusettevõtete statistika. Allikas: Statistikaamet / Statistics of accommodation establishments of Estonia. Source: Statistics Estonia</t>
  </si>
  <si>
    <t>MAJUTATUD/ ARRIVALS</t>
  </si>
  <si>
    <t>Jan</t>
  </si>
  <si>
    <t>Feb</t>
  </si>
  <si>
    <t>March</t>
  </si>
  <si>
    <t>April</t>
  </si>
  <si>
    <t>May</t>
  </si>
  <si>
    <t>June</t>
  </si>
  <si>
    <t>July</t>
  </si>
  <si>
    <t>August</t>
  </si>
  <si>
    <t>Sept.</t>
  </si>
  <si>
    <t>Oct.</t>
  </si>
  <si>
    <t>Nov.</t>
  </si>
  <si>
    <t>Jaanuar</t>
  </si>
  <si>
    <t>Veebruar</t>
  </si>
  <si>
    <t>Märts</t>
  </si>
  <si>
    <t>Aprill</t>
  </si>
  <si>
    <t>Mai</t>
  </si>
  <si>
    <t>Juuni</t>
  </si>
  <si>
    <t>Juuli</t>
  </si>
  <si>
    <t>Aug.</t>
  </si>
  <si>
    <t>Okt.</t>
  </si>
  <si>
    <t>2019</t>
  </si>
  <si>
    <t>2023</t>
  </si>
  <si>
    <t>2024</t>
  </si>
  <si>
    <t>2025</t>
  </si>
  <si>
    <t>Kokku</t>
  </si>
  <si>
    <t>ÖÖBIMISED/ OVERNIGHTS</t>
  </si>
  <si>
    <t>USA</t>
  </si>
  <si>
    <t>Total</t>
  </si>
  <si>
    <t>Domestic</t>
  </si>
  <si>
    <t>Foreign</t>
  </si>
  <si>
    <t>Finland</t>
  </si>
  <si>
    <t>Latvia</t>
  </si>
  <si>
    <t>Germany</t>
  </si>
  <si>
    <t>UK</t>
  </si>
  <si>
    <t>Lithuania</t>
  </si>
  <si>
    <t>Sweden</t>
  </si>
  <si>
    <t>Ukraine</t>
  </si>
  <si>
    <t>Poland</t>
  </si>
  <si>
    <t>France</t>
  </si>
  <si>
    <t>Italy</t>
  </si>
  <si>
    <t>Spain</t>
  </si>
  <si>
    <t>Norway</t>
  </si>
  <si>
    <t>Netherlands</t>
  </si>
  <si>
    <t>Russia</t>
  </si>
  <si>
    <t>Denmark</t>
  </si>
  <si>
    <t>Switzerland</t>
  </si>
  <si>
    <t>Belgium</t>
  </si>
  <si>
    <t>China</t>
  </si>
  <si>
    <t>Japan</t>
  </si>
  <si>
    <t>Välisriigid</t>
  </si>
  <si>
    <t>ÖÖBIMISED MAAKONNITI/ OVERNIGHTS BY COUNTY</t>
  </si>
  <si>
    <t>Elukohariigid kokku / all countries of residence</t>
  </si>
  <si>
    <t>Tallinn</t>
  </si>
  <si>
    <t>.</t>
  </si>
  <si>
    <t>Harju mk, v.a Tallinn</t>
  </si>
  <si>
    <t>Hiiu mk</t>
  </si>
  <si>
    <t>Ida-Viru mk</t>
  </si>
  <si>
    <t>Jõgeva mk</t>
  </si>
  <si>
    <t>Järva mk</t>
  </si>
  <si>
    <t>Lääne mk</t>
  </si>
  <si>
    <t>Lääne-Viru mk</t>
  </si>
  <si>
    <t>Põlva mk</t>
  </si>
  <si>
    <t>Pärnu mk</t>
  </si>
  <si>
    <t>Rapla mk</t>
  </si>
  <si>
    <t>Saare mk</t>
  </si>
  <si>
    <t>Tartu mk</t>
  </si>
  <si>
    <t>Valga mk</t>
  </si>
  <si>
    <t>Viljandi mk</t>
  </si>
  <si>
    <t>Võru mk</t>
  </si>
  <si>
    <t>..Pärnu</t>
  </si>
  <si>
    <t>..Tartu</t>
  </si>
  <si>
    <t>Harju mk, k.a Tallinn</t>
  </si>
  <si>
    <t>Hiiu county</t>
  </si>
  <si>
    <t>Ida-Viru county</t>
  </si>
  <si>
    <t>Jõgeva county</t>
  </si>
  <si>
    <t>Järva county</t>
  </si>
  <si>
    <t>Lääne county</t>
  </si>
  <si>
    <t>Lääne-Viru county</t>
  </si>
  <si>
    <t>Põlva county</t>
  </si>
  <si>
    <t>Pärnu county</t>
  </si>
  <si>
    <t>Rapla county</t>
  </si>
  <si>
    <t>Saare county</t>
  </si>
  <si>
    <t>Tartu county</t>
  </si>
  <si>
    <t>Valga county</t>
  </si>
  <si>
    <t>Viljandi county</t>
  </si>
  <si>
    <t>Võru county</t>
  </si>
  <si>
    <t>Harju county, incl Tallinn</t>
  </si>
  <si>
    <t>Harju county, excl Tallinn</t>
  </si>
  <si>
    <t>Eesti elanike ööbimised/ domestic overnights</t>
  </si>
  <si>
    <t>välisturistide ööbimised / foreign overnights</t>
  </si>
  <si>
    <t>Soome /Finland</t>
  </si>
  <si>
    <t>Läti /Latvia</t>
  </si>
  <si>
    <t>Saksamaa / Germany</t>
  </si>
  <si>
    <t>Leedu / Lithuania</t>
  </si>
  <si>
    <t>Rootsi / Sweden</t>
  </si>
  <si>
    <t>Suurbritannia / UK</t>
  </si>
  <si>
    <t>jaan.-nov. / Jan-Nov</t>
  </si>
  <si>
    <t>muutus /change</t>
  </si>
  <si>
    <t>2025/2019</t>
  </si>
  <si>
    <t>2025/2024</t>
  </si>
  <si>
    <t>..</t>
  </si>
  <si>
    <t>muutus /change 2025/2024</t>
  </si>
  <si>
    <t>muutus /change 2025/2019</t>
  </si>
  <si>
    <t>.. konfidentsiaalsed andmed / confidential data</t>
  </si>
  <si>
    <t>väljaspool Harju mk</t>
  </si>
  <si>
    <t>excl Harju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</si>
</sst>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rgb="FF000000"/>
      <name val="Calibri"/>
      <family val="2"/>
    </font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rgb="FF0000F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0033CC"/>
      <name val="Calibri"/>
      <family val="2"/>
      <charset val="186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Border="0"/>
    <xf numFmtId="9" fontId="3" fillId="0" borderId="0" applyFont="0" applyFill="0" applyBorder="0" applyAlignment="0" applyProtection="0"/>
    <xf numFmtId="0" fontId="3" fillId="0" borderId="0" applyBorder="0"/>
  </cellStyleXfs>
  <cellXfs count="54">
    <xf numFmtId="0" fontId="0" fillId="0" borderId="0" xfId="0"/>
    <xf numFmtId="3" fontId="6" fillId="0" borderId="0" xfId="0" applyNumberFormat="1" applyFont="1"/>
    <xf numFmtId="3" fontId="5" fillId="0" borderId="0" xfId="0" applyNumberFormat="1" applyFont="1"/>
    <xf numFmtId="3" fontId="6" fillId="0" borderId="0" xfId="0" applyNumberFormat="1" applyFont="1" applyAlignment="1" applyProtection="1">
      <alignment horizontal="left"/>
      <protection locked="0"/>
    </xf>
    <xf numFmtId="3" fontId="5" fillId="0" borderId="1" xfId="0" applyNumberFormat="1" applyFont="1" applyBorder="1" applyAlignment="1">
      <alignment horizontal="center"/>
    </xf>
    <xf numFmtId="3" fontId="7" fillId="2" borderId="1" xfId="2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3" fontId="7" fillId="3" borderId="1" xfId="2" applyNumberFormat="1" applyFont="1" applyFill="1" applyBorder="1" applyAlignment="1">
      <alignment horizontal="center"/>
    </xf>
    <xf numFmtId="3" fontId="8" fillId="3" borderId="1" xfId="0" applyNumberFormat="1" applyFont="1" applyFill="1" applyBorder="1" applyAlignment="1">
      <alignment horizontal="center"/>
    </xf>
    <xf numFmtId="3" fontId="7" fillId="4" borderId="1" xfId="2" applyNumberFormat="1" applyFont="1" applyFill="1" applyBorder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3" fontId="7" fillId="3" borderId="1" xfId="2" quotePrefix="1" applyNumberFormat="1" applyFont="1" applyFill="1" applyBorder="1" applyAlignment="1">
      <alignment horizontal="center"/>
    </xf>
    <xf numFmtId="3" fontId="7" fillId="4" borderId="1" xfId="2" quotePrefix="1" applyNumberFormat="1" applyFont="1" applyFill="1" applyBorder="1" applyAlignment="1">
      <alignment horizontal="center"/>
    </xf>
    <xf numFmtId="3" fontId="7" fillId="5" borderId="1" xfId="2" applyNumberFormat="1" applyFont="1" applyFill="1" applyBorder="1" applyAlignment="1">
      <alignment horizontal="center"/>
    </xf>
    <xf numFmtId="3" fontId="8" fillId="5" borderId="1" xfId="0" applyNumberFormat="1" applyFont="1" applyFill="1" applyBorder="1" applyAlignment="1">
      <alignment horizontal="center"/>
    </xf>
    <xf numFmtId="3" fontId="7" fillId="5" borderId="1" xfId="2" quotePrefix="1" applyNumberFormat="1" applyFont="1" applyFill="1" applyBorder="1" applyAlignment="1">
      <alignment horizontal="center"/>
    </xf>
    <xf numFmtId="3" fontId="0" fillId="0" borderId="0" xfId="0" applyNumberFormat="1"/>
    <xf numFmtId="3" fontId="7" fillId="0" borderId="0" xfId="0" applyNumberFormat="1" applyFont="1"/>
    <xf numFmtId="3" fontId="9" fillId="0" borderId="0" xfId="0" applyNumberFormat="1" applyFont="1"/>
    <xf numFmtId="0" fontId="9" fillId="0" borderId="0" xfId="0" applyFont="1"/>
    <xf numFmtId="3" fontId="5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9" fillId="0" borderId="1" xfId="2" applyNumberFormat="1" applyFont="1" applyBorder="1"/>
    <xf numFmtId="3" fontId="7" fillId="0" borderId="1" xfId="2" applyNumberFormat="1" applyFont="1" applyBorder="1"/>
    <xf numFmtId="3" fontId="0" fillId="0" borderId="1" xfId="0" applyNumberFormat="1" applyBorder="1"/>
    <xf numFmtId="3" fontId="9" fillId="0" borderId="1" xfId="0" applyNumberFormat="1" applyFont="1" applyBorder="1"/>
    <xf numFmtId="0" fontId="2" fillId="0" borderId="0" xfId="0" applyFont="1"/>
    <xf numFmtId="3" fontId="0" fillId="0" borderId="1" xfId="0" applyNumberFormat="1" applyBorder="1" applyAlignment="1">
      <alignment horizontal="right"/>
    </xf>
    <xf numFmtId="0" fontId="10" fillId="0" borderId="0" xfId="0" applyFont="1"/>
    <xf numFmtId="0" fontId="9" fillId="0" borderId="0" xfId="2" applyFont="1"/>
    <xf numFmtId="3" fontId="7" fillId="0" borderId="0" xfId="2" applyNumberFormat="1" applyFont="1"/>
    <xf numFmtId="3" fontId="9" fillId="0" borderId="0" xfId="2" applyNumberFormat="1" applyFont="1"/>
    <xf numFmtId="3" fontId="7" fillId="6" borderId="1" xfId="2" quotePrefix="1" applyNumberFormat="1" applyFont="1" applyFill="1" applyBorder="1" applyAlignment="1">
      <alignment horizontal="center"/>
    </xf>
    <xf numFmtId="3" fontId="7" fillId="7" borderId="1" xfId="2" quotePrefix="1" applyNumberFormat="1" applyFont="1" applyFill="1" applyBorder="1" applyAlignment="1">
      <alignment horizontal="center"/>
    </xf>
    <xf numFmtId="3" fontId="7" fillId="8" borderId="1" xfId="2" quotePrefix="1" applyNumberFormat="1" applyFont="1" applyFill="1" applyBorder="1" applyAlignment="1">
      <alignment horizontal="center"/>
    </xf>
    <xf numFmtId="3" fontId="7" fillId="0" borderId="1" xfId="0" applyNumberFormat="1" applyFont="1" applyBorder="1"/>
    <xf numFmtId="9" fontId="0" fillId="0" borderId="1" xfId="1" applyFont="1" applyBorder="1"/>
    <xf numFmtId="3" fontId="4" fillId="0" borderId="1" xfId="0" applyNumberFormat="1" applyFont="1" applyBorder="1"/>
    <xf numFmtId="9" fontId="4" fillId="0" borderId="1" xfId="1" applyFont="1" applyBorder="1"/>
    <xf numFmtId="3" fontId="1" fillId="0" borderId="1" xfId="0" applyNumberFormat="1" applyFont="1" applyBorder="1"/>
    <xf numFmtId="9" fontId="1" fillId="0" borderId="1" xfId="1" applyFont="1" applyBorder="1"/>
    <xf numFmtId="9" fontId="9" fillId="0" borderId="1" xfId="1" applyFont="1" applyBorder="1"/>
    <xf numFmtId="164" fontId="0" fillId="0" borderId="1" xfId="1" applyNumberFormat="1" applyFont="1" applyBorder="1"/>
    <xf numFmtId="3" fontId="7" fillId="9" borderId="1" xfId="2" applyNumberFormat="1" applyFont="1" applyFill="1" applyBorder="1" applyAlignment="1">
      <alignment horizontal="center"/>
    </xf>
    <xf numFmtId="3" fontId="8" fillId="9" borderId="1" xfId="0" applyNumberFormat="1" applyFont="1" applyFill="1" applyBorder="1" applyAlignment="1">
      <alignment horizontal="center"/>
    </xf>
    <xf numFmtId="9" fontId="7" fillId="0" borderId="1" xfId="1" applyFont="1" applyBorder="1"/>
    <xf numFmtId="0" fontId="9" fillId="0" borderId="1" xfId="0" applyFont="1" applyBorder="1"/>
    <xf numFmtId="0" fontId="9" fillId="0" borderId="0" xfId="0" applyFont="1" applyBorder="1"/>
    <xf numFmtId="3" fontId="0" fillId="0" borderId="0" xfId="0" applyNumberFormat="1" applyBorder="1"/>
    <xf numFmtId="9" fontId="0" fillId="0" borderId="0" xfId="1" applyFont="1" applyBorder="1"/>
    <xf numFmtId="3" fontId="7" fillId="4" borderId="1" xfId="2" applyNumberFormat="1" applyFont="1" applyFill="1" applyBorder="1" applyAlignment="1">
      <alignment horizontal="center"/>
    </xf>
    <xf numFmtId="3" fontId="7" fillId="9" borderId="1" xfId="2" applyNumberFormat="1" applyFont="1" applyFill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3">
    <cellStyle name="Normal" xfId="0" builtinId="0"/>
    <cellStyle name="Normal 2" xfId="2" xr:uid="{5FB03242-868E-4996-B04C-4692160F0DDA}"/>
    <cellStyle name="Percent" xfId="1" builtinId="5"/>
  </cellStyles>
  <dxfs count="2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88"/>
  <sheetViews>
    <sheetView zoomScale="80" zoomScaleNormal="80" workbookViewId="0">
      <pane xSplit="2" ySplit="5" topLeftCell="AA24" activePane="bottomRight" state="frozen"/>
      <selection pane="topRight" activeCell="C1" sqref="C1"/>
      <selection pane="bottomLeft" activeCell="A6" sqref="A6"/>
      <selection pane="bottomRight" activeCell="A8" sqref="A8:XFD8"/>
    </sheetView>
  </sheetViews>
  <sheetFormatPr defaultRowHeight="14.5" x14ac:dyDescent="0.35"/>
  <cols>
    <col min="1" max="1" width="16" customWidth="1"/>
    <col min="2" max="2" width="16" style="19" customWidth="1"/>
    <col min="3" max="24" width="9.1796875" customWidth="1"/>
  </cols>
  <sheetData>
    <row r="1" spans="1:46" x14ac:dyDescent="0.3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46" x14ac:dyDescent="0.35">
      <c r="A2" s="3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6" x14ac:dyDescent="0.35">
      <c r="A3" s="4"/>
      <c r="B3" s="4"/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5" t="s">
        <v>28</v>
      </c>
      <c r="I3" s="5" t="s">
        <v>29</v>
      </c>
      <c r="J3" s="5" t="s">
        <v>30</v>
      </c>
      <c r="K3" s="5" t="s">
        <v>31</v>
      </c>
      <c r="L3" s="5" t="s">
        <v>32</v>
      </c>
      <c r="M3" s="5" t="s">
        <v>33</v>
      </c>
      <c r="N3" s="13" t="s">
        <v>23</v>
      </c>
      <c r="O3" s="13" t="s">
        <v>24</v>
      </c>
      <c r="P3" s="13" t="s">
        <v>25</v>
      </c>
      <c r="Q3" s="13" t="s">
        <v>26</v>
      </c>
      <c r="R3" s="13" t="s">
        <v>27</v>
      </c>
      <c r="S3" s="13" t="s">
        <v>28</v>
      </c>
      <c r="T3" s="13" t="s">
        <v>29</v>
      </c>
      <c r="U3" s="13" t="s">
        <v>30</v>
      </c>
      <c r="V3" s="13" t="s">
        <v>31</v>
      </c>
      <c r="W3" s="13" t="s">
        <v>32</v>
      </c>
      <c r="X3" s="13" t="s">
        <v>33</v>
      </c>
      <c r="Y3" s="50" t="s">
        <v>125</v>
      </c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1" t="s">
        <v>125</v>
      </c>
      <c r="AK3" s="51"/>
      <c r="AL3" s="51"/>
      <c r="AM3" s="51"/>
      <c r="AN3" s="51"/>
      <c r="AO3" s="51"/>
      <c r="AP3" s="51"/>
      <c r="AQ3" s="51"/>
      <c r="AR3" s="51"/>
      <c r="AS3" s="51"/>
      <c r="AT3" s="51"/>
    </row>
    <row r="4" spans="1:46" x14ac:dyDescent="0.35">
      <c r="A4" s="4"/>
      <c r="B4" s="4"/>
      <c r="C4" s="5" t="s">
        <v>34</v>
      </c>
      <c r="D4" s="5" t="s">
        <v>35</v>
      </c>
      <c r="E4" s="5" t="s">
        <v>36</v>
      </c>
      <c r="F4" s="5" t="s">
        <v>37</v>
      </c>
      <c r="G4" s="5" t="s">
        <v>38</v>
      </c>
      <c r="H4" s="5" t="s">
        <v>39</v>
      </c>
      <c r="I4" s="5" t="s">
        <v>40</v>
      </c>
      <c r="J4" s="6" t="s">
        <v>41</v>
      </c>
      <c r="K4" s="5" t="s">
        <v>31</v>
      </c>
      <c r="L4" s="6" t="s">
        <v>42</v>
      </c>
      <c r="M4" s="5" t="s">
        <v>33</v>
      </c>
      <c r="N4" s="13" t="s">
        <v>34</v>
      </c>
      <c r="O4" s="13" t="s">
        <v>35</v>
      </c>
      <c r="P4" s="13" t="s">
        <v>36</v>
      </c>
      <c r="Q4" s="13" t="s">
        <v>37</v>
      </c>
      <c r="R4" s="13" t="s">
        <v>38</v>
      </c>
      <c r="S4" s="13" t="s">
        <v>39</v>
      </c>
      <c r="T4" s="13" t="s">
        <v>40</v>
      </c>
      <c r="U4" s="14" t="s">
        <v>41</v>
      </c>
      <c r="V4" s="13" t="s">
        <v>31</v>
      </c>
      <c r="W4" s="14" t="s">
        <v>42</v>
      </c>
      <c r="X4" s="13" t="s">
        <v>33</v>
      </c>
      <c r="Y4" s="9" t="s">
        <v>23</v>
      </c>
      <c r="Z4" s="9" t="s">
        <v>24</v>
      </c>
      <c r="AA4" s="9" t="s">
        <v>25</v>
      </c>
      <c r="AB4" s="9" t="s">
        <v>26</v>
      </c>
      <c r="AC4" s="9" t="s">
        <v>27</v>
      </c>
      <c r="AD4" s="9" t="s">
        <v>28</v>
      </c>
      <c r="AE4" s="9" t="s">
        <v>29</v>
      </c>
      <c r="AF4" s="9" t="s">
        <v>30</v>
      </c>
      <c r="AG4" s="9" t="s">
        <v>31</v>
      </c>
      <c r="AH4" s="9" t="s">
        <v>32</v>
      </c>
      <c r="AI4" s="9" t="s">
        <v>33</v>
      </c>
      <c r="AJ4" s="43" t="s">
        <v>23</v>
      </c>
      <c r="AK4" s="43" t="s">
        <v>24</v>
      </c>
      <c r="AL4" s="43" t="s">
        <v>25</v>
      </c>
      <c r="AM4" s="43" t="s">
        <v>26</v>
      </c>
      <c r="AN4" s="43" t="s">
        <v>27</v>
      </c>
      <c r="AO4" s="43" t="s">
        <v>28</v>
      </c>
      <c r="AP4" s="43" t="s">
        <v>29</v>
      </c>
      <c r="AQ4" s="43" t="s">
        <v>30</v>
      </c>
      <c r="AR4" s="43" t="s">
        <v>31</v>
      </c>
      <c r="AS4" s="43" t="s">
        <v>32</v>
      </c>
      <c r="AT4" s="43" t="s">
        <v>33</v>
      </c>
    </row>
    <row r="5" spans="1:46" x14ac:dyDescent="0.35">
      <c r="A5" s="4"/>
      <c r="B5" s="4"/>
      <c r="C5" s="5" t="s">
        <v>43</v>
      </c>
      <c r="D5" s="5" t="s">
        <v>43</v>
      </c>
      <c r="E5" s="5" t="s">
        <v>43</v>
      </c>
      <c r="F5" s="5" t="s">
        <v>43</v>
      </c>
      <c r="G5" s="5" t="s">
        <v>43</v>
      </c>
      <c r="H5" s="5" t="s">
        <v>43</v>
      </c>
      <c r="I5" s="5" t="s">
        <v>43</v>
      </c>
      <c r="J5" s="5" t="s">
        <v>43</v>
      </c>
      <c r="K5" s="5" t="s">
        <v>43</v>
      </c>
      <c r="L5" s="5" t="s">
        <v>43</v>
      </c>
      <c r="M5" s="5" t="s">
        <v>43</v>
      </c>
      <c r="N5" s="15" t="s">
        <v>46</v>
      </c>
      <c r="O5" s="15" t="s">
        <v>46</v>
      </c>
      <c r="P5" s="15" t="s">
        <v>46</v>
      </c>
      <c r="Q5" s="15" t="s">
        <v>46</v>
      </c>
      <c r="R5" s="15" t="s">
        <v>46</v>
      </c>
      <c r="S5" s="15" t="s">
        <v>46</v>
      </c>
      <c r="T5" s="15" t="s">
        <v>46</v>
      </c>
      <c r="U5" s="15" t="s">
        <v>46</v>
      </c>
      <c r="V5" s="15" t="s">
        <v>46</v>
      </c>
      <c r="W5" s="15" t="s">
        <v>46</v>
      </c>
      <c r="X5" s="15" t="s">
        <v>46</v>
      </c>
      <c r="Y5" s="9" t="s">
        <v>34</v>
      </c>
      <c r="Z5" s="9" t="s">
        <v>35</v>
      </c>
      <c r="AA5" s="9" t="s">
        <v>36</v>
      </c>
      <c r="AB5" s="9" t="s">
        <v>37</v>
      </c>
      <c r="AC5" s="9" t="s">
        <v>38</v>
      </c>
      <c r="AD5" s="9" t="s">
        <v>39</v>
      </c>
      <c r="AE5" s="9" t="s">
        <v>40</v>
      </c>
      <c r="AF5" s="10" t="s">
        <v>41</v>
      </c>
      <c r="AG5" s="9" t="s">
        <v>31</v>
      </c>
      <c r="AH5" s="10" t="s">
        <v>42</v>
      </c>
      <c r="AI5" s="9" t="s">
        <v>33</v>
      </c>
      <c r="AJ5" s="43" t="s">
        <v>34</v>
      </c>
      <c r="AK5" s="43" t="s">
        <v>35</v>
      </c>
      <c r="AL5" s="43" t="s">
        <v>36</v>
      </c>
      <c r="AM5" s="43" t="s">
        <v>37</v>
      </c>
      <c r="AN5" s="43" t="s">
        <v>38</v>
      </c>
      <c r="AO5" s="43" t="s">
        <v>39</v>
      </c>
      <c r="AP5" s="43" t="s">
        <v>40</v>
      </c>
      <c r="AQ5" s="44" t="s">
        <v>41</v>
      </c>
      <c r="AR5" s="43" t="s">
        <v>31</v>
      </c>
      <c r="AS5" s="44" t="s">
        <v>42</v>
      </c>
      <c r="AT5" s="43" t="s">
        <v>33</v>
      </c>
    </row>
    <row r="6" spans="1:46" s="16" customFormat="1" x14ac:dyDescent="0.35">
      <c r="A6" s="20" t="s">
        <v>50</v>
      </c>
      <c r="B6" s="22" t="s">
        <v>47</v>
      </c>
      <c r="C6" s="24">
        <v>208405</v>
      </c>
      <c r="D6" s="24">
        <v>218936</v>
      </c>
      <c r="E6" s="24">
        <v>233384</v>
      </c>
      <c r="F6" s="24">
        <v>262149</v>
      </c>
      <c r="G6" s="24">
        <v>322059</v>
      </c>
      <c r="H6" s="24">
        <v>407092</v>
      </c>
      <c r="I6" s="24">
        <v>523645</v>
      </c>
      <c r="J6" s="24">
        <v>487883</v>
      </c>
      <c r="K6" s="24">
        <v>295464</v>
      </c>
      <c r="L6" s="24">
        <v>288742</v>
      </c>
      <c r="M6" s="24">
        <v>261857</v>
      </c>
      <c r="N6" s="24">
        <v>204971</v>
      </c>
      <c r="O6" s="24">
        <v>230410</v>
      </c>
      <c r="P6" s="24">
        <v>217018</v>
      </c>
      <c r="Q6" s="24">
        <v>251330</v>
      </c>
      <c r="R6" s="24">
        <v>304185</v>
      </c>
      <c r="S6" s="24">
        <v>390642</v>
      </c>
      <c r="T6" s="24">
        <v>501898</v>
      </c>
      <c r="U6" s="24">
        <v>459200</v>
      </c>
      <c r="V6" s="24">
        <v>287456</v>
      </c>
      <c r="W6" s="24">
        <v>291150</v>
      </c>
      <c r="X6" s="24">
        <v>254989</v>
      </c>
      <c r="Y6" s="24">
        <f>N6-C6</f>
        <v>-3434</v>
      </c>
      <c r="Z6" s="24">
        <f t="shared" ref="Z6:AI21" si="0">O6-D6</f>
        <v>11474</v>
      </c>
      <c r="AA6" s="24">
        <f t="shared" si="0"/>
        <v>-16366</v>
      </c>
      <c r="AB6" s="24">
        <f t="shared" si="0"/>
        <v>-10819</v>
      </c>
      <c r="AC6" s="24">
        <f t="shared" si="0"/>
        <v>-17874</v>
      </c>
      <c r="AD6" s="24">
        <f t="shared" si="0"/>
        <v>-16450</v>
      </c>
      <c r="AE6" s="24">
        <f t="shared" si="0"/>
        <v>-21747</v>
      </c>
      <c r="AF6" s="24">
        <f t="shared" si="0"/>
        <v>-28683</v>
      </c>
      <c r="AG6" s="24">
        <f t="shared" si="0"/>
        <v>-8008</v>
      </c>
      <c r="AH6" s="24">
        <f t="shared" si="0"/>
        <v>2408</v>
      </c>
      <c r="AI6" s="24">
        <f t="shared" si="0"/>
        <v>-6868</v>
      </c>
      <c r="AJ6" s="36">
        <f>(N6-C6)/C6</f>
        <v>-1.6477531729085195E-2</v>
      </c>
      <c r="AK6" s="36">
        <f t="shared" ref="AK6:AT21" si="1">(O6-D6)/D6</f>
        <v>5.2408009646654728E-2</v>
      </c>
      <c r="AL6" s="36">
        <f t="shared" si="1"/>
        <v>-7.0124772906454594E-2</v>
      </c>
      <c r="AM6" s="36">
        <f t="shared" si="1"/>
        <v>-4.1270422545956691E-2</v>
      </c>
      <c r="AN6" s="36">
        <f t="shared" si="1"/>
        <v>-5.5499147671699903E-2</v>
      </c>
      <c r="AO6" s="36">
        <f t="shared" si="1"/>
        <v>-4.0408556296856732E-2</v>
      </c>
      <c r="AP6" s="36">
        <f t="shared" si="1"/>
        <v>-4.1530044209340297E-2</v>
      </c>
      <c r="AQ6" s="36">
        <f t="shared" si="1"/>
        <v>-5.8790734663843588E-2</v>
      </c>
      <c r="AR6" s="36">
        <f t="shared" si="1"/>
        <v>-2.7103132699753608E-2</v>
      </c>
      <c r="AS6" s="36">
        <f t="shared" si="1"/>
        <v>8.3396249939392264E-3</v>
      </c>
      <c r="AT6" s="36">
        <f t="shared" si="1"/>
        <v>-2.6228055770897856E-2</v>
      </c>
    </row>
    <row r="7" spans="1:46" s="16" customFormat="1" x14ac:dyDescent="0.35">
      <c r="A7" s="20" t="s">
        <v>51</v>
      </c>
      <c r="B7" s="22" t="s">
        <v>0</v>
      </c>
      <c r="C7" s="24">
        <v>94757</v>
      </c>
      <c r="D7" s="24">
        <v>108322</v>
      </c>
      <c r="E7" s="24">
        <v>109420</v>
      </c>
      <c r="F7" s="24">
        <v>105940</v>
      </c>
      <c r="G7" s="24">
        <v>110780</v>
      </c>
      <c r="H7" s="24">
        <v>152237</v>
      </c>
      <c r="I7" s="24">
        <v>195486</v>
      </c>
      <c r="J7" s="24">
        <v>201684</v>
      </c>
      <c r="K7" s="24">
        <v>105002</v>
      </c>
      <c r="L7" s="24">
        <v>116064</v>
      </c>
      <c r="M7" s="24">
        <v>115870</v>
      </c>
      <c r="N7" s="24">
        <v>109553</v>
      </c>
      <c r="O7" s="24">
        <v>119924</v>
      </c>
      <c r="P7" s="24">
        <v>108875</v>
      </c>
      <c r="Q7" s="24">
        <v>117547</v>
      </c>
      <c r="R7" s="24">
        <v>134868</v>
      </c>
      <c r="S7" s="24">
        <v>176027</v>
      </c>
      <c r="T7" s="24">
        <v>223732</v>
      </c>
      <c r="U7" s="24">
        <v>218536</v>
      </c>
      <c r="V7" s="24">
        <v>130163</v>
      </c>
      <c r="W7" s="24">
        <v>138446</v>
      </c>
      <c r="X7" s="24">
        <v>127716</v>
      </c>
      <c r="Y7" s="24">
        <f t="shared" ref="Y7:AI29" si="2">N7-C7</f>
        <v>14796</v>
      </c>
      <c r="Z7" s="24">
        <f t="shared" si="0"/>
        <v>11602</v>
      </c>
      <c r="AA7" s="24">
        <f t="shared" si="0"/>
        <v>-545</v>
      </c>
      <c r="AB7" s="24">
        <f t="shared" si="0"/>
        <v>11607</v>
      </c>
      <c r="AC7" s="24">
        <f t="shared" si="0"/>
        <v>24088</v>
      </c>
      <c r="AD7" s="24">
        <f t="shared" si="0"/>
        <v>23790</v>
      </c>
      <c r="AE7" s="24">
        <f t="shared" si="0"/>
        <v>28246</v>
      </c>
      <c r="AF7" s="24">
        <f t="shared" si="0"/>
        <v>16852</v>
      </c>
      <c r="AG7" s="24">
        <f t="shared" si="0"/>
        <v>25161</v>
      </c>
      <c r="AH7" s="24">
        <f t="shared" si="0"/>
        <v>22382</v>
      </c>
      <c r="AI7" s="24">
        <f t="shared" si="0"/>
        <v>11846</v>
      </c>
      <c r="AJ7" s="36">
        <f t="shared" ref="AJ7:AT29" si="3">(N7-C7)/C7</f>
        <v>0.15614677543611555</v>
      </c>
      <c r="AK7" s="36">
        <f t="shared" si="1"/>
        <v>0.10710658961245176</v>
      </c>
      <c r="AL7" s="36">
        <f t="shared" si="1"/>
        <v>-4.9808078961798572E-3</v>
      </c>
      <c r="AM7" s="36">
        <f t="shared" si="1"/>
        <v>0.10956201623560506</v>
      </c>
      <c r="AN7" s="36">
        <f t="shared" si="1"/>
        <v>0.21743997111391947</v>
      </c>
      <c r="AO7" s="36">
        <f t="shared" si="1"/>
        <v>0.15626950084407865</v>
      </c>
      <c r="AP7" s="36">
        <f t="shared" si="1"/>
        <v>0.14449116560776731</v>
      </c>
      <c r="AQ7" s="36">
        <f t="shared" si="1"/>
        <v>8.3556454651831577E-2</v>
      </c>
      <c r="AR7" s="36">
        <f t="shared" si="1"/>
        <v>0.23962400716176835</v>
      </c>
      <c r="AS7" s="36">
        <f t="shared" si="1"/>
        <v>0.19284188034188035</v>
      </c>
      <c r="AT7" s="36">
        <f t="shared" si="1"/>
        <v>0.10223526365754725</v>
      </c>
    </row>
    <row r="8" spans="1:46" s="17" customFormat="1" x14ac:dyDescent="0.35">
      <c r="A8" s="21" t="s">
        <v>52</v>
      </c>
      <c r="B8" s="23" t="s">
        <v>72</v>
      </c>
      <c r="C8" s="35">
        <v>113648</v>
      </c>
      <c r="D8" s="35">
        <v>110614</v>
      </c>
      <c r="E8" s="35">
        <v>123964</v>
      </c>
      <c r="F8" s="35">
        <v>156209</v>
      </c>
      <c r="G8" s="35">
        <v>211279</v>
      </c>
      <c r="H8" s="35">
        <v>254855</v>
      </c>
      <c r="I8" s="35">
        <v>328159</v>
      </c>
      <c r="J8" s="35">
        <v>286199</v>
      </c>
      <c r="K8" s="35">
        <v>190462</v>
      </c>
      <c r="L8" s="35">
        <v>172678</v>
      </c>
      <c r="M8" s="35">
        <v>145987</v>
      </c>
      <c r="N8" s="35">
        <v>95418</v>
      </c>
      <c r="O8" s="35">
        <v>110486</v>
      </c>
      <c r="P8" s="35">
        <v>108143</v>
      </c>
      <c r="Q8" s="35">
        <v>133783</v>
      </c>
      <c r="R8" s="35">
        <v>169317</v>
      </c>
      <c r="S8" s="35">
        <v>214615</v>
      </c>
      <c r="T8" s="35">
        <v>278166</v>
      </c>
      <c r="U8" s="35">
        <v>240664</v>
      </c>
      <c r="V8" s="35">
        <v>157293</v>
      </c>
      <c r="W8" s="35">
        <v>152704</v>
      </c>
      <c r="X8" s="35">
        <v>127273</v>
      </c>
      <c r="Y8" s="35">
        <f t="shared" si="2"/>
        <v>-18230</v>
      </c>
      <c r="Z8" s="35">
        <f t="shared" si="0"/>
        <v>-128</v>
      </c>
      <c r="AA8" s="35">
        <f t="shared" si="0"/>
        <v>-15821</v>
      </c>
      <c r="AB8" s="35">
        <f t="shared" si="0"/>
        <v>-22426</v>
      </c>
      <c r="AC8" s="35">
        <f t="shared" si="0"/>
        <v>-41962</v>
      </c>
      <c r="AD8" s="35">
        <f t="shared" si="0"/>
        <v>-40240</v>
      </c>
      <c r="AE8" s="35">
        <f t="shared" si="0"/>
        <v>-49993</v>
      </c>
      <c r="AF8" s="35">
        <f t="shared" si="0"/>
        <v>-45535</v>
      </c>
      <c r="AG8" s="35">
        <f t="shared" si="0"/>
        <v>-33169</v>
      </c>
      <c r="AH8" s="35">
        <f t="shared" si="0"/>
        <v>-19974</v>
      </c>
      <c r="AI8" s="35">
        <f t="shared" si="0"/>
        <v>-18714</v>
      </c>
      <c r="AJ8" s="45">
        <f t="shared" si="3"/>
        <v>-0.16040757426439534</v>
      </c>
      <c r="AK8" s="45">
        <f t="shared" si="1"/>
        <v>-1.157177210841304E-3</v>
      </c>
      <c r="AL8" s="45">
        <f t="shared" si="1"/>
        <v>-0.12762576231809236</v>
      </c>
      <c r="AM8" s="45">
        <f t="shared" si="1"/>
        <v>-0.14356407121228609</v>
      </c>
      <c r="AN8" s="45">
        <f t="shared" si="1"/>
        <v>-0.19860942166519152</v>
      </c>
      <c r="AO8" s="45">
        <f t="shared" si="1"/>
        <v>-0.15789370426320848</v>
      </c>
      <c r="AP8" s="45">
        <f t="shared" si="1"/>
        <v>-0.15234383332469931</v>
      </c>
      <c r="AQ8" s="45">
        <f t="shared" si="1"/>
        <v>-0.1591025824688416</v>
      </c>
      <c r="AR8" s="45">
        <f t="shared" si="1"/>
        <v>-0.17415022419170229</v>
      </c>
      <c r="AS8" s="45">
        <f t="shared" si="1"/>
        <v>-0.11567194431253547</v>
      </c>
      <c r="AT8" s="45">
        <f t="shared" si="1"/>
        <v>-0.12818949632501525</v>
      </c>
    </row>
    <row r="9" spans="1:46" s="16" customFormat="1" x14ac:dyDescent="0.35">
      <c r="A9" s="25" t="s">
        <v>53</v>
      </c>
      <c r="B9" s="25" t="s">
        <v>14</v>
      </c>
      <c r="C9" s="24">
        <v>31968</v>
      </c>
      <c r="D9" s="24">
        <v>51416</v>
      </c>
      <c r="E9" s="24">
        <v>45353</v>
      </c>
      <c r="F9" s="24">
        <v>62142</v>
      </c>
      <c r="G9" s="24">
        <v>69053</v>
      </c>
      <c r="H9" s="24">
        <v>81802</v>
      </c>
      <c r="I9" s="24">
        <v>137319</v>
      </c>
      <c r="J9" s="24">
        <v>81886</v>
      </c>
      <c r="K9" s="24">
        <v>58333</v>
      </c>
      <c r="L9" s="24">
        <v>67888</v>
      </c>
      <c r="M9" s="24">
        <v>54105</v>
      </c>
      <c r="N9" s="24">
        <v>30165</v>
      </c>
      <c r="O9" s="24">
        <v>47619</v>
      </c>
      <c r="P9" s="24">
        <v>35700</v>
      </c>
      <c r="Q9" s="24">
        <v>49085</v>
      </c>
      <c r="R9" s="24">
        <v>58192</v>
      </c>
      <c r="S9" s="24">
        <v>79361</v>
      </c>
      <c r="T9" s="24">
        <v>117952</v>
      </c>
      <c r="U9" s="24">
        <v>62413</v>
      </c>
      <c r="V9" s="24">
        <v>43200</v>
      </c>
      <c r="W9" s="24">
        <v>55462</v>
      </c>
      <c r="X9" s="24">
        <v>40881</v>
      </c>
      <c r="Y9" s="24">
        <f t="shared" si="2"/>
        <v>-1803</v>
      </c>
      <c r="Z9" s="24">
        <f t="shared" si="0"/>
        <v>-3797</v>
      </c>
      <c r="AA9" s="24">
        <f t="shared" si="0"/>
        <v>-9653</v>
      </c>
      <c r="AB9" s="24">
        <f t="shared" si="0"/>
        <v>-13057</v>
      </c>
      <c r="AC9" s="24">
        <f t="shared" si="0"/>
        <v>-10861</v>
      </c>
      <c r="AD9" s="24">
        <f t="shared" si="0"/>
        <v>-2441</v>
      </c>
      <c r="AE9" s="24">
        <f t="shared" si="0"/>
        <v>-19367</v>
      </c>
      <c r="AF9" s="24">
        <f t="shared" si="0"/>
        <v>-19473</v>
      </c>
      <c r="AG9" s="24">
        <f t="shared" si="0"/>
        <v>-15133</v>
      </c>
      <c r="AH9" s="24">
        <f t="shared" si="0"/>
        <v>-12426</v>
      </c>
      <c r="AI9" s="24">
        <f t="shared" si="0"/>
        <v>-13224</v>
      </c>
      <c r="AJ9" s="36">
        <f t="shared" si="3"/>
        <v>-5.6400150150150152E-2</v>
      </c>
      <c r="AK9" s="36">
        <f t="shared" si="1"/>
        <v>-7.3848607437373578E-2</v>
      </c>
      <c r="AL9" s="36">
        <f t="shared" si="1"/>
        <v>-0.2128414878839327</v>
      </c>
      <c r="AM9" s="36">
        <f t="shared" si="1"/>
        <v>-0.21011554182356537</v>
      </c>
      <c r="AN9" s="36">
        <f t="shared" si="1"/>
        <v>-0.15728498399779881</v>
      </c>
      <c r="AO9" s="36">
        <f t="shared" si="1"/>
        <v>-2.9840346201804358E-2</v>
      </c>
      <c r="AP9" s="36">
        <f t="shared" si="1"/>
        <v>-0.14103656449580904</v>
      </c>
      <c r="AQ9" s="36">
        <f t="shared" si="1"/>
        <v>-0.2378062184011919</v>
      </c>
      <c r="AR9" s="36">
        <f t="shared" si="1"/>
        <v>-0.25942433956765465</v>
      </c>
      <c r="AS9" s="36">
        <f t="shared" si="1"/>
        <v>-0.18303676643884045</v>
      </c>
      <c r="AT9" s="36">
        <f t="shared" si="1"/>
        <v>-0.24441364014416411</v>
      </c>
    </row>
    <row r="10" spans="1:46" s="16" customFormat="1" x14ac:dyDescent="0.35">
      <c r="A10" s="25" t="s">
        <v>54</v>
      </c>
      <c r="B10" s="25" t="s">
        <v>7</v>
      </c>
      <c r="C10" s="24">
        <v>10007</v>
      </c>
      <c r="D10" s="24">
        <v>11343</v>
      </c>
      <c r="E10" s="24">
        <v>14523</v>
      </c>
      <c r="F10" s="24">
        <v>13873</v>
      </c>
      <c r="G10" s="24">
        <v>16034</v>
      </c>
      <c r="H10" s="24">
        <v>17531</v>
      </c>
      <c r="I10" s="24">
        <v>19612</v>
      </c>
      <c r="J10" s="24">
        <v>21674</v>
      </c>
      <c r="K10" s="24">
        <v>12872</v>
      </c>
      <c r="L10" s="24">
        <v>14463</v>
      </c>
      <c r="M10" s="24">
        <v>15348</v>
      </c>
      <c r="N10" s="24">
        <v>18027</v>
      </c>
      <c r="O10" s="24">
        <v>18417</v>
      </c>
      <c r="P10" s="24">
        <v>24263</v>
      </c>
      <c r="Q10" s="24">
        <v>20017</v>
      </c>
      <c r="R10" s="24">
        <v>22833</v>
      </c>
      <c r="S10" s="24">
        <v>23547</v>
      </c>
      <c r="T10" s="24">
        <v>24118</v>
      </c>
      <c r="U10" s="24">
        <v>29323</v>
      </c>
      <c r="V10" s="24">
        <v>18550</v>
      </c>
      <c r="W10" s="24">
        <v>26273</v>
      </c>
      <c r="X10" s="24">
        <v>25614</v>
      </c>
      <c r="Y10" s="24">
        <f t="shared" si="2"/>
        <v>8020</v>
      </c>
      <c r="Z10" s="24">
        <f t="shared" si="0"/>
        <v>7074</v>
      </c>
      <c r="AA10" s="24">
        <f t="shared" si="0"/>
        <v>9740</v>
      </c>
      <c r="AB10" s="24">
        <f t="shared" si="0"/>
        <v>6144</v>
      </c>
      <c r="AC10" s="24">
        <f t="shared" si="0"/>
        <v>6799</v>
      </c>
      <c r="AD10" s="24">
        <f t="shared" si="0"/>
        <v>6016</v>
      </c>
      <c r="AE10" s="24">
        <f t="shared" si="0"/>
        <v>4506</v>
      </c>
      <c r="AF10" s="24">
        <f t="shared" si="0"/>
        <v>7649</v>
      </c>
      <c r="AG10" s="24">
        <f t="shared" si="0"/>
        <v>5678</v>
      </c>
      <c r="AH10" s="24">
        <f t="shared" si="0"/>
        <v>11810</v>
      </c>
      <c r="AI10" s="24">
        <f t="shared" si="0"/>
        <v>10266</v>
      </c>
      <c r="AJ10" s="36">
        <f t="shared" si="3"/>
        <v>0.80143899270510643</v>
      </c>
      <c r="AK10" s="36">
        <f t="shared" si="1"/>
        <v>0.62364453848188306</v>
      </c>
      <c r="AL10" s="36">
        <f t="shared" si="1"/>
        <v>0.67066033188735108</v>
      </c>
      <c r="AM10" s="36">
        <f t="shared" si="1"/>
        <v>0.44287464859799613</v>
      </c>
      <c r="AN10" s="36">
        <f t="shared" si="1"/>
        <v>0.42403642260197083</v>
      </c>
      <c r="AO10" s="36">
        <f t="shared" si="1"/>
        <v>0.34316353887399464</v>
      </c>
      <c r="AP10" s="36">
        <f t="shared" si="1"/>
        <v>0.2297572914542117</v>
      </c>
      <c r="AQ10" s="36">
        <f t="shared" si="1"/>
        <v>0.35291132232167571</v>
      </c>
      <c r="AR10" s="36">
        <f t="shared" si="1"/>
        <v>0.44111249223119953</v>
      </c>
      <c r="AS10" s="36">
        <f t="shared" si="1"/>
        <v>0.81656641084145754</v>
      </c>
      <c r="AT10" s="36">
        <f t="shared" si="1"/>
        <v>0.66888193901485538</v>
      </c>
    </row>
    <row r="11" spans="1:46" s="16" customFormat="1" x14ac:dyDescent="0.35">
      <c r="A11" s="25" t="s">
        <v>55</v>
      </c>
      <c r="B11" s="25" t="s">
        <v>12</v>
      </c>
      <c r="C11" s="24">
        <v>3280</v>
      </c>
      <c r="D11" s="24">
        <v>3427</v>
      </c>
      <c r="E11" s="24">
        <v>5169</v>
      </c>
      <c r="F11" s="24">
        <v>8371</v>
      </c>
      <c r="G11" s="24">
        <v>16367</v>
      </c>
      <c r="H11" s="24">
        <v>26814</v>
      </c>
      <c r="I11" s="24">
        <v>30677</v>
      </c>
      <c r="J11" s="24">
        <v>30310</v>
      </c>
      <c r="K11" s="24">
        <v>17716</v>
      </c>
      <c r="L11" s="24">
        <v>11708</v>
      </c>
      <c r="M11" s="24">
        <v>3942</v>
      </c>
      <c r="N11" s="24">
        <v>3998</v>
      </c>
      <c r="O11" s="24">
        <v>3785</v>
      </c>
      <c r="P11" s="24">
        <v>5026</v>
      </c>
      <c r="Q11" s="24">
        <v>6862</v>
      </c>
      <c r="R11" s="24">
        <v>12037</v>
      </c>
      <c r="S11" s="24">
        <v>19075</v>
      </c>
      <c r="T11" s="24">
        <v>21822</v>
      </c>
      <c r="U11" s="24">
        <v>24139</v>
      </c>
      <c r="V11" s="24">
        <v>14697</v>
      </c>
      <c r="W11" s="24">
        <v>8514</v>
      </c>
      <c r="X11" s="24">
        <v>5829</v>
      </c>
      <c r="Y11" s="24">
        <f t="shared" si="2"/>
        <v>718</v>
      </c>
      <c r="Z11" s="24">
        <f t="shared" si="0"/>
        <v>358</v>
      </c>
      <c r="AA11" s="24">
        <f t="shared" si="0"/>
        <v>-143</v>
      </c>
      <c r="AB11" s="24">
        <f t="shared" si="0"/>
        <v>-1509</v>
      </c>
      <c r="AC11" s="24">
        <f t="shared" si="0"/>
        <v>-4330</v>
      </c>
      <c r="AD11" s="24">
        <f t="shared" si="0"/>
        <v>-7739</v>
      </c>
      <c r="AE11" s="24">
        <f t="shared" si="0"/>
        <v>-8855</v>
      </c>
      <c r="AF11" s="24">
        <f t="shared" si="0"/>
        <v>-6171</v>
      </c>
      <c r="AG11" s="24">
        <f t="shared" si="0"/>
        <v>-3019</v>
      </c>
      <c r="AH11" s="24">
        <f t="shared" si="0"/>
        <v>-3194</v>
      </c>
      <c r="AI11" s="24">
        <f t="shared" si="0"/>
        <v>1887</v>
      </c>
      <c r="AJ11" s="36">
        <f t="shared" si="3"/>
        <v>0.21890243902439024</v>
      </c>
      <c r="AK11" s="36">
        <f t="shared" si="1"/>
        <v>0.10446454625036475</v>
      </c>
      <c r="AL11" s="36">
        <f t="shared" si="1"/>
        <v>-2.7664925517508224E-2</v>
      </c>
      <c r="AM11" s="36">
        <f t="shared" si="1"/>
        <v>-0.18026520129016843</v>
      </c>
      <c r="AN11" s="36">
        <f t="shared" si="1"/>
        <v>-0.2645567300054989</v>
      </c>
      <c r="AO11" s="36">
        <f t="shared" si="1"/>
        <v>-0.2886178861788618</v>
      </c>
      <c r="AP11" s="36">
        <f t="shared" si="1"/>
        <v>-0.28865273657789225</v>
      </c>
      <c r="AQ11" s="36">
        <f t="shared" si="1"/>
        <v>-0.20359617288023754</v>
      </c>
      <c r="AR11" s="36">
        <f t="shared" si="1"/>
        <v>-0.17041092797471213</v>
      </c>
      <c r="AS11" s="36">
        <f t="shared" si="1"/>
        <v>-0.27280491971301674</v>
      </c>
      <c r="AT11" s="36">
        <f t="shared" si="1"/>
        <v>0.4786910197869102</v>
      </c>
    </row>
    <row r="12" spans="1:46" s="16" customFormat="1" x14ac:dyDescent="0.35">
      <c r="A12" s="25" t="s">
        <v>57</v>
      </c>
      <c r="B12" s="25" t="s">
        <v>6</v>
      </c>
      <c r="C12" s="24">
        <v>3631</v>
      </c>
      <c r="D12" s="24">
        <v>3346</v>
      </c>
      <c r="E12" s="24">
        <v>4262</v>
      </c>
      <c r="F12" s="24">
        <v>5811</v>
      </c>
      <c r="G12" s="24">
        <v>8039</v>
      </c>
      <c r="H12" s="24">
        <v>10638</v>
      </c>
      <c r="I12" s="24">
        <v>9752</v>
      </c>
      <c r="J12" s="24">
        <v>10431</v>
      </c>
      <c r="K12" s="24">
        <v>6876</v>
      </c>
      <c r="L12" s="24">
        <v>6594</v>
      </c>
      <c r="M12" s="24">
        <v>5144</v>
      </c>
      <c r="N12" s="24">
        <v>4694</v>
      </c>
      <c r="O12" s="24">
        <v>4137</v>
      </c>
      <c r="P12" s="24">
        <v>4589</v>
      </c>
      <c r="Q12" s="24">
        <v>6198</v>
      </c>
      <c r="R12" s="24">
        <v>6991</v>
      </c>
      <c r="S12" s="24">
        <v>9142</v>
      </c>
      <c r="T12" s="24">
        <v>11845</v>
      </c>
      <c r="U12" s="24">
        <v>11755</v>
      </c>
      <c r="V12" s="24">
        <v>5953</v>
      </c>
      <c r="W12" s="24">
        <v>5658</v>
      </c>
      <c r="X12" s="24">
        <v>5348</v>
      </c>
      <c r="Y12" s="24">
        <f t="shared" si="2"/>
        <v>1063</v>
      </c>
      <c r="Z12" s="24">
        <f t="shared" si="0"/>
        <v>791</v>
      </c>
      <c r="AA12" s="24">
        <f t="shared" si="0"/>
        <v>327</v>
      </c>
      <c r="AB12" s="24">
        <f t="shared" si="0"/>
        <v>387</v>
      </c>
      <c r="AC12" s="24">
        <f t="shared" si="0"/>
        <v>-1048</v>
      </c>
      <c r="AD12" s="24">
        <f t="shared" si="0"/>
        <v>-1496</v>
      </c>
      <c r="AE12" s="24">
        <f t="shared" si="0"/>
        <v>2093</v>
      </c>
      <c r="AF12" s="24">
        <f t="shared" si="0"/>
        <v>1324</v>
      </c>
      <c r="AG12" s="24">
        <f t="shared" si="0"/>
        <v>-923</v>
      </c>
      <c r="AH12" s="24">
        <f t="shared" si="0"/>
        <v>-936</v>
      </c>
      <c r="AI12" s="24">
        <f t="shared" si="0"/>
        <v>204</v>
      </c>
      <c r="AJ12" s="36">
        <f t="shared" si="3"/>
        <v>0.29275681630404848</v>
      </c>
      <c r="AK12" s="36">
        <f t="shared" si="1"/>
        <v>0.23640167364016737</v>
      </c>
      <c r="AL12" s="36">
        <f t="shared" si="1"/>
        <v>7.6724542468324733E-2</v>
      </c>
      <c r="AM12" s="36">
        <f t="shared" si="1"/>
        <v>6.6597831698502835E-2</v>
      </c>
      <c r="AN12" s="36">
        <f t="shared" si="1"/>
        <v>-0.13036447319318323</v>
      </c>
      <c r="AO12" s="36">
        <f t="shared" si="1"/>
        <v>-0.14062793758225231</v>
      </c>
      <c r="AP12" s="36">
        <f t="shared" si="1"/>
        <v>0.21462264150943397</v>
      </c>
      <c r="AQ12" s="36">
        <f t="shared" si="1"/>
        <v>0.12692934522097593</v>
      </c>
      <c r="AR12" s="36">
        <f t="shared" si="1"/>
        <v>-0.13423502036067481</v>
      </c>
      <c r="AS12" s="36">
        <f t="shared" si="1"/>
        <v>-0.14194722474977253</v>
      </c>
      <c r="AT12" s="36">
        <f t="shared" si="1"/>
        <v>3.9657853810264383E-2</v>
      </c>
    </row>
    <row r="13" spans="1:46" s="16" customFormat="1" x14ac:dyDescent="0.35">
      <c r="A13" s="25" t="s">
        <v>56</v>
      </c>
      <c r="B13" s="25" t="s">
        <v>15</v>
      </c>
      <c r="C13" s="24">
        <v>3447</v>
      </c>
      <c r="D13" s="24">
        <v>4010</v>
      </c>
      <c r="E13" s="24">
        <v>4410</v>
      </c>
      <c r="F13" s="24">
        <v>4755</v>
      </c>
      <c r="G13" s="24">
        <v>6846</v>
      </c>
      <c r="H13" s="24">
        <v>8233</v>
      </c>
      <c r="I13" s="24">
        <v>8435</v>
      </c>
      <c r="J13" s="24">
        <v>7969</v>
      </c>
      <c r="K13" s="24">
        <v>7462</v>
      </c>
      <c r="L13" s="24">
        <v>5173</v>
      </c>
      <c r="M13" s="24">
        <v>4292</v>
      </c>
      <c r="N13" s="24">
        <v>4540</v>
      </c>
      <c r="O13" s="24">
        <v>4548</v>
      </c>
      <c r="P13" s="24">
        <v>4103</v>
      </c>
      <c r="Q13" s="24">
        <v>4765</v>
      </c>
      <c r="R13" s="24">
        <v>6676</v>
      </c>
      <c r="S13" s="24">
        <v>8224</v>
      </c>
      <c r="T13" s="24">
        <v>7740</v>
      </c>
      <c r="U13" s="24">
        <v>9108</v>
      </c>
      <c r="V13" s="24">
        <v>7276</v>
      </c>
      <c r="W13" s="24">
        <v>5391</v>
      </c>
      <c r="X13" s="24">
        <v>6114</v>
      </c>
      <c r="Y13" s="24">
        <f t="shared" si="2"/>
        <v>1093</v>
      </c>
      <c r="Z13" s="24">
        <f t="shared" si="0"/>
        <v>538</v>
      </c>
      <c r="AA13" s="24">
        <f t="shared" si="0"/>
        <v>-307</v>
      </c>
      <c r="AB13" s="24">
        <f t="shared" si="0"/>
        <v>10</v>
      </c>
      <c r="AC13" s="24">
        <f t="shared" si="0"/>
        <v>-170</v>
      </c>
      <c r="AD13" s="24">
        <f t="shared" si="0"/>
        <v>-9</v>
      </c>
      <c r="AE13" s="24">
        <f t="shared" si="0"/>
        <v>-695</v>
      </c>
      <c r="AF13" s="24">
        <f t="shared" si="0"/>
        <v>1139</v>
      </c>
      <c r="AG13" s="24">
        <f t="shared" si="0"/>
        <v>-186</v>
      </c>
      <c r="AH13" s="24">
        <f t="shared" si="0"/>
        <v>218</v>
      </c>
      <c r="AI13" s="24">
        <f t="shared" si="0"/>
        <v>1822</v>
      </c>
      <c r="AJ13" s="36">
        <f t="shared" si="3"/>
        <v>0.3170873223092544</v>
      </c>
      <c r="AK13" s="36">
        <f t="shared" si="1"/>
        <v>0.1341645885286783</v>
      </c>
      <c r="AL13" s="36">
        <f t="shared" si="1"/>
        <v>-6.9614512471655329E-2</v>
      </c>
      <c r="AM13" s="36">
        <f t="shared" si="1"/>
        <v>2.103049421661409E-3</v>
      </c>
      <c r="AN13" s="36">
        <f t="shared" si="1"/>
        <v>-2.483201869704937E-2</v>
      </c>
      <c r="AO13" s="36">
        <f t="shared" si="1"/>
        <v>-1.0931616664642293E-3</v>
      </c>
      <c r="AP13" s="36">
        <f t="shared" si="1"/>
        <v>-8.2394783639596916E-2</v>
      </c>
      <c r="AQ13" s="36">
        <f t="shared" si="1"/>
        <v>0.14292884929100264</v>
      </c>
      <c r="AR13" s="36">
        <f t="shared" si="1"/>
        <v>-2.4926293218976145E-2</v>
      </c>
      <c r="AS13" s="36">
        <f t="shared" si="1"/>
        <v>4.2141890585733616E-2</v>
      </c>
      <c r="AT13" s="36">
        <f t="shared" si="1"/>
        <v>0.42451071761416587</v>
      </c>
    </row>
    <row r="14" spans="1:46" s="16" customFormat="1" x14ac:dyDescent="0.35">
      <c r="A14" s="25" t="s">
        <v>49</v>
      </c>
      <c r="B14" s="25" t="s">
        <v>49</v>
      </c>
      <c r="C14" s="24">
        <v>1370</v>
      </c>
      <c r="D14" s="24">
        <v>1924</v>
      </c>
      <c r="E14" s="24">
        <v>2377</v>
      </c>
      <c r="F14" s="24">
        <v>2571</v>
      </c>
      <c r="G14" s="24">
        <v>5313</v>
      </c>
      <c r="H14" s="24">
        <v>8091</v>
      </c>
      <c r="I14" s="24">
        <v>10222</v>
      </c>
      <c r="J14" s="24">
        <v>6061</v>
      </c>
      <c r="K14" s="24">
        <v>5425</v>
      </c>
      <c r="L14" s="24">
        <v>3328</v>
      </c>
      <c r="M14" s="24">
        <v>1690</v>
      </c>
      <c r="N14" s="24">
        <v>1894</v>
      </c>
      <c r="O14" s="24">
        <v>1656</v>
      </c>
      <c r="P14" s="24">
        <v>2515</v>
      </c>
      <c r="Q14" s="24">
        <v>3222</v>
      </c>
      <c r="R14" s="24">
        <v>6491</v>
      </c>
      <c r="S14" s="24">
        <v>9070</v>
      </c>
      <c r="T14" s="24">
        <v>10283</v>
      </c>
      <c r="U14" s="24">
        <v>8614</v>
      </c>
      <c r="V14" s="24">
        <v>7495</v>
      </c>
      <c r="W14" s="24">
        <v>4143</v>
      </c>
      <c r="X14" s="24">
        <v>3195</v>
      </c>
      <c r="Y14" s="24">
        <f t="shared" si="2"/>
        <v>524</v>
      </c>
      <c r="Z14" s="24">
        <f t="shared" si="0"/>
        <v>-268</v>
      </c>
      <c r="AA14" s="24">
        <f t="shared" si="0"/>
        <v>138</v>
      </c>
      <c r="AB14" s="24">
        <f t="shared" si="0"/>
        <v>651</v>
      </c>
      <c r="AC14" s="24">
        <f t="shared" si="0"/>
        <v>1178</v>
      </c>
      <c r="AD14" s="24">
        <f t="shared" si="0"/>
        <v>979</v>
      </c>
      <c r="AE14" s="24">
        <f t="shared" si="0"/>
        <v>61</v>
      </c>
      <c r="AF14" s="24">
        <f t="shared" si="0"/>
        <v>2553</v>
      </c>
      <c r="AG14" s="24">
        <f t="shared" si="0"/>
        <v>2070</v>
      </c>
      <c r="AH14" s="24">
        <f t="shared" si="0"/>
        <v>815</v>
      </c>
      <c r="AI14" s="24">
        <f t="shared" si="0"/>
        <v>1505</v>
      </c>
      <c r="AJ14" s="36">
        <f t="shared" si="3"/>
        <v>0.38248175182481753</v>
      </c>
      <c r="AK14" s="36">
        <f t="shared" si="1"/>
        <v>-0.1392931392931393</v>
      </c>
      <c r="AL14" s="36">
        <f t="shared" si="1"/>
        <v>5.8056373580143039E-2</v>
      </c>
      <c r="AM14" s="36">
        <f t="shared" si="1"/>
        <v>0.25320886814469079</v>
      </c>
      <c r="AN14" s="36">
        <f t="shared" si="1"/>
        <v>0.2217203086768304</v>
      </c>
      <c r="AO14" s="36">
        <f t="shared" si="1"/>
        <v>0.12099864046471388</v>
      </c>
      <c r="AP14" s="36">
        <f t="shared" si="1"/>
        <v>5.9675210330659362E-3</v>
      </c>
      <c r="AQ14" s="36">
        <f t="shared" si="1"/>
        <v>0.42121762085464443</v>
      </c>
      <c r="AR14" s="36">
        <f t="shared" si="1"/>
        <v>0.38156682027649769</v>
      </c>
      <c r="AS14" s="36">
        <f t="shared" si="1"/>
        <v>0.24489182692307693</v>
      </c>
      <c r="AT14" s="36">
        <f t="shared" si="1"/>
        <v>0.89053254437869822</v>
      </c>
    </row>
    <row r="15" spans="1:46" s="16" customFormat="1" x14ac:dyDescent="0.35">
      <c r="A15" s="25" t="s">
        <v>58</v>
      </c>
      <c r="B15" s="25" t="s">
        <v>11</v>
      </c>
      <c r="C15" s="24">
        <v>3643</v>
      </c>
      <c r="D15" s="24">
        <v>3499</v>
      </c>
      <c r="E15" s="24">
        <v>4159</v>
      </c>
      <c r="F15" s="24">
        <v>6163</v>
      </c>
      <c r="G15" s="24">
        <v>8336</v>
      </c>
      <c r="H15" s="24">
        <v>7222</v>
      </c>
      <c r="I15" s="24">
        <v>12200</v>
      </c>
      <c r="J15" s="24">
        <v>9752</v>
      </c>
      <c r="K15" s="24">
        <v>7438</v>
      </c>
      <c r="L15" s="24">
        <v>6024</v>
      </c>
      <c r="M15" s="24">
        <v>5119</v>
      </c>
      <c r="N15" s="24">
        <v>2826</v>
      </c>
      <c r="O15" s="24">
        <v>2869</v>
      </c>
      <c r="P15" s="24">
        <v>3335</v>
      </c>
      <c r="Q15" s="24">
        <v>4508</v>
      </c>
      <c r="R15" s="24">
        <v>5944</v>
      </c>
      <c r="S15" s="24">
        <v>4830</v>
      </c>
      <c r="T15" s="24">
        <v>8481</v>
      </c>
      <c r="U15" s="24">
        <v>6071</v>
      </c>
      <c r="V15" s="24">
        <v>5891</v>
      </c>
      <c r="W15" s="24">
        <v>4919</v>
      </c>
      <c r="X15" s="24">
        <v>4057</v>
      </c>
      <c r="Y15" s="24">
        <f t="shared" si="2"/>
        <v>-817</v>
      </c>
      <c r="Z15" s="24">
        <f t="shared" si="0"/>
        <v>-630</v>
      </c>
      <c r="AA15" s="24">
        <f t="shared" si="0"/>
        <v>-824</v>
      </c>
      <c r="AB15" s="24">
        <f t="shared" si="0"/>
        <v>-1655</v>
      </c>
      <c r="AC15" s="24">
        <f t="shared" si="0"/>
        <v>-2392</v>
      </c>
      <c r="AD15" s="24">
        <f t="shared" si="0"/>
        <v>-2392</v>
      </c>
      <c r="AE15" s="24">
        <f t="shared" si="0"/>
        <v>-3719</v>
      </c>
      <c r="AF15" s="24">
        <f t="shared" si="0"/>
        <v>-3681</v>
      </c>
      <c r="AG15" s="24">
        <f t="shared" si="0"/>
        <v>-1547</v>
      </c>
      <c r="AH15" s="24">
        <f t="shared" si="0"/>
        <v>-1105</v>
      </c>
      <c r="AI15" s="24">
        <f t="shared" si="0"/>
        <v>-1062</v>
      </c>
      <c r="AJ15" s="36">
        <f t="shared" si="3"/>
        <v>-0.22426571506999726</v>
      </c>
      <c r="AK15" s="36">
        <f t="shared" si="1"/>
        <v>-0.18005144326950556</v>
      </c>
      <c r="AL15" s="36">
        <f t="shared" si="1"/>
        <v>-0.19812454917047367</v>
      </c>
      <c r="AM15" s="36">
        <f t="shared" si="1"/>
        <v>-0.26853804965114392</v>
      </c>
      <c r="AN15" s="36">
        <f t="shared" si="1"/>
        <v>-0.28694817658349331</v>
      </c>
      <c r="AO15" s="36">
        <f t="shared" si="1"/>
        <v>-0.33121019108280253</v>
      </c>
      <c r="AP15" s="36">
        <f t="shared" si="1"/>
        <v>-0.30483606557377046</v>
      </c>
      <c r="AQ15" s="36">
        <f t="shared" si="1"/>
        <v>-0.37746103363412631</v>
      </c>
      <c r="AR15" s="36">
        <f t="shared" si="1"/>
        <v>-0.20798601774670611</v>
      </c>
      <c r="AS15" s="36">
        <f t="shared" si="1"/>
        <v>-0.18343293492695883</v>
      </c>
      <c r="AT15" s="36">
        <f t="shared" si="1"/>
        <v>-0.20746239499902325</v>
      </c>
    </row>
    <row r="16" spans="1:46" s="16" customFormat="1" x14ac:dyDescent="0.35">
      <c r="A16" s="25" t="s">
        <v>60</v>
      </c>
      <c r="B16" s="25" t="s">
        <v>9</v>
      </c>
      <c r="C16" s="24">
        <v>1400</v>
      </c>
      <c r="D16" s="24">
        <v>1401</v>
      </c>
      <c r="E16" s="24">
        <v>1861</v>
      </c>
      <c r="F16" s="24">
        <v>2882</v>
      </c>
      <c r="G16" s="24">
        <v>3992</v>
      </c>
      <c r="H16" s="24">
        <v>5214</v>
      </c>
      <c r="I16" s="24">
        <v>5852</v>
      </c>
      <c r="J16" s="24">
        <v>5161</v>
      </c>
      <c r="K16" s="24">
        <v>3128</v>
      </c>
      <c r="L16" s="24">
        <v>2090</v>
      </c>
      <c r="M16" s="24">
        <v>1875</v>
      </c>
      <c r="N16" s="24">
        <v>2224</v>
      </c>
      <c r="O16" s="24">
        <v>1844</v>
      </c>
      <c r="P16" s="24">
        <v>1897</v>
      </c>
      <c r="Q16" s="24">
        <v>3131</v>
      </c>
      <c r="R16" s="24">
        <v>3911</v>
      </c>
      <c r="S16" s="24">
        <v>6114</v>
      </c>
      <c r="T16" s="24">
        <v>8235</v>
      </c>
      <c r="U16" s="24">
        <v>9869</v>
      </c>
      <c r="V16" s="24">
        <v>4835</v>
      </c>
      <c r="W16" s="24">
        <v>3025</v>
      </c>
      <c r="X16" s="24">
        <v>3303</v>
      </c>
      <c r="Y16" s="24">
        <f t="shared" si="2"/>
        <v>824</v>
      </c>
      <c r="Z16" s="24">
        <f t="shared" si="0"/>
        <v>443</v>
      </c>
      <c r="AA16" s="24">
        <f t="shared" si="0"/>
        <v>36</v>
      </c>
      <c r="AB16" s="24">
        <f t="shared" si="0"/>
        <v>249</v>
      </c>
      <c r="AC16" s="24">
        <f t="shared" si="0"/>
        <v>-81</v>
      </c>
      <c r="AD16" s="24">
        <f t="shared" si="0"/>
        <v>900</v>
      </c>
      <c r="AE16" s="24">
        <f t="shared" si="0"/>
        <v>2383</v>
      </c>
      <c r="AF16" s="24">
        <f t="shared" si="0"/>
        <v>4708</v>
      </c>
      <c r="AG16" s="24">
        <f t="shared" si="0"/>
        <v>1707</v>
      </c>
      <c r="AH16" s="24">
        <f t="shared" si="0"/>
        <v>935</v>
      </c>
      <c r="AI16" s="24">
        <f t="shared" si="0"/>
        <v>1428</v>
      </c>
      <c r="AJ16" s="36">
        <f t="shared" si="3"/>
        <v>0.58857142857142852</v>
      </c>
      <c r="AK16" s="36">
        <f t="shared" si="1"/>
        <v>0.31620271234832265</v>
      </c>
      <c r="AL16" s="36">
        <f t="shared" si="1"/>
        <v>1.9344438473938741E-2</v>
      </c>
      <c r="AM16" s="36">
        <f t="shared" si="1"/>
        <v>8.6398334489937542E-2</v>
      </c>
      <c r="AN16" s="36">
        <f t="shared" si="1"/>
        <v>-2.0290581162324649E-2</v>
      </c>
      <c r="AO16" s="36">
        <f t="shared" si="1"/>
        <v>0.17261219792865362</v>
      </c>
      <c r="AP16" s="36">
        <f t="shared" si="1"/>
        <v>0.4072112098427888</v>
      </c>
      <c r="AQ16" s="36">
        <f t="shared" si="1"/>
        <v>0.91222631273009103</v>
      </c>
      <c r="AR16" s="36">
        <f t="shared" si="1"/>
        <v>0.54571611253196928</v>
      </c>
      <c r="AS16" s="36">
        <f t="shared" si="1"/>
        <v>0.44736842105263158</v>
      </c>
      <c r="AT16" s="36">
        <f t="shared" si="1"/>
        <v>0.76160000000000005</v>
      </c>
    </row>
    <row r="17" spans="1:46" s="16" customFormat="1" x14ac:dyDescent="0.35">
      <c r="A17" s="25" t="s">
        <v>62</v>
      </c>
      <c r="B17" s="25" t="s">
        <v>5</v>
      </c>
      <c r="C17" s="24">
        <v>1554</v>
      </c>
      <c r="D17" s="24">
        <v>1386</v>
      </c>
      <c r="E17" s="24">
        <v>1472</v>
      </c>
      <c r="F17" s="24">
        <v>2579</v>
      </c>
      <c r="G17" s="24">
        <v>2587</v>
      </c>
      <c r="H17" s="24">
        <v>3655</v>
      </c>
      <c r="I17" s="24">
        <v>4737</v>
      </c>
      <c r="J17" s="24">
        <v>11078</v>
      </c>
      <c r="K17" s="24">
        <v>2929</v>
      </c>
      <c r="L17" s="24">
        <v>2069</v>
      </c>
      <c r="M17" s="24">
        <v>1487</v>
      </c>
      <c r="N17" s="24">
        <v>3500</v>
      </c>
      <c r="O17" s="24">
        <v>2030</v>
      </c>
      <c r="P17" s="24">
        <v>2251</v>
      </c>
      <c r="Q17" s="24">
        <v>2307</v>
      </c>
      <c r="R17" s="24">
        <v>2785</v>
      </c>
      <c r="S17" s="24">
        <v>3348</v>
      </c>
      <c r="T17" s="24">
        <v>5495</v>
      </c>
      <c r="U17" s="24">
        <v>9518</v>
      </c>
      <c r="V17" s="24">
        <v>3439</v>
      </c>
      <c r="W17" s="24">
        <v>3109</v>
      </c>
      <c r="X17" s="24">
        <v>2236</v>
      </c>
      <c r="Y17" s="24">
        <f t="shared" si="2"/>
        <v>1946</v>
      </c>
      <c r="Z17" s="24">
        <f t="shared" si="0"/>
        <v>644</v>
      </c>
      <c r="AA17" s="24">
        <f t="shared" si="0"/>
        <v>779</v>
      </c>
      <c r="AB17" s="24">
        <f t="shared" si="0"/>
        <v>-272</v>
      </c>
      <c r="AC17" s="24">
        <f t="shared" si="0"/>
        <v>198</v>
      </c>
      <c r="AD17" s="24">
        <f t="shared" si="0"/>
        <v>-307</v>
      </c>
      <c r="AE17" s="24">
        <f t="shared" si="0"/>
        <v>758</v>
      </c>
      <c r="AF17" s="24">
        <f t="shared" si="0"/>
        <v>-1560</v>
      </c>
      <c r="AG17" s="24">
        <f t="shared" si="0"/>
        <v>510</v>
      </c>
      <c r="AH17" s="24">
        <f t="shared" si="0"/>
        <v>1040</v>
      </c>
      <c r="AI17" s="24">
        <f t="shared" si="0"/>
        <v>749</v>
      </c>
      <c r="AJ17" s="36">
        <f t="shared" si="3"/>
        <v>1.2522522522522523</v>
      </c>
      <c r="AK17" s="36">
        <f t="shared" si="1"/>
        <v>0.46464646464646464</v>
      </c>
      <c r="AL17" s="36">
        <f t="shared" si="1"/>
        <v>0.52921195652173914</v>
      </c>
      <c r="AM17" s="36">
        <f t="shared" si="1"/>
        <v>-0.10546723536254363</v>
      </c>
      <c r="AN17" s="36">
        <f t="shared" si="1"/>
        <v>7.6536528797835332E-2</v>
      </c>
      <c r="AO17" s="36">
        <f t="shared" si="1"/>
        <v>-8.3994528043775649E-2</v>
      </c>
      <c r="AP17" s="36">
        <f t="shared" si="1"/>
        <v>0.16001688832594468</v>
      </c>
      <c r="AQ17" s="36">
        <f t="shared" si="1"/>
        <v>-0.14081964253475357</v>
      </c>
      <c r="AR17" s="36">
        <f t="shared" si="1"/>
        <v>0.17412086036189825</v>
      </c>
      <c r="AS17" s="36">
        <f t="shared" si="1"/>
        <v>0.50265828902851617</v>
      </c>
      <c r="AT17" s="36">
        <f t="shared" si="1"/>
        <v>0.50369872225958301</v>
      </c>
    </row>
    <row r="18" spans="1:46" s="16" customFormat="1" x14ac:dyDescent="0.35">
      <c r="A18" s="25" t="s">
        <v>63</v>
      </c>
      <c r="B18" s="25" t="s">
        <v>3</v>
      </c>
      <c r="C18" s="24">
        <v>630</v>
      </c>
      <c r="D18" s="24">
        <v>633</v>
      </c>
      <c r="E18" s="24">
        <v>809</v>
      </c>
      <c r="F18" s="24">
        <v>2078</v>
      </c>
      <c r="G18" s="24">
        <v>2298</v>
      </c>
      <c r="H18" s="24">
        <v>4656</v>
      </c>
      <c r="I18" s="24">
        <v>6877</v>
      </c>
      <c r="J18" s="24">
        <v>11138</v>
      </c>
      <c r="K18" s="24">
        <v>4512</v>
      </c>
      <c r="L18" s="24">
        <v>2059</v>
      </c>
      <c r="M18" s="24">
        <v>1099</v>
      </c>
      <c r="N18" s="24">
        <v>1278</v>
      </c>
      <c r="O18" s="24">
        <v>1180</v>
      </c>
      <c r="P18" s="24">
        <v>1375</v>
      </c>
      <c r="Q18" s="24">
        <v>2801</v>
      </c>
      <c r="R18" s="24">
        <v>3427</v>
      </c>
      <c r="S18" s="24">
        <v>5444</v>
      </c>
      <c r="T18" s="24">
        <v>6071</v>
      </c>
      <c r="U18" s="24">
        <v>9257</v>
      </c>
      <c r="V18" s="24">
        <v>4284</v>
      </c>
      <c r="W18" s="24">
        <v>2497</v>
      </c>
      <c r="X18" s="24">
        <v>2075</v>
      </c>
      <c r="Y18" s="24">
        <f t="shared" si="2"/>
        <v>648</v>
      </c>
      <c r="Z18" s="24">
        <f t="shared" si="0"/>
        <v>547</v>
      </c>
      <c r="AA18" s="24">
        <f t="shared" si="0"/>
        <v>566</v>
      </c>
      <c r="AB18" s="24">
        <f t="shared" si="0"/>
        <v>723</v>
      </c>
      <c r="AC18" s="24">
        <f t="shared" si="0"/>
        <v>1129</v>
      </c>
      <c r="AD18" s="24">
        <f t="shared" si="0"/>
        <v>788</v>
      </c>
      <c r="AE18" s="24">
        <f t="shared" si="0"/>
        <v>-806</v>
      </c>
      <c r="AF18" s="24">
        <f t="shared" si="0"/>
        <v>-1881</v>
      </c>
      <c r="AG18" s="24">
        <f t="shared" si="0"/>
        <v>-228</v>
      </c>
      <c r="AH18" s="24">
        <f t="shared" si="0"/>
        <v>438</v>
      </c>
      <c r="AI18" s="24">
        <f t="shared" si="0"/>
        <v>976</v>
      </c>
      <c r="AJ18" s="36">
        <f t="shared" si="3"/>
        <v>1.0285714285714285</v>
      </c>
      <c r="AK18" s="36">
        <f t="shared" si="1"/>
        <v>0.86413902053712477</v>
      </c>
      <c r="AL18" s="36">
        <f t="shared" si="1"/>
        <v>0.69962917181705808</v>
      </c>
      <c r="AM18" s="36">
        <f t="shared" si="1"/>
        <v>0.34793070259865255</v>
      </c>
      <c r="AN18" s="36">
        <f t="shared" si="1"/>
        <v>0.49129677980852915</v>
      </c>
      <c r="AO18" s="36">
        <f t="shared" si="1"/>
        <v>0.16924398625429554</v>
      </c>
      <c r="AP18" s="36">
        <f t="shared" si="1"/>
        <v>-0.11720226843100189</v>
      </c>
      <c r="AQ18" s="36">
        <f t="shared" si="1"/>
        <v>-0.1688813072364877</v>
      </c>
      <c r="AR18" s="36">
        <f t="shared" si="1"/>
        <v>-5.0531914893617018E-2</v>
      </c>
      <c r="AS18" s="36">
        <f t="shared" si="1"/>
        <v>0.2127246236036911</v>
      </c>
      <c r="AT18" s="36">
        <f t="shared" si="1"/>
        <v>0.88808007279344858</v>
      </c>
    </row>
    <row r="19" spans="1:46" s="16" customFormat="1" x14ac:dyDescent="0.35">
      <c r="A19" s="25" t="s">
        <v>61</v>
      </c>
      <c r="B19" s="25" t="s">
        <v>10</v>
      </c>
      <c r="C19" s="24">
        <v>1164</v>
      </c>
      <c r="D19" s="24">
        <v>1113</v>
      </c>
      <c r="E19" s="24">
        <v>1263</v>
      </c>
      <c r="F19" s="24">
        <v>2073</v>
      </c>
      <c r="G19" s="24">
        <v>4721</v>
      </c>
      <c r="H19" s="24">
        <v>7809</v>
      </c>
      <c r="I19" s="24">
        <v>5228</v>
      </c>
      <c r="J19" s="24">
        <v>7200</v>
      </c>
      <c r="K19" s="24">
        <v>5206</v>
      </c>
      <c r="L19" s="24">
        <v>2539</v>
      </c>
      <c r="M19" s="24">
        <v>1345</v>
      </c>
      <c r="N19" s="24">
        <v>1608</v>
      </c>
      <c r="O19" s="24">
        <v>1562</v>
      </c>
      <c r="P19" s="24">
        <v>1821</v>
      </c>
      <c r="Q19" s="24">
        <v>2420</v>
      </c>
      <c r="R19" s="24">
        <v>3639</v>
      </c>
      <c r="S19" s="24">
        <v>3873</v>
      </c>
      <c r="T19" s="24">
        <v>4566</v>
      </c>
      <c r="U19" s="24">
        <v>7169</v>
      </c>
      <c r="V19" s="24">
        <v>3440</v>
      </c>
      <c r="W19" s="24">
        <v>2327</v>
      </c>
      <c r="X19" s="24">
        <v>2287</v>
      </c>
      <c r="Y19" s="24">
        <f t="shared" si="2"/>
        <v>444</v>
      </c>
      <c r="Z19" s="24">
        <f t="shared" si="0"/>
        <v>449</v>
      </c>
      <c r="AA19" s="24">
        <f t="shared" si="0"/>
        <v>558</v>
      </c>
      <c r="AB19" s="24">
        <f t="shared" si="0"/>
        <v>347</v>
      </c>
      <c r="AC19" s="24">
        <f t="shared" si="0"/>
        <v>-1082</v>
      </c>
      <c r="AD19" s="24">
        <f t="shared" si="0"/>
        <v>-3936</v>
      </c>
      <c r="AE19" s="24">
        <f t="shared" si="0"/>
        <v>-662</v>
      </c>
      <c r="AF19" s="24">
        <f t="shared" si="0"/>
        <v>-31</v>
      </c>
      <c r="AG19" s="24">
        <f t="shared" si="0"/>
        <v>-1766</v>
      </c>
      <c r="AH19" s="24">
        <f t="shared" si="0"/>
        <v>-212</v>
      </c>
      <c r="AI19" s="24">
        <f t="shared" si="0"/>
        <v>942</v>
      </c>
      <c r="AJ19" s="36">
        <f t="shared" si="3"/>
        <v>0.38144329896907214</v>
      </c>
      <c r="AK19" s="36">
        <f t="shared" si="1"/>
        <v>0.40341419586702604</v>
      </c>
      <c r="AL19" s="36">
        <f t="shared" si="1"/>
        <v>0.44180522565320662</v>
      </c>
      <c r="AM19" s="36">
        <f t="shared" si="1"/>
        <v>0.16739025566811386</v>
      </c>
      <c r="AN19" s="36">
        <f t="shared" si="1"/>
        <v>-0.22918873120101674</v>
      </c>
      <c r="AO19" s="36">
        <f t="shared" si="1"/>
        <v>-0.5040338071456012</v>
      </c>
      <c r="AP19" s="36">
        <f t="shared" si="1"/>
        <v>-0.12662586074980872</v>
      </c>
      <c r="AQ19" s="36">
        <f t="shared" si="1"/>
        <v>-4.3055555555555555E-3</v>
      </c>
      <c r="AR19" s="36">
        <f t="shared" si="1"/>
        <v>-0.33922397233960816</v>
      </c>
      <c r="AS19" s="36">
        <f t="shared" si="1"/>
        <v>-8.3497439936983067E-2</v>
      </c>
      <c r="AT19" s="36">
        <f t="shared" si="1"/>
        <v>0.70037174721189588</v>
      </c>
    </row>
    <row r="20" spans="1:46" s="16" customFormat="1" x14ac:dyDescent="0.35">
      <c r="A20" s="25" t="s">
        <v>59</v>
      </c>
      <c r="B20" s="25" t="s">
        <v>17</v>
      </c>
      <c r="C20" s="24">
        <v>1504</v>
      </c>
      <c r="D20" s="24">
        <v>1296</v>
      </c>
      <c r="E20" s="24">
        <v>1680</v>
      </c>
      <c r="F20" s="24">
        <v>2032</v>
      </c>
      <c r="G20" s="24">
        <v>2425</v>
      </c>
      <c r="H20" s="24">
        <v>1849</v>
      </c>
      <c r="I20" s="24">
        <v>1962</v>
      </c>
      <c r="J20" s="24">
        <v>2808</v>
      </c>
      <c r="K20" s="24">
        <v>2009</v>
      </c>
      <c r="L20" s="24">
        <v>2421</v>
      </c>
      <c r="M20" s="24">
        <v>2078</v>
      </c>
      <c r="N20" s="24">
        <v>1898</v>
      </c>
      <c r="O20" s="24">
        <v>1943</v>
      </c>
      <c r="P20" s="24">
        <v>1875</v>
      </c>
      <c r="Q20" s="24">
        <v>2310</v>
      </c>
      <c r="R20" s="24">
        <v>2234</v>
      </c>
      <c r="S20" s="24">
        <v>2481</v>
      </c>
      <c r="T20" s="24">
        <v>2221</v>
      </c>
      <c r="U20" s="24">
        <v>2530</v>
      </c>
      <c r="V20" s="24">
        <v>2058</v>
      </c>
      <c r="W20" s="24">
        <v>2740</v>
      </c>
      <c r="X20" s="24">
        <v>2540</v>
      </c>
      <c r="Y20" s="24">
        <f t="shared" si="2"/>
        <v>394</v>
      </c>
      <c r="Z20" s="24">
        <f t="shared" si="0"/>
        <v>647</v>
      </c>
      <c r="AA20" s="24">
        <f t="shared" si="0"/>
        <v>195</v>
      </c>
      <c r="AB20" s="24">
        <f t="shared" si="0"/>
        <v>278</v>
      </c>
      <c r="AC20" s="24">
        <f t="shared" si="0"/>
        <v>-191</v>
      </c>
      <c r="AD20" s="24">
        <f t="shared" si="0"/>
        <v>632</v>
      </c>
      <c r="AE20" s="24">
        <f t="shared" si="0"/>
        <v>259</v>
      </c>
      <c r="AF20" s="24">
        <f t="shared" si="0"/>
        <v>-278</v>
      </c>
      <c r="AG20" s="24">
        <f t="shared" si="0"/>
        <v>49</v>
      </c>
      <c r="AH20" s="24">
        <f t="shared" si="0"/>
        <v>319</v>
      </c>
      <c r="AI20" s="24">
        <f t="shared" si="0"/>
        <v>462</v>
      </c>
      <c r="AJ20" s="36">
        <f t="shared" si="3"/>
        <v>0.26196808510638298</v>
      </c>
      <c r="AK20" s="36">
        <f t="shared" si="1"/>
        <v>0.49922839506172839</v>
      </c>
      <c r="AL20" s="36">
        <f t="shared" si="1"/>
        <v>0.11607142857142858</v>
      </c>
      <c r="AM20" s="36">
        <f t="shared" si="1"/>
        <v>0.13681102362204725</v>
      </c>
      <c r="AN20" s="36">
        <f t="shared" si="1"/>
        <v>-7.8762886597938148E-2</v>
      </c>
      <c r="AO20" s="36">
        <f t="shared" si="1"/>
        <v>0.34180638182801515</v>
      </c>
      <c r="AP20" s="36">
        <f t="shared" si="1"/>
        <v>0.13200815494393475</v>
      </c>
      <c r="AQ20" s="36">
        <f t="shared" si="1"/>
        <v>-9.9002849002849003E-2</v>
      </c>
      <c r="AR20" s="36">
        <f t="shared" si="1"/>
        <v>2.4390243902439025E-2</v>
      </c>
      <c r="AS20" s="36">
        <f t="shared" si="1"/>
        <v>0.13176373399421726</v>
      </c>
      <c r="AT20" s="36">
        <f t="shared" si="1"/>
        <v>0.22232916265640038</v>
      </c>
    </row>
    <row r="21" spans="1:46" s="16" customFormat="1" x14ac:dyDescent="0.35">
      <c r="A21" s="25" t="s">
        <v>65</v>
      </c>
      <c r="B21" s="25" t="s">
        <v>4</v>
      </c>
      <c r="C21" s="24">
        <v>930</v>
      </c>
      <c r="D21" s="24">
        <v>892</v>
      </c>
      <c r="E21" s="24">
        <v>1174</v>
      </c>
      <c r="F21" s="24">
        <v>1643</v>
      </c>
      <c r="G21" s="24">
        <v>2916</v>
      </c>
      <c r="H21" s="24">
        <v>4092</v>
      </c>
      <c r="I21" s="24">
        <v>4694</v>
      </c>
      <c r="J21" s="24">
        <v>4640</v>
      </c>
      <c r="K21" s="24">
        <v>3127</v>
      </c>
      <c r="L21" s="24">
        <v>1697</v>
      </c>
      <c r="M21" s="24">
        <v>1733</v>
      </c>
      <c r="N21" s="24">
        <v>1651</v>
      </c>
      <c r="O21" s="24">
        <v>1071</v>
      </c>
      <c r="P21" s="24">
        <v>1034</v>
      </c>
      <c r="Q21" s="24">
        <v>1590</v>
      </c>
      <c r="R21" s="24">
        <v>2360</v>
      </c>
      <c r="S21" s="24">
        <v>2288</v>
      </c>
      <c r="T21" s="24">
        <v>3352</v>
      </c>
      <c r="U21" s="24">
        <v>3572</v>
      </c>
      <c r="V21" s="24">
        <v>2338</v>
      </c>
      <c r="W21" s="24">
        <v>2012</v>
      </c>
      <c r="X21" s="24">
        <v>1569</v>
      </c>
      <c r="Y21" s="24">
        <f t="shared" si="2"/>
        <v>721</v>
      </c>
      <c r="Z21" s="24">
        <f t="shared" si="0"/>
        <v>179</v>
      </c>
      <c r="AA21" s="24">
        <f t="shared" si="0"/>
        <v>-140</v>
      </c>
      <c r="AB21" s="24">
        <f t="shared" si="0"/>
        <v>-53</v>
      </c>
      <c r="AC21" s="24">
        <f t="shared" si="0"/>
        <v>-556</v>
      </c>
      <c r="AD21" s="24">
        <f t="shared" si="0"/>
        <v>-1804</v>
      </c>
      <c r="AE21" s="24">
        <f t="shared" si="0"/>
        <v>-1342</v>
      </c>
      <c r="AF21" s="24">
        <f t="shared" si="0"/>
        <v>-1068</v>
      </c>
      <c r="AG21" s="24">
        <f t="shared" si="0"/>
        <v>-789</v>
      </c>
      <c r="AH21" s="24">
        <f t="shared" si="0"/>
        <v>315</v>
      </c>
      <c r="AI21" s="24">
        <f t="shared" si="0"/>
        <v>-164</v>
      </c>
      <c r="AJ21" s="36">
        <f t="shared" si="3"/>
        <v>0.77526881720430108</v>
      </c>
      <c r="AK21" s="36">
        <f t="shared" si="1"/>
        <v>0.20067264573991031</v>
      </c>
      <c r="AL21" s="36">
        <f t="shared" si="1"/>
        <v>-0.11925042589437819</v>
      </c>
      <c r="AM21" s="36">
        <f t="shared" si="1"/>
        <v>-3.2258064516129031E-2</v>
      </c>
      <c r="AN21" s="36">
        <f t="shared" si="1"/>
        <v>-0.19067215363511661</v>
      </c>
      <c r="AO21" s="36">
        <f t="shared" si="1"/>
        <v>-0.44086021505376344</v>
      </c>
      <c r="AP21" s="36">
        <f t="shared" si="1"/>
        <v>-0.28589688964635707</v>
      </c>
      <c r="AQ21" s="36">
        <f t="shared" si="1"/>
        <v>-0.23017241379310344</v>
      </c>
      <c r="AR21" s="36">
        <f t="shared" si="1"/>
        <v>-0.25231851614966422</v>
      </c>
      <c r="AS21" s="36">
        <f t="shared" si="1"/>
        <v>0.18562168532704773</v>
      </c>
      <c r="AT21" s="36">
        <f t="shared" si="1"/>
        <v>-9.46335833814195E-2</v>
      </c>
    </row>
    <row r="22" spans="1:46" s="16" customFormat="1" x14ac:dyDescent="0.35">
      <c r="A22" s="25" t="s">
        <v>64</v>
      </c>
      <c r="B22" s="25" t="s">
        <v>8</v>
      </c>
      <c r="C22" s="24">
        <v>1928</v>
      </c>
      <c r="D22" s="24">
        <v>1560</v>
      </c>
      <c r="E22" s="24">
        <v>2208</v>
      </c>
      <c r="F22" s="24">
        <v>2998</v>
      </c>
      <c r="G22" s="24">
        <v>3760</v>
      </c>
      <c r="H22" s="24">
        <v>3145</v>
      </c>
      <c r="I22" s="24">
        <v>3580</v>
      </c>
      <c r="J22" s="24">
        <v>2917</v>
      </c>
      <c r="K22" s="24">
        <v>3692</v>
      </c>
      <c r="L22" s="24">
        <v>3137</v>
      </c>
      <c r="M22" s="24">
        <v>3276</v>
      </c>
      <c r="N22" s="24">
        <v>997</v>
      </c>
      <c r="O22" s="24">
        <v>1294</v>
      </c>
      <c r="P22" s="24">
        <v>1870</v>
      </c>
      <c r="Q22" s="24">
        <v>1911</v>
      </c>
      <c r="R22" s="24">
        <v>2026</v>
      </c>
      <c r="S22" s="24">
        <v>2368</v>
      </c>
      <c r="T22" s="24">
        <v>2806</v>
      </c>
      <c r="U22" s="24">
        <v>2297</v>
      </c>
      <c r="V22" s="24">
        <v>2620</v>
      </c>
      <c r="W22" s="24">
        <v>2150</v>
      </c>
      <c r="X22" s="24">
        <v>2042</v>
      </c>
      <c r="Y22" s="24">
        <f t="shared" si="2"/>
        <v>-931</v>
      </c>
      <c r="Z22" s="24">
        <f t="shared" si="2"/>
        <v>-266</v>
      </c>
      <c r="AA22" s="24">
        <f t="shared" si="2"/>
        <v>-338</v>
      </c>
      <c r="AB22" s="24">
        <f t="shared" si="2"/>
        <v>-1087</v>
      </c>
      <c r="AC22" s="24">
        <f t="shared" si="2"/>
        <v>-1734</v>
      </c>
      <c r="AD22" s="24">
        <f t="shared" si="2"/>
        <v>-777</v>
      </c>
      <c r="AE22" s="24">
        <f t="shared" si="2"/>
        <v>-774</v>
      </c>
      <c r="AF22" s="24">
        <f t="shared" si="2"/>
        <v>-620</v>
      </c>
      <c r="AG22" s="24">
        <f t="shared" si="2"/>
        <v>-1072</v>
      </c>
      <c r="AH22" s="24">
        <f t="shared" si="2"/>
        <v>-987</v>
      </c>
      <c r="AI22" s="24">
        <f t="shared" si="2"/>
        <v>-1234</v>
      </c>
      <c r="AJ22" s="36">
        <f t="shared" si="3"/>
        <v>-0.4828838174273859</v>
      </c>
      <c r="AK22" s="36">
        <f t="shared" si="3"/>
        <v>-0.17051282051282052</v>
      </c>
      <c r="AL22" s="36">
        <f t="shared" si="3"/>
        <v>-0.15307971014492755</v>
      </c>
      <c r="AM22" s="36">
        <f t="shared" si="3"/>
        <v>-0.36257505003335555</v>
      </c>
      <c r="AN22" s="36">
        <f t="shared" si="3"/>
        <v>-0.46117021276595743</v>
      </c>
      <c r="AO22" s="36">
        <f t="shared" si="3"/>
        <v>-0.24705882352941178</v>
      </c>
      <c r="AP22" s="36">
        <f t="shared" si="3"/>
        <v>-0.21620111731843575</v>
      </c>
      <c r="AQ22" s="36">
        <f t="shared" si="3"/>
        <v>-0.21254713747000342</v>
      </c>
      <c r="AR22" s="36">
        <f t="shared" si="3"/>
        <v>-0.29035752979414953</v>
      </c>
      <c r="AS22" s="36">
        <f t="shared" si="3"/>
        <v>-0.3146318138348741</v>
      </c>
      <c r="AT22" s="36">
        <f t="shared" si="3"/>
        <v>-0.37667887667887667</v>
      </c>
    </row>
    <row r="23" spans="1:46" s="16" customFormat="1" x14ac:dyDescent="0.35">
      <c r="A23" s="25" t="s">
        <v>68</v>
      </c>
      <c r="B23" s="25" t="s">
        <v>13</v>
      </c>
      <c r="C23" s="24">
        <v>419</v>
      </c>
      <c r="D23" s="24">
        <v>336</v>
      </c>
      <c r="E23" s="24">
        <v>555</v>
      </c>
      <c r="F23" s="24">
        <v>757</v>
      </c>
      <c r="G23" s="24">
        <v>1354</v>
      </c>
      <c r="H23" s="24">
        <v>2182</v>
      </c>
      <c r="I23" s="24">
        <v>3364</v>
      </c>
      <c r="J23" s="24">
        <v>2782</v>
      </c>
      <c r="K23" s="24">
        <v>1259</v>
      </c>
      <c r="L23" s="24">
        <v>984</v>
      </c>
      <c r="M23" s="24">
        <v>660</v>
      </c>
      <c r="N23" s="24">
        <v>499</v>
      </c>
      <c r="O23" s="24">
        <v>614</v>
      </c>
      <c r="P23" s="24">
        <v>521</v>
      </c>
      <c r="Q23" s="24">
        <v>892</v>
      </c>
      <c r="R23" s="24">
        <v>1402</v>
      </c>
      <c r="S23" s="24">
        <v>2104</v>
      </c>
      <c r="T23" s="24">
        <v>3721</v>
      </c>
      <c r="U23" s="24">
        <v>3010</v>
      </c>
      <c r="V23" s="24">
        <v>1859</v>
      </c>
      <c r="W23" s="24">
        <v>1038</v>
      </c>
      <c r="X23" s="24">
        <v>721</v>
      </c>
      <c r="Y23" s="24">
        <f t="shared" si="2"/>
        <v>80</v>
      </c>
      <c r="Z23" s="24">
        <f t="shared" si="2"/>
        <v>278</v>
      </c>
      <c r="AA23" s="24">
        <f t="shared" si="2"/>
        <v>-34</v>
      </c>
      <c r="AB23" s="24">
        <f t="shared" si="2"/>
        <v>135</v>
      </c>
      <c r="AC23" s="24">
        <f t="shared" si="2"/>
        <v>48</v>
      </c>
      <c r="AD23" s="24">
        <f t="shared" si="2"/>
        <v>-78</v>
      </c>
      <c r="AE23" s="24">
        <f t="shared" si="2"/>
        <v>357</v>
      </c>
      <c r="AF23" s="24">
        <f t="shared" si="2"/>
        <v>228</v>
      </c>
      <c r="AG23" s="24">
        <f t="shared" si="2"/>
        <v>600</v>
      </c>
      <c r="AH23" s="24">
        <f t="shared" si="2"/>
        <v>54</v>
      </c>
      <c r="AI23" s="24">
        <f t="shared" si="2"/>
        <v>61</v>
      </c>
      <c r="AJ23" s="36">
        <f t="shared" si="3"/>
        <v>0.1909307875894988</v>
      </c>
      <c r="AK23" s="36">
        <f t="shared" si="3"/>
        <v>0.82738095238095233</v>
      </c>
      <c r="AL23" s="36">
        <f t="shared" si="3"/>
        <v>-6.126126126126126E-2</v>
      </c>
      <c r="AM23" s="36">
        <f t="shared" si="3"/>
        <v>0.17833553500660501</v>
      </c>
      <c r="AN23" s="36">
        <f t="shared" si="3"/>
        <v>3.5450516986706058E-2</v>
      </c>
      <c r="AO23" s="36">
        <f t="shared" si="3"/>
        <v>-3.5747021081576534E-2</v>
      </c>
      <c r="AP23" s="36">
        <f t="shared" si="3"/>
        <v>0.10612366230677765</v>
      </c>
      <c r="AQ23" s="36">
        <f t="shared" si="3"/>
        <v>8.1955427749820273E-2</v>
      </c>
      <c r="AR23" s="36">
        <f t="shared" si="3"/>
        <v>0.47656870532168388</v>
      </c>
      <c r="AS23" s="36">
        <f t="shared" si="3"/>
        <v>5.4878048780487805E-2</v>
      </c>
      <c r="AT23" s="36">
        <f t="shared" si="3"/>
        <v>9.2424242424242423E-2</v>
      </c>
    </row>
    <row r="24" spans="1:46" s="16" customFormat="1" x14ac:dyDescent="0.35">
      <c r="A24" s="25" t="s">
        <v>66</v>
      </c>
      <c r="B24" s="25" t="s">
        <v>18</v>
      </c>
      <c r="C24" s="24">
        <v>34924</v>
      </c>
      <c r="D24" s="24">
        <v>12932</v>
      </c>
      <c r="E24" s="24">
        <v>19969</v>
      </c>
      <c r="F24" s="24">
        <v>16886</v>
      </c>
      <c r="G24" s="24">
        <v>24552</v>
      </c>
      <c r="H24" s="24">
        <v>16971</v>
      </c>
      <c r="I24" s="24">
        <v>22026</v>
      </c>
      <c r="J24" s="24">
        <v>26306</v>
      </c>
      <c r="K24" s="24">
        <v>16649</v>
      </c>
      <c r="L24" s="24">
        <v>19025</v>
      </c>
      <c r="M24" s="24">
        <v>22148</v>
      </c>
      <c r="N24" s="24">
        <v>1546</v>
      </c>
      <c r="O24" s="24">
        <v>1215</v>
      </c>
      <c r="P24" s="24">
        <v>1342</v>
      </c>
      <c r="Q24" s="24">
        <v>1331</v>
      </c>
      <c r="R24" s="24">
        <v>1227</v>
      </c>
      <c r="S24" s="24">
        <v>1412</v>
      </c>
      <c r="T24" s="24">
        <v>1547</v>
      </c>
      <c r="U24" s="24">
        <v>1817</v>
      </c>
      <c r="V24" s="24">
        <v>1444</v>
      </c>
      <c r="W24" s="24">
        <v>1381</v>
      </c>
      <c r="X24" s="24">
        <v>950</v>
      </c>
      <c r="Y24" s="24">
        <f t="shared" si="2"/>
        <v>-33378</v>
      </c>
      <c r="Z24" s="24">
        <f t="shared" si="2"/>
        <v>-11717</v>
      </c>
      <c r="AA24" s="24">
        <f t="shared" si="2"/>
        <v>-18627</v>
      </c>
      <c r="AB24" s="24">
        <f t="shared" si="2"/>
        <v>-15555</v>
      </c>
      <c r="AC24" s="24">
        <f t="shared" si="2"/>
        <v>-23325</v>
      </c>
      <c r="AD24" s="24">
        <f t="shared" si="2"/>
        <v>-15559</v>
      </c>
      <c r="AE24" s="24">
        <f t="shared" si="2"/>
        <v>-20479</v>
      </c>
      <c r="AF24" s="24">
        <f t="shared" si="2"/>
        <v>-24489</v>
      </c>
      <c r="AG24" s="24">
        <f t="shared" si="2"/>
        <v>-15205</v>
      </c>
      <c r="AH24" s="24">
        <f t="shared" si="2"/>
        <v>-17644</v>
      </c>
      <c r="AI24" s="24">
        <f t="shared" si="2"/>
        <v>-21198</v>
      </c>
      <c r="AJ24" s="36">
        <f t="shared" si="3"/>
        <v>-0.95573244760050391</v>
      </c>
      <c r="AK24" s="36">
        <f t="shared" si="3"/>
        <v>-0.90604701515620167</v>
      </c>
      <c r="AL24" s="36">
        <f t="shared" si="3"/>
        <v>-0.93279583354199014</v>
      </c>
      <c r="AM24" s="36">
        <f t="shared" si="3"/>
        <v>-0.92117730664455766</v>
      </c>
      <c r="AN24" s="36">
        <f t="shared" si="3"/>
        <v>-0.95002443792766378</v>
      </c>
      <c r="AO24" s="36">
        <f t="shared" si="3"/>
        <v>-0.91679924577219962</v>
      </c>
      <c r="AP24" s="36">
        <f t="shared" si="3"/>
        <v>-0.92976482339053845</v>
      </c>
      <c r="AQ24" s="36">
        <f t="shared" si="3"/>
        <v>-0.93092830532958259</v>
      </c>
      <c r="AR24" s="36">
        <f t="shared" si="3"/>
        <v>-0.91326806414799688</v>
      </c>
      <c r="AS24" s="36">
        <f t="shared" si="3"/>
        <v>-0.92741130091984236</v>
      </c>
      <c r="AT24" s="36">
        <f t="shared" si="3"/>
        <v>-0.95710673649990974</v>
      </c>
    </row>
    <row r="25" spans="1:46" s="16" customFormat="1" x14ac:dyDescent="0.35">
      <c r="A25" s="25" t="s">
        <v>69</v>
      </c>
      <c r="B25" s="25" t="s">
        <v>2</v>
      </c>
      <c r="C25" s="24">
        <v>579</v>
      </c>
      <c r="D25" s="24">
        <v>525</v>
      </c>
      <c r="E25" s="24">
        <v>658</v>
      </c>
      <c r="F25" s="24">
        <v>866</v>
      </c>
      <c r="G25" s="24">
        <v>1143</v>
      </c>
      <c r="H25" s="24">
        <v>1589</v>
      </c>
      <c r="I25" s="24">
        <v>2202</v>
      </c>
      <c r="J25" s="24">
        <v>1748</v>
      </c>
      <c r="K25" s="24">
        <v>1467</v>
      </c>
      <c r="L25" s="24">
        <v>908</v>
      </c>
      <c r="M25" s="24">
        <v>942</v>
      </c>
      <c r="N25" s="24">
        <v>1322</v>
      </c>
      <c r="O25" s="24">
        <v>1185</v>
      </c>
      <c r="P25" s="24">
        <v>1274</v>
      </c>
      <c r="Q25" s="24">
        <v>996</v>
      </c>
      <c r="R25" s="24">
        <v>1457</v>
      </c>
      <c r="S25" s="24">
        <v>1241</v>
      </c>
      <c r="T25" s="24">
        <v>2203</v>
      </c>
      <c r="U25" s="24">
        <v>2112</v>
      </c>
      <c r="V25" s="24">
        <v>1310</v>
      </c>
      <c r="W25" s="24">
        <v>1009</v>
      </c>
      <c r="X25" s="24">
        <v>963</v>
      </c>
      <c r="Y25" s="24">
        <f t="shared" si="2"/>
        <v>743</v>
      </c>
      <c r="Z25" s="24">
        <f t="shared" si="2"/>
        <v>660</v>
      </c>
      <c r="AA25" s="24">
        <f t="shared" si="2"/>
        <v>616</v>
      </c>
      <c r="AB25" s="24">
        <f t="shared" si="2"/>
        <v>130</v>
      </c>
      <c r="AC25" s="24">
        <f t="shared" si="2"/>
        <v>314</v>
      </c>
      <c r="AD25" s="24">
        <f t="shared" si="2"/>
        <v>-348</v>
      </c>
      <c r="AE25" s="24">
        <f t="shared" si="2"/>
        <v>1</v>
      </c>
      <c r="AF25" s="24">
        <f t="shared" si="2"/>
        <v>364</v>
      </c>
      <c r="AG25" s="24">
        <f t="shared" si="2"/>
        <v>-157</v>
      </c>
      <c r="AH25" s="24">
        <f t="shared" si="2"/>
        <v>101</v>
      </c>
      <c r="AI25" s="24">
        <f t="shared" si="2"/>
        <v>21</v>
      </c>
      <c r="AJ25" s="36">
        <f t="shared" si="3"/>
        <v>1.2832469775474957</v>
      </c>
      <c r="AK25" s="36">
        <f t="shared" si="3"/>
        <v>1.2571428571428571</v>
      </c>
      <c r="AL25" s="36">
        <f t="shared" si="3"/>
        <v>0.93617021276595747</v>
      </c>
      <c r="AM25" s="36">
        <f t="shared" si="3"/>
        <v>0.15011547344110854</v>
      </c>
      <c r="AN25" s="36">
        <f t="shared" si="3"/>
        <v>0.27471566054243218</v>
      </c>
      <c r="AO25" s="36">
        <f t="shared" si="3"/>
        <v>-0.21900566393958465</v>
      </c>
      <c r="AP25" s="36">
        <f t="shared" si="3"/>
        <v>4.5413260672116256E-4</v>
      </c>
      <c r="AQ25" s="36">
        <f t="shared" si="3"/>
        <v>0.20823798627002288</v>
      </c>
      <c r="AR25" s="36">
        <f t="shared" si="3"/>
        <v>-0.10702113156100886</v>
      </c>
      <c r="AS25" s="36">
        <f t="shared" si="3"/>
        <v>0.11123348017621146</v>
      </c>
      <c r="AT25" s="36">
        <f t="shared" si="3"/>
        <v>2.2292993630573247E-2</v>
      </c>
    </row>
    <row r="26" spans="1:46" s="16" customFormat="1" x14ac:dyDescent="0.35">
      <c r="A26" s="25" t="s">
        <v>67</v>
      </c>
      <c r="B26" s="25" t="s">
        <v>16</v>
      </c>
      <c r="C26" s="24">
        <v>753</v>
      </c>
      <c r="D26" s="24">
        <v>740</v>
      </c>
      <c r="E26" s="24">
        <v>1035</v>
      </c>
      <c r="F26" s="24">
        <v>1378</v>
      </c>
      <c r="G26" s="24">
        <v>2136</v>
      </c>
      <c r="H26" s="24">
        <v>3504</v>
      </c>
      <c r="I26" s="24">
        <v>2458</v>
      </c>
      <c r="J26" s="24">
        <v>2437</v>
      </c>
      <c r="K26" s="24">
        <v>2418</v>
      </c>
      <c r="L26" s="24">
        <v>1417</v>
      </c>
      <c r="M26" s="24">
        <v>1148</v>
      </c>
      <c r="N26" s="24">
        <v>836</v>
      </c>
      <c r="O26" s="24">
        <v>1063</v>
      </c>
      <c r="P26" s="24">
        <v>752</v>
      </c>
      <c r="Q26" s="24">
        <v>1106</v>
      </c>
      <c r="R26" s="24">
        <v>1163</v>
      </c>
      <c r="S26" s="24">
        <v>1166</v>
      </c>
      <c r="T26" s="24">
        <v>1721</v>
      </c>
      <c r="U26" s="24">
        <v>1396</v>
      </c>
      <c r="V26" s="24">
        <v>1503</v>
      </c>
      <c r="W26" s="24">
        <v>1104</v>
      </c>
      <c r="X26" s="24">
        <v>1007</v>
      </c>
      <c r="Y26" s="24">
        <f t="shared" si="2"/>
        <v>83</v>
      </c>
      <c r="Z26" s="24">
        <f t="shared" si="2"/>
        <v>323</v>
      </c>
      <c r="AA26" s="24">
        <f t="shared" si="2"/>
        <v>-283</v>
      </c>
      <c r="AB26" s="24">
        <f t="shared" si="2"/>
        <v>-272</v>
      </c>
      <c r="AC26" s="24">
        <f t="shared" si="2"/>
        <v>-973</v>
      </c>
      <c r="AD26" s="24">
        <f t="shared" si="2"/>
        <v>-2338</v>
      </c>
      <c r="AE26" s="24">
        <f t="shared" si="2"/>
        <v>-737</v>
      </c>
      <c r="AF26" s="24">
        <f t="shared" si="2"/>
        <v>-1041</v>
      </c>
      <c r="AG26" s="24">
        <f t="shared" si="2"/>
        <v>-915</v>
      </c>
      <c r="AH26" s="24">
        <f t="shared" si="2"/>
        <v>-313</v>
      </c>
      <c r="AI26" s="24">
        <f t="shared" si="2"/>
        <v>-141</v>
      </c>
      <c r="AJ26" s="36">
        <f t="shared" si="3"/>
        <v>0.11022576361221779</v>
      </c>
      <c r="AK26" s="36">
        <f t="shared" si="3"/>
        <v>0.43648648648648647</v>
      </c>
      <c r="AL26" s="36">
        <f t="shared" si="3"/>
        <v>-0.27342995169082124</v>
      </c>
      <c r="AM26" s="36">
        <f t="shared" si="3"/>
        <v>-0.19738751814223512</v>
      </c>
      <c r="AN26" s="36">
        <f t="shared" si="3"/>
        <v>-0.45552434456928836</v>
      </c>
      <c r="AO26" s="36">
        <f t="shared" si="3"/>
        <v>-0.66723744292237441</v>
      </c>
      <c r="AP26" s="36">
        <f t="shared" si="3"/>
        <v>-0.29983726606997557</v>
      </c>
      <c r="AQ26" s="36">
        <f t="shared" si="3"/>
        <v>-0.42716454657365616</v>
      </c>
      <c r="AR26" s="36">
        <f t="shared" si="3"/>
        <v>-0.3784119106699752</v>
      </c>
      <c r="AS26" s="36">
        <f t="shared" si="3"/>
        <v>-0.2208892025405787</v>
      </c>
      <c r="AT26" s="36">
        <f t="shared" si="3"/>
        <v>-0.12282229965156795</v>
      </c>
    </row>
    <row r="27" spans="1:46" s="16" customFormat="1" x14ac:dyDescent="0.35">
      <c r="A27" s="25" t="s">
        <v>1</v>
      </c>
      <c r="B27" s="25" t="s">
        <v>1</v>
      </c>
      <c r="C27" s="24">
        <v>395</v>
      </c>
      <c r="D27" s="24">
        <v>353</v>
      </c>
      <c r="E27" s="24">
        <v>438</v>
      </c>
      <c r="F27" s="24">
        <v>744</v>
      </c>
      <c r="G27" s="24">
        <v>947</v>
      </c>
      <c r="H27" s="24">
        <v>1852</v>
      </c>
      <c r="I27" s="24">
        <v>2210</v>
      </c>
      <c r="J27" s="24">
        <v>1961</v>
      </c>
      <c r="K27" s="24">
        <v>1067</v>
      </c>
      <c r="L27" s="24">
        <v>672</v>
      </c>
      <c r="M27" s="24">
        <v>477</v>
      </c>
      <c r="N27" s="24">
        <v>425</v>
      </c>
      <c r="O27" s="24">
        <v>592</v>
      </c>
      <c r="P27" s="24">
        <v>411</v>
      </c>
      <c r="Q27" s="24">
        <v>700</v>
      </c>
      <c r="R27" s="24">
        <v>1116</v>
      </c>
      <c r="S27" s="24">
        <v>1950</v>
      </c>
      <c r="T27" s="24">
        <v>1925</v>
      </c>
      <c r="U27" s="24">
        <v>2397</v>
      </c>
      <c r="V27" s="24">
        <v>1211</v>
      </c>
      <c r="W27" s="24">
        <v>882</v>
      </c>
      <c r="X27" s="24">
        <v>521</v>
      </c>
      <c r="Y27" s="24">
        <f t="shared" si="2"/>
        <v>30</v>
      </c>
      <c r="Z27" s="24">
        <f t="shared" si="2"/>
        <v>239</v>
      </c>
      <c r="AA27" s="24">
        <f t="shared" si="2"/>
        <v>-27</v>
      </c>
      <c r="AB27" s="24">
        <f t="shared" si="2"/>
        <v>-44</v>
      </c>
      <c r="AC27" s="24">
        <f t="shared" si="2"/>
        <v>169</v>
      </c>
      <c r="AD27" s="24">
        <f t="shared" si="2"/>
        <v>98</v>
      </c>
      <c r="AE27" s="24">
        <f t="shared" si="2"/>
        <v>-285</v>
      </c>
      <c r="AF27" s="24">
        <f t="shared" si="2"/>
        <v>436</v>
      </c>
      <c r="AG27" s="24">
        <f t="shared" si="2"/>
        <v>144</v>
      </c>
      <c r="AH27" s="24">
        <f t="shared" si="2"/>
        <v>210</v>
      </c>
      <c r="AI27" s="24">
        <f t="shared" si="2"/>
        <v>44</v>
      </c>
      <c r="AJ27" s="36">
        <f t="shared" si="3"/>
        <v>7.5949367088607597E-2</v>
      </c>
      <c r="AK27" s="36">
        <f t="shared" si="3"/>
        <v>0.67705382436260619</v>
      </c>
      <c r="AL27" s="36">
        <f t="shared" si="3"/>
        <v>-6.1643835616438353E-2</v>
      </c>
      <c r="AM27" s="36">
        <f t="shared" si="3"/>
        <v>-5.9139784946236562E-2</v>
      </c>
      <c r="AN27" s="36">
        <f t="shared" si="3"/>
        <v>0.17845828933474128</v>
      </c>
      <c r="AO27" s="36">
        <f t="shared" si="3"/>
        <v>5.2915766738660906E-2</v>
      </c>
      <c r="AP27" s="36">
        <f t="shared" si="3"/>
        <v>-0.12895927601809956</v>
      </c>
      <c r="AQ27" s="36">
        <f t="shared" si="3"/>
        <v>0.22233554309026007</v>
      </c>
      <c r="AR27" s="36">
        <f t="shared" si="3"/>
        <v>0.13495782567947517</v>
      </c>
      <c r="AS27" s="36">
        <f t="shared" si="3"/>
        <v>0.3125</v>
      </c>
      <c r="AT27" s="36">
        <f t="shared" si="3"/>
        <v>9.2243186582809222E-2</v>
      </c>
    </row>
    <row r="28" spans="1:46" s="16" customFormat="1" x14ac:dyDescent="0.35">
      <c r="A28" s="25" t="s">
        <v>71</v>
      </c>
      <c r="B28" s="25" t="s">
        <v>20</v>
      </c>
      <c r="C28" s="24">
        <v>1424</v>
      </c>
      <c r="D28" s="24">
        <v>904</v>
      </c>
      <c r="E28" s="24">
        <v>1260</v>
      </c>
      <c r="F28" s="24">
        <v>2413</v>
      </c>
      <c r="G28" s="24">
        <v>3932</v>
      </c>
      <c r="H28" s="24">
        <v>3839</v>
      </c>
      <c r="I28" s="24">
        <v>3026</v>
      </c>
      <c r="J28" s="24">
        <v>3306</v>
      </c>
      <c r="K28" s="24">
        <v>3403</v>
      </c>
      <c r="L28" s="24">
        <v>2153</v>
      </c>
      <c r="M28" s="24">
        <v>2803</v>
      </c>
      <c r="N28" s="24">
        <v>444</v>
      </c>
      <c r="O28" s="24">
        <v>458</v>
      </c>
      <c r="P28" s="24">
        <v>523</v>
      </c>
      <c r="Q28" s="24">
        <v>753</v>
      </c>
      <c r="R28" s="24">
        <v>1276</v>
      </c>
      <c r="S28" s="24">
        <v>1329</v>
      </c>
      <c r="T28" s="24">
        <v>1916</v>
      </c>
      <c r="U28" s="24">
        <v>1940</v>
      </c>
      <c r="V28" s="24">
        <v>1388</v>
      </c>
      <c r="W28" s="24">
        <v>1058</v>
      </c>
      <c r="X28" s="24">
        <v>657</v>
      </c>
      <c r="Y28" s="24">
        <f t="shared" si="2"/>
        <v>-980</v>
      </c>
      <c r="Z28" s="24">
        <f t="shared" si="2"/>
        <v>-446</v>
      </c>
      <c r="AA28" s="24">
        <f t="shared" si="2"/>
        <v>-737</v>
      </c>
      <c r="AB28" s="24">
        <f t="shared" si="2"/>
        <v>-1660</v>
      </c>
      <c r="AC28" s="24">
        <f t="shared" si="2"/>
        <v>-2656</v>
      </c>
      <c r="AD28" s="24">
        <f t="shared" si="2"/>
        <v>-2510</v>
      </c>
      <c r="AE28" s="24">
        <f t="shared" si="2"/>
        <v>-1110</v>
      </c>
      <c r="AF28" s="24">
        <f t="shared" si="2"/>
        <v>-1366</v>
      </c>
      <c r="AG28" s="24">
        <f t="shared" si="2"/>
        <v>-2015</v>
      </c>
      <c r="AH28" s="24">
        <f t="shared" si="2"/>
        <v>-1095</v>
      </c>
      <c r="AI28" s="24">
        <f t="shared" si="2"/>
        <v>-2146</v>
      </c>
      <c r="AJ28" s="36">
        <f t="shared" si="3"/>
        <v>-0.6882022471910112</v>
      </c>
      <c r="AK28" s="36">
        <f t="shared" si="3"/>
        <v>-0.49336283185840707</v>
      </c>
      <c r="AL28" s="36">
        <f t="shared" si="3"/>
        <v>-0.58492063492063495</v>
      </c>
      <c r="AM28" s="36">
        <f t="shared" si="3"/>
        <v>-0.68794032324906751</v>
      </c>
      <c r="AN28" s="36">
        <f t="shared" si="3"/>
        <v>-0.6754832146490336</v>
      </c>
      <c r="AO28" s="36">
        <f t="shared" si="3"/>
        <v>-0.65381609794217244</v>
      </c>
      <c r="AP28" s="36">
        <f t="shared" si="3"/>
        <v>-0.36682088565763382</v>
      </c>
      <c r="AQ28" s="36">
        <f t="shared" si="3"/>
        <v>-0.41318814277071991</v>
      </c>
      <c r="AR28" s="36">
        <f t="shared" si="3"/>
        <v>-0.59212459594475464</v>
      </c>
      <c r="AS28" s="36">
        <f t="shared" si="3"/>
        <v>-0.50859266140269388</v>
      </c>
      <c r="AT28" s="36">
        <f t="shared" si="3"/>
        <v>-0.76560827684623622</v>
      </c>
    </row>
    <row r="29" spans="1:46" s="16" customFormat="1" x14ac:dyDescent="0.35">
      <c r="A29" s="25" t="s">
        <v>70</v>
      </c>
      <c r="B29" s="25" t="s">
        <v>19</v>
      </c>
      <c r="C29" s="24">
        <v>469</v>
      </c>
      <c r="D29" s="24">
        <v>743</v>
      </c>
      <c r="E29" s="24">
        <v>624</v>
      </c>
      <c r="F29" s="24">
        <v>1231</v>
      </c>
      <c r="G29" s="24">
        <v>3399</v>
      </c>
      <c r="H29" s="24">
        <v>3622</v>
      </c>
      <c r="I29" s="24">
        <v>3433</v>
      </c>
      <c r="J29" s="24">
        <v>4485</v>
      </c>
      <c r="K29" s="24">
        <v>4006</v>
      </c>
      <c r="L29" s="24">
        <v>2191</v>
      </c>
      <c r="M29" s="24">
        <v>1520</v>
      </c>
      <c r="N29" s="24">
        <v>358</v>
      </c>
      <c r="O29" s="24">
        <v>371</v>
      </c>
      <c r="P29" s="24">
        <v>579</v>
      </c>
      <c r="Q29" s="24">
        <v>1269</v>
      </c>
      <c r="R29" s="24">
        <v>1249</v>
      </c>
      <c r="S29" s="24">
        <v>1471</v>
      </c>
      <c r="T29" s="24">
        <v>1292</v>
      </c>
      <c r="U29" s="24">
        <v>1530</v>
      </c>
      <c r="V29" s="24">
        <v>1293</v>
      </c>
      <c r="W29" s="24">
        <v>980</v>
      </c>
      <c r="X29" s="24">
        <v>797</v>
      </c>
      <c r="Y29" s="24">
        <f t="shared" si="2"/>
        <v>-111</v>
      </c>
      <c r="Z29" s="24">
        <f t="shared" si="2"/>
        <v>-372</v>
      </c>
      <c r="AA29" s="24">
        <f t="shared" si="2"/>
        <v>-45</v>
      </c>
      <c r="AB29" s="24">
        <f t="shared" si="2"/>
        <v>38</v>
      </c>
      <c r="AC29" s="24">
        <f t="shared" si="2"/>
        <v>-2150</v>
      </c>
      <c r="AD29" s="24">
        <f t="shared" si="2"/>
        <v>-2151</v>
      </c>
      <c r="AE29" s="24">
        <f t="shared" si="2"/>
        <v>-2141</v>
      </c>
      <c r="AF29" s="24">
        <f t="shared" si="2"/>
        <v>-2955</v>
      </c>
      <c r="AG29" s="24">
        <f t="shared" si="2"/>
        <v>-2713</v>
      </c>
      <c r="AH29" s="24">
        <f t="shared" si="2"/>
        <v>-1211</v>
      </c>
      <c r="AI29" s="24">
        <f t="shared" si="2"/>
        <v>-723</v>
      </c>
      <c r="AJ29" s="36">
        <f t="shared" si="3"/>
        <v>-0.23667377398720682</v>
      </c>
      <c r="AK29" s="36">
        <f t="shared" si="3"/>
        <v>-0.50067294751009417</v>
      </c>
      <c r="AL29" s="36">
        <f t="shared" si="3"/>
        <v>-7.2115384615384609E-2</v>
      </c>
      <c r="AM29" s="36">
        <f t="shared" si="3"/>
        <v>3.0869212022745736E-2</v>
      </c>
      <c r="AN29" s="36">
        <f t="shared" si="3"/>
        <v>-0.6325389820535452</v>
      </c>
      <c r="AO29" s="36">
        <f t="shared" si="3"/>
        <v>-0.59387078961899498</v>
      </c>
      <c r="AP29" s="36">
        <f t="shared" si="3"/>
        <v>-0.62365278182347805</v>
      </c>
      <c r="AQ29" s="36">
        <f t="shared" si="3"/>
        <v>-0.65886287625418061</v>
      </c>
      <c r="AR29" s="36">
        <f t="shared" si="3"/>
        <v>-0.67723414877683474</v>
      </c>
      <c r="AS29" s="36">
        <f t="shared" si="3"/>
        <v>-0.55271565495207664</v>
      </c>
      <c r="AT29" s="36">
        <f t="shared" si="3"/>
        <v>-0.47565789473684211</v>
      </c>
    </row>
    <row r="30" spans="1:46" s="16" customFormat="1" x14ac:dyDescent="0.35">
      <c r="B30" s="18"/>
    </row>
    <row r="31" spans="1:46" s="16" customFormat="1" x14ac:dyDescent="0.35">
      <c r="A31" s="3" t="s">
        <v>48</v>
      </c>
      <c r="B31" s="18"/>
    </row>
    <row r="32" spans="1:46" x14ac:dyDescent="0.35">
      <c r="A32" s="4"/>
      <c r="B32" s="4"/>
      <c r="C32" s="5" t="s">
        <v>23</v>
      </c>
      <c r="D32" s="5" t="s">
        <v>24</v>
      </c>
      <c r="E32" s="5" t="s">
        <v>25</v>
      </c>
      <c r="F32" s="5" t="s">
        <v>26</v>
      </c>
      <c r="G32" s="5" t="s">
        <v>27</v>
      </c>
      <c r="H32" s="5" t="s">
        <v>28</v>
      </c>
      <c r="I32" s="5" t="s">
        <v>29</v>
      </c>
      <c r="J32" s="5" t="s">
        <v>30</v>
      </c>
      <c r="K32" s="5" t="s">
        <v>31</v>
      </c>
      <c r="L32" s="5" t="s">
        <v>32</v>
      </c>
      <c r="M32" s="5" t="s">
        <v>33</v>
      </c>
      <c r="N32" s="13" t="s">
        <v>23</v>
      </c>
      <c r="O32" s="13" t="s">
        <v>24</v>
      </c>
      <c r="P32" s="13" t="s">
        <v>25</v>
      </c>
      <c r="Q32" s="13" t="s">
        <v>26</v>
      </c>
      <c r="R32" s="13" t="s">
        <v>27</v>
      </c>
      <c r="S32" s="13" t="s">
        <v>28</v>
      </c>
      <c r="T32" s="13" t="s">
        <v>29</v>
      </c>
      <c r="U32" s="13" t="s">
        <v>30</v>
      </c>
      <c r="V32" s="13" t="s">
        <v>31</v>
      </c>
      <c r="W32" s="13" t="s">
        <v>32</v>
      </c>
      <c r="X32" s="13" t="s">
        <v>33</v>
      </c>
      <c r="Y32" s="50" t="s">
        <v>125</v>
      </c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1" t="s">
        <v>125</v>
      </c>
      <c r="AK32" s="51"/>
      <c r="AL32" s="51"/>
      <c r="AM32" s="51"/>
      <c r="AN32" s="51"/>
      <c r="AO32" s="51"/>
      <c r="AP32" s="51"/>
      <c r="AQ32" s="51"/>
      <c r="AR32" s="51"/>
      <c r="AS32" s="51"/>
      <c r="AT32" s="51"/>
    </row>
    <row r="33" spans="1:46" x14ac:dyDescent="0.35">
      <c r="A33" s="4"/>
      <c r="B33" s="4"/>
      <c r="C33" s="5" t="s">
        <v>34</v>
      </c>
      <c r="D33" s="5" t="s">
        <v>35</v>
      </c>
      <c r="E33" s="5" t="s">
        <v>36</v>
      </c>
      <c r="F33" s="5" t="s">
        <v>37</v>
      </c>
      <c r="G33" s="5" t="s">
        <v>38</v>
      </c>
      <c r="H33" s="5" t="s">
        <v>39</v>
      </c>
      <c r="I33" s="5" t="s">
        <v>40</v>
      </c>
      <c r="J33" s="6" t="s">
        <v>41</v>
      </c>
      <c r="K33" s="5" t="s">
        <v>31</v>
      </c>
      <c r="L33" s="6" t="s">
        <v>42</v>
      </c>
      <c r="M33" s="5" t="s">
        <v>33</v>
      </c>
      <c r="N33" s="13" t="s">
        <v>34</v>
      </c>
      <c r="O33" s="13" t="s">
        <v>35</v>
      </c>
      <c r="P33" s="13" t="s">
        <v>36</v>
      </c>
      <c r="Q33" s="13" t="s">
        <v>37</v>
      </c>
      <c r="R33" s="13" t="s">
        <v>38</v>
      </c>
      <c r="S33" s="13" t="s">
        <v>39</v>
      </c>
      <c r="T33" s="13" t="s">
        <v>40</v>
      </c>
      <c r="U33" s="14" t="s">
        <v>41</v>
      </c>
      <c r="V33" s="13" t="s">
        <v>31</v>
      </c>
      <c r="W33" s="14" t="s">
        <v>42</v>
      </c>
      <c r="X33" s="13" t="s">
        <v>33</v>
      </c>
      <c r="Y33" s="9" t="s">
        <v>23</v>
      </c>
      <c r="Z33" s="9" t="s">
        <v>24</v>
      </c>
      <c r="AA33" s="9" t="s">
        <v>25</v>
      </c>
      <c r="AB33" s="9" t="s">
        <v>26</v>
      </c>
      <c r="AC33" s="9" t="s">
        <v>27</v>
      </c>
      <c r="AD33" s="9" t="s">
        <v>28</v>
      </c>
      <c r="AE33" s="9" t="s">
        <v>29</v>
      </c>
      <c r="AF33" s="9" t="s">
        <v>30</v>
      </c>
      <c r="AG33" s="9" t="s">
        <v>31</v>
      </c>
      <c r="AH33" s="9" t="s">
        <v>32</v>
      </c>
      <c r="AI33" s="9" t="s">
        <v>33</v>
      </c>
      <c r="AJ33" s="43" t="s">
        <v>23</v>
      </c>
      <c r="AK33" s="43" t="s">
        <v>24</v>
      </c>
      <c r="AL33" s="43" t="s">
        <v>25</v>
      </c>
      <c r="AM33" s="43" t="s">
        <v>26</v>
      </c>
      <c r="AN33" s="43" t="s">
        <v>27</v>
      </c>
      <c r="AO33" s="43" t="s">
        <v>28</v>
      </c>
      <c r="AP33" s="43" t="s">
        <v>29</v>
      </c>
      <c r="AQ33" s="43" t="s">
        <v>30</v>
      </c>
      <c r="AR33" s="43" t="s">
        <v>31</v>
      </c>
      <c r="AS33" s="43" t="s">
        <v>32</v>
      </c>
      <c r="AT33" s="43" t="s">
        <v>33</v>
      </c>
    </row>
    <row r="34" spans="1:46" x14ac:dyDescent="0.35">
      <c r="A34" s="4"/>
      <c r="B34" s="4"/>
      <c r="C34" s="5" t="s">
        <v>43</v>
      </c>
      <c r="D34" s="5" t="s">
        <v>43</v>
      </c>
      <c r="E34" s="5" t="s">
        <v>43</v>
      </c>
      <c r="F34" s="5" t="s">
        <v>43</v>
      </c>
      <c r="G34" s="5" t="s">
        <v>43</v>
      </c>
      <c r="H34" s="5" t="s">
        <v>43</v>
      </c>
      <c r="I34" s="5" t="s">
        <v>43</v>
      </c>
      <c r="J34" s="5" t="s">
        <v>43</v>
      </c>
      <c r="K34" s="5" t="s">
        <v>43</v>
      </c>
      <c r="L34" s="5" t="s">
        <v>43</v>
      </c>
      <c r="M34" s="5" t="s">
        <v>43</v>
      </c>
      <c r="N34" s="15" t="s">
        <v>46</v>
      </c>
      <c r="O34" s="15" t="s">
        <v>46</v>
      </c>
      <c r="P34" s="15" t="s">
        <v>46</v>
      </c>
      <c r="Q34" s="15" t="s">
        <v>46</v>
      </c>
      <c r="R34" s="15" t="s">
        <v>46</v>
      </c>
      <c r="S34" s="15" t="s">
        <v>46</v>
      </c>
      <c r="T34" s="15" t="s">
        <v>46</v>
      </c>
      <c r="U34" s="15" t="s">
        <v>46</v>
      </c>
      <c r="V34" s="15" t="s">
        <v>46</v>
      </c>
      <c r="W34" s="15" t="s">
        <v>46</v>
      </c>
      <c r="X34" s="15" t="s">
        <v>46</v>
      </c>
      <c r="Y34" s="9" t="s">
        <v>34</v>
      </c>
      <c r="Z34" s="9" t="s">
        <v>35</v>
      </c>
      <c r="AA34" s="9" t="s">
        <v>36</v>
      </c>
      <c r="AB34" s="9" t="s">
        <v>37</v>
      </c>
      <c r="AC34" s="9" t="s">
        <v>38</v>
      </c>
      <c r="AD34" s="9" t="s">
        <v>39</v>
      </c>
      <c r="AE34" s="9" t="s">
        <v>40</v>
      </c>
      <c r="AF34" s="10" t="s">
        <v>41</v>
      </c>
      <c r="AG34" s="9" t="s">
        <v>31</v>
      </c>
      <c r="AH34" s="10" t="s">
        <v>42</v>
      </c>
      <c r="AI34" s="9" t="s">
        <v>33</v>
      </c>
      <c r="AJ34" s="43" t="s">
        <v>34</v>
      </c>
      <c r="AK34" s="43" t="s">
        <v>35</v>
      </c>
      <c r="AL34" s="43" t="s">
        <v>36</v>
      </c>
      <c r="AM34" s="43" t="s">
        <v>37</v>
      </c>
      <c r="AN34" s="43" t="s">
        <v>38</v>
      </c>
      <c r="AO34" s="43" t="s">
        <v>39</v>
      </c>
      <c r="AP34" s="43" t="s">
        <v>40</v>
      </c>
      <c r="AQ34" s="44" t="s">
        <v>41</v>
      </c>
      <c r="AR34" s="43" t="s">
        <v>31</v>
      </c>
      <c r="AS34" s="44" t="s">
        <v>42</v>
      </c>
      <c r="AT34" s="43" t="s">
        <v>33</v>
      </c>
    </row>
    <row r="35" spans="1:46" s="16" customFormat="1" x14ac:dyDescent="0.35">
      <c r="A35" s="20" t="s">
        <v>50</v>
      </c>
      <c r="B35" s="22" t="s">
        <v>47</v>
      </c>
      <c r="C35" s="24">
        <v>394683</v>
      </c>
      <c r="D35" s="24">
        <v>379649</v>
      </c>
      <c r="E35" s="24">
        <v>420897</v>
      </c>
      <c r="F35" s="24">
        <v>481794</v>
      </c>
      <c r="G35" s="24">
        <v>587683</v>
      </c>
      <c r="H35" s="24">
        <v>743547</v>
      </c>
      <c r="I35" s="24">
        <v>1000612</v>
      </c>
      <c r="J35" s="24">
        <v>885139</v>
      </c>
      <c r="K35" s="24">
        <v>544075</v>
      </c>
      <c r="L35" s="24">
        <v>545030</v>
      </c>
      <c r="M35" s="24">
        <v>478596</v>
      </c>
      <c r="N35" s="24">
        <v>368280</v>
      </c>
      <c r="O35" s="24">
        <v>406872</v>
      </c>
      <c r="P35" s="24">
        <v>395473</v>
      </c>
      <c r="Q35" s="24">
        <v>465617</v>
      </c>
      <c r="R35" s="24">
        <v>551678</v>
      </c>
      <c r="S35" s="24">
        <v>705075</v>
      </c>
      <c r="T35" s="24">
        <v>931990</v>
      </c>
      <c r="U35" s="24">
        <v>820739</v>
      </c>
      <c r="V35" s="24">
        <v>525637</v>
      </c>
      <c r="W35" s="24">
        <v>537192</v>
      </c>
      <c r="X35" s="24">
        <v>460390</v>
      </c>
      <c r="Y35" s="24">
        <f>N35-C35</f>
        <v>-26403</v>
      </c>
      <c r="Z35" s="24">
        <f t="shared" ref="Z35:AI58" si="4">O35-D35</f>
        <v>27223</v>
      </c>
      <c r="AA35" s="24">
        <f t="shared" si="4"/>
        <v>-25424</v>
      </c>
      <c r="AB35" s="24">
        <f t="shared" si="4"/>
        <v>-16177</v>
      </c>
      <c r="AC35" s="24">
        <f t="shared" si="4"/>
        <v>-36005</v>
      </c>
      <c r="AD35" s="24">
        <f t="shared" si="4"/>
        <v>-38472</v>
      </c>
      <c r="AE35" s="24">
        <f t="shared" si="4"/>
        <v>-68622</v>
      </c>
      <c r="AF35" s="24">
        <f t="shared" si="4"/>
        <v>-64400</v>
      </c>
      <c r="AG35" s="24">
        <f t="shared" si="4"/>
        <v>-18438</v>
      </c>
      <c r="AH35" s="24">
        <f t="shared" si="4"/>
        <v>-7838</v>
      </c>
      <c r="AI35" s="24">
        <f t="shared" si="4"/>
        <v>-18206</v>
      </c>
      <c r="AJ35" s="36">
        <f>(N35-C35)/C35</f>
        <v>-6.6896724713250894E-2</v>
      </c>
      <c r="AK35" s="36">
        <f t="shared" ref="AK35:AT58" si="5">(O35-D35)/D35</f>
        <v>7.1705707113676048E-2</v>
      </c>
      <c r="AL35" s="36">
        <f t="shared" si="5"/>
        <v>-6.040432694934865E-2</v>
      </c>
      <c r="AM35" s="36">
        <f t="shared" si="5"/>
        <v>-3.357659082512443E-2</v>
      </c>
      <c r="AN35" s="36">
        <f t="shared" si="5"/>
        <v>-6.1266022668683626E-2</v>
      </c>
      <c r="AO35" s="36">
        <f t="shared" si="5"/>
        <v>-5.1741181122376932E-2</v>
      </c>
      <c r="AP35" s="36">
        <f t="shared" si="5"/>
        <v>-6.8580029022238392E-2</v>
      </c>
      <c r="AQ35" s="36">
        <f t="shared" si="5"/>
        <v>-7.2756934221630723E-2</v>
      </c>
      <c r="AR35" s="36">
        <f t="shared" si="5"/>
        <v>-3.3888710196204569E-2</v>
      </c>
      <c r="AS35" s="36">
        <f t="shared" si="5"/>
        <v>-1.4380859769187017E-2</v>
      </c>
      <c r="AT35" s="36">
        <f t="shared" si="5"/>
        <v>-3.804043493886284E-2</v>
      </c>
    </row>
    <row r="36" spans="1:46" s="16" customFormat="1" x14ac:dyDescent="0.35">
      <c r="A36" s="20" t="s">
        <v>51</v>
      </c>
      <c r="B36" s="22" t="s">
        <v>0</v>
      </c>
      <c r="C36" s="24">
        <v>155230</v>
      </c>
      <c r="D36" s="24">
        <v>171453</v>
      </c>
      <c r="E36" s="24">
        <v>174655</v>
      </c>
      <c r="F36" s="24">
        <v>175689</v>
      </c>
      <c r="G36" s="24">
        <v>181785</v>
      </c>
      <c r="H36" s="24">
        <v>263938</v>
      </c>
      <c r="I36" s="24">
        <v>366434</v>
      </c>
      <c r="J36" s="24">
        <v>344526</v>
      </c>
      <c r="K36" s="24">
        <v>175897</v>
      </c>
      <c r="L36" s="24">
        <v>198889</v>
      </c>
      <c r="M36" s="24">
        <v>189981</v>
      </c>
      <c r="N36" s="24">
        <v>181454</v>
      </c>
      <c r="O36" s="24">
        <v>198717</v>
      </c>
      <c r="P36" s="24">
        <v>181207</v>
      </c>
      <c r="Q36" s="24">
        <v>195774</v>
      </c>
      <c r="R36" s="24">
        <v>221967</v>
      </c>
      <c r="S36" s="24">
        <v>298905</v>
      </c>
      <c r="T36" s="24">
        <v>401467</v>
      </c>
      <c r="U36" s="24">
        <v>362625</v>
      </c>
      <c r="V36" s="24">
        <v>212548</v>
      </c>
      <c r="W36" s="24">
        <v>232475</v>
      </c>
      <c r="X36" s="24">
        <v>206337</v>
      </c>
      <c r="Y36" s="24">
        <f t="shared" ref="Y36:Y58" si="6">N36-C36</f>
        <v>26224</v>
      </c>
      <c r="Z36" s="24">
        <f t="shared" si="4"/>
        <v>27264</v>
      </c>
      <c r="AA36" s="24">
        <f t="shared" si="4"/>
        <v>6552</v>
      </c>
      <c r="AB36" s="24">
        <f t="shared" si="4"/>
        <v>20085</v>
      </c>
      <c r="AC36" s="24">
        <f t="shared" si="4"/>
        <v>40182</v>
      </c>
      <c r="AD36" s="24">
        <f t="shared" si="4"/>
        <v>34967</v>
      </c>
      <c r="AE36" s="24">
        <f t="shared" si="4"/>
        <v>35033</v>
      </c>
      <c r="AF36" s="24">
        <f t="shared" si="4"/>
        <v>18099</v>
      </c>
      <c r="AG36" s="24">
        <f t="shared" si="4"/>
        <v>36651</v>
      </c>
      <c r="AH36" s="24">
        <f t="shared" si="4"/>
        <v>33586</v>
      </c>
      <c r="AI36" s="24">
        <f t="shared" si="4"/>
        <v>16356</v>
      </c>
      <c r="AJ36" s="36">
        <f t="shared" ref="AJ36:AJ58" si="7">(N36-C36)/C36</f>
        <v>0.1689364169297172</v>
      </c>
      <c r="AK36" s="36">
        <f t="shared" si="5"/>
        <v>0.15901734002904586</v>
      </c>
      <c r="AL36" s="36">
        <f t="shared" si="5"/>
        <v>3.7513956084852994E-2</v>
      </c>
      <c r="AM36" s="36">
        <f t="shared" si="5"/>
        <v>0.11432132916688011</v>
      </c>
      <c r="AN36" s="36">
        <f t="shared" si="5"/>
        <v>0.22104134004455814</v>
      </c>
      <c r="AO36" s="36">
        <f t="shared" si="5"/>
        <v>0.1324818707423713</v>
      </c>
      <c r="AP36" s="36">
        <f t="shared" si="5"/>
        <v>9.5605211306811044E-2</v>
      </c>
      <c r="AQ36" s="36">
        <f t="shared" si="5"/>
        <v>5.253304540150816E-2</v>
      </c>
      <c r="AR36" s="36">
        <f t="shared" si="5"/>
        <v>0.20836625979976919</v>
      </c>
      <c r="AS36" s="36">
        <f t="shared" si="5"/>
        <v>0.1688680620848815</v>
      </c>
      <c r="AT36" s="36">
        <f t="shared" si="5"/>
        <v>8.6092819808296625E-2</v>
      </c>
    </row>
    <row r="37" spans="1:46" s="17" customFormat="1" x14ac:dyDescent="0.35">
      <c r="A37" s="21" t="s">
        <v>52</v>
      </c>
      <c r="B37" s="23" t="s">
        <v>72</v>
      </c>
      <c r="C37" s="35">
        <f>C35-C36</f>
        <v>239453</v>
      </c>
      <c r="D37" s="35">
        <f t="shared" ref="D37:X37" si="8">D35-D36</f>
        <v>208196</v>
      </c>
      <c r="E37" s="35">
        <f t="shared" si="8"/>
        <v>246242</v>
      </c>
      <c r="F37" s="35">
        <f t="shared" si="8"/>
        <v>306105</v>
      </c>
      <c r="G37" s="35">
        <f t="shared" si="8"/>
        <v>405898</v>
      </c>
      <c r="H37" s="35">
        <f t="shared" si="8"/>
        <v>479609</v>
      </c>
      <c r="I37" s="35">
        <f t="shared" si="8"/>
        <v>634178</v>
      </c>
      <c r="J37" s="35">
        <f t="shared" si="8"/>
        <v>540613</v>
      </c>
      <c r="K37" s="35">
        <f t="shared" si="8"/>
        <v>368178</v>
      </c>
      <c r="L37" s="35">
        <f t="shared" si="8"/>
        <v>346141</v>
      </c>
      <c r="M37" s="35">
        <f t="shared" si="8"/>
        <v>288615</v>
      </c>
      <c r="N37" s="35">
        <f t="shared" si="8"/>
        <v>186826</v>
      </c>
      <c r="O37" s="35">
        <f t="shared" si="8"/>
        <v>208155</v>
      </c>
      <c r="P37" s="35">
        <f t="shared" si="8"/>
        <v>214266</v>
      </c>
      <c r="Q37" s="35">
        <f t="shared" si="8"/>
        <v>269843</v>
      </c>
      <c r="R37" s="35">
        <f t="shared" si="8"/>
        <v>329711</v>
      </c>
      <c r="S37" s="35">
        <f t="shared" si="8"/>
        <v>406170</v>
      </c>
      <c r="T37" s="35">
        <f t="shared" si="8"/>
        <v>530523</v>
      </c>
      <c r="U37" s="35">
        <f t="shared" si="8"/>
        <v>458114</v>
      </c>
      <c r="V37" s="35">
        <f t="shared" si="8"/>
        <v>313089</v>
      </c>
      <c r="W37" s="35">
        <f t="shared" si="8"/>
        <v>304717</v>
      </c>
      <c r="X37" s="35">
        <f t="shared" si="8"/>
        <v>254053</v>
      </c>
      <c r="Y37" s="35">
        <f t="shared" si="6"/>
        <v>-52627</v>
      </c>
      <c r="Z37" s="35">
        <f t="shared" si="4"/>
        <v>-41</v>
      </c>
      <c r="AA37" s="35">
        <f t="shared" si="4"/>
        <v>-31976</v>
      </c>
      <c r="AB37" s="35">
        <f t="shared" si="4"/>
        <v>-36262</v>
      </c>
      <c r="AC37" s="35">
        <f t="shared" si="4"/>
        <v>-76187</v>
      </c>
      <c r="AD37" s="35">
        <f t="shared" si="4"/>
        <v>-73439</v>
      </c>
      <c r="AE37" s="35">
        <f t="shared" si="4"/>
        <v>-103655</v>
      </c>
      <c r="AF37" s="35">
        <f t="shared" si="4"/>
        <v>-82499</v>
      </c>
      <c r="AG37" s="35">
        <f t="shared" si="4"/>
        <v>-55089</v>
      </c>
      <c r="AH37" s="35">
        <f t="shared" si="4"/>
        <v>-41424</v>
      </c>
      <c r="AI37" s="35">
        <f t="shared" si="4"/>
        <v>-34562</v>
      </c>
      <c r="AJ37" s="45">
        <f t="shared" si="7"/>
        <v>-0.2197800821037949</v>
      </c>
      <c r="AK37" s="45">
        <f t="shared" si="5"/>
        <v>-1.9692981613479607E-4</v>
      </c>
      <c r="AL37" s="45">
        <f t="shared" si="5"/>
        <v>-0.12985599532167544</v>
      </c>
      <c r="AM37" s="45">
        <f t="shared" si="5"/>
        <v>-0.11846261903595172</v>
      </c>
      <c r="AN37" s="45">
        <f t="shared" si="5"/>
        <v>-0.18769986548344658</v>
      </c>
      <c r="AO37" s="45">
        <f t="shared" si="5"/>
        <v>-0.1531226478235396</v>
      </c>
      <c r="AP37" s="45">
        <f t="shared" si="5"/>
        <v>-0.16344780172128329</v>
      </c>
      <c r="AQ37" s="45">
        <f t="shared" si="5"/>
        <v>-0.15260269360892173</v>
      </c>
      <c r="AR37" s="45">
        <f t="shared" si="5"/>
        <v>-0.14962599612144126</v>
      </c>
      <c r="AS37" s="45">
        <f t="shared" si="5"/>
        <v>-0.11967377456007812</v>
      </c>
      <c r="AT37" s="45">
        <f t="shared" si="5"/>
        <v>-0.1197512256812709</v>
      </c>
    </row>
    <row r="38" spans="1:46" s="16" customFormat="1" x14ac:dyDescent="0.35">
      <c r="A38" s="25" t="s">
        <v>53</v>
      </c>
      <c r="B38" s="25" t="s">
        <v>14</v>
      </c>
      <c r="C38" s="24">
        <v>56263</v>
      </c>
      <c r="D38" s="24">
        <v>84462</v>
      </c>
      <c r="E38" s="24">
        <v>83670</v>
      </c>
      <c r="F38" s="24">
        <v>117989</v>
      </c>
      <c r="G38" s="24">
        <v>133613</v>
      </c>
      <c r="H38" s="24">
        <v>156146</v>
      </c>
      <c r="I38" s="24">
        <v>266584</v>
      </c>
      <c r="J38" s="24">
        <v>149105</v>
      </c>
      <c r="K38" s="24">
        <v>111243</v>
      </c>
      <c r="L38" s="24">
        <v>135294</v>
      </c>
      <c r="M38" s="24">
        <v>99009</v>
      </c>
      <c r="N38" s="24">
        <v>54938</v>
      </c>
      <c r="O38" s="24">
        <v>81123</v>
      </c>
      <c r="P38" s="24">
        <v>65226</v>
      </c>
      <c r="Q38" s="24">
        <v>94041</v>
      </c>
      <c r="R38" s="24">
        <v>109496</v>
      </c>
      <c r="S38" s="24">
        <v>149315</v>
      </c>
      <c r="T38" s="24">
        <v>219847</v>
      </c>
      <c r="U38" s="24">
        <v>112768</v>
      </c>
      <c r="V38" s="24">
        <v>81673</v>
      </c>
      <c r="W38" s="24">
        <v>104376</v>
      </c>
      <c r="X38" s="24">
        <v>74406</v>
      </c>
      <c r="Y38" s="24">
        <f t="shared" si="6"/>
        <v>-1325</v>
      </c>
      <c r="Z38" s="24">
        <f t="shared" si="4"/>
        <v>-3339</v>
      </c>
      <c r="AA38" s="24">
        <f t="shared" si="4"/>
        <v>-18444</v>
      </c>
      <c r="AB38" s="24">
        <f t="shared" si="4"/>
        <v>-23948</v>
      </c>
      <c r="AC38" s="24">
        <f t="shared" si="4"/>
        <v>-24117</v>
      </c>
      <c r="AD38" s="24">
        <f t="shared" si="4"/>
        <v>-6831</v>
      </c>
      <c r="AE38" s="24">
        <f t="shared" si="4"/>
        <v>-46737</v>
      </c>
      <c r="AF38" s="24">
        <f t="shared" si="4"/>
        <v>-36337</v>
      </c>
      <c r="AG38" s="24">
        <f t="shared" si="4"/>
        <v>-29570</v>
      </c>
      <c r="AH38" s="24">
        <f t="shared" si="4"/>
        <v>-30918</v>
      </c>
      <c r="AI38" s="24">
        <f t="shared" si="4"/>
        <v>-24603</v>
      </c>
      <c r="AJ38" s="36">
        <f t="shared" si="7"/>
        <v>-2.3550112862805041E-2</v>
      </c>
      <c r="AK38" s="36">
        <f t="shared" si="5"/>
        <v>-3.9532570860268526E-2</v>
      </c>
      <c r="AL38" s="36">
        <f t="shared" si="5"/>
        <v>-0.22043743277160271</v>
      </c>
      <c r="AM38" s="36">
        <f t="shared" si="5"/>
        <v>-0.20296807329496819</v>
      </c>
      <c r="AN38" s="36">
        <f t="shared" si="5"/>
        <v>-0.18049890354980427</v>
      </c>
      <c r="AO38" s="36">
        <f t="shared" si="5"/>
        <v>-4.3747518348212569E-2</v>
      </c>
      <c r="AP38" s="36">
        <f t="shared" si="5"/>
        <v>-0.17531809861056927</v>
      </c>
      <c r="AQ38" s="36">
        <f t="shared" si="5"/>
        <v>-0.24370074779517789</v>
      </c>
      <c r="AR38" s="36">
        <f t="shared" si="5"/>
        <v>-0.26581447821435955</v>
      </c>
      <c r="AS38" s="36">
        <f t="shared" si="5"/>
        <v>-0.22852454654308396</v>
      </c>
      <c r="AT38" s="36">
        <f t="shared" si="5"/>
        <v>-0.24849256128230768</v>
      </c>
    </row>
    <row r="39" spans="1:46" s="16" customFormat="1" x14ac:dyDescent="0.35">
      <c r="A39" s="25" t="s">
        <v>54</v>
      </c>
      <c r="B39" s="25" t="s">
        <v>7</v>
      </c>
      <c r="C39" s="24">
        <v>16084</v>
      </c>
      <c r="D39" s="24">
        <v>17455</v>
      </c>
      <c r="E39" s="24">
        <v>21629</v>
      </c>
      <c r="F39" s="24">
        <v>21471</v>
      </c>
      <c r="G39" s="24">
        <v>23984</v>
      </c>
      <c r="H39" s="24">
        <v>26278</v>
      </c>
      <c r="I39" s="24">
        <v>29836</v>
      </c>
      <c r="J39" s="24">
        <v>31740</v>
      </c>
      <c r="K39" s="24">
        <v>20454</v>
      </c>
      <c r="L39" s="24">
        <v>23504</v>
      </c>
      <c r="M39" s="24">
        <v>23183</v>
      </c>
      <c r="N39" s="24">
        <v>27140</v>
      </c>
      <c r="O39" s="24">
        <v>28247</v>
      </c>
      <c r="P39" s="24">
        <v>36654</v>
      </c>
      <c r="Q39" s="24">
        <v>30520</v>
      </c>
      <c r="R39" s="24">
        <v>34165</v>
      </c>
      <c r="S39" s="24">
        <v>37876</v>
      </c>
      <c r="T39" s="24">
        <v>37427</v>
      </c>
      <c r="U39" s="24">
        <v>44744</v>
      </c>
      <c r="V39" s="24">
        <v>28156</v>
      </c>
      <c r="W39" s="24">
        <v>38866</v>
      </c>
      <c r="X39" s="24">
        <v>39231</v>
      </c>
      <c r="Y39" s="24">
        <f t="shared" si="6"/>
        <v>11056</v>
      </c>
      <c r="Z39" s="24">
        <f t="shared" si="4"/>
        <v>10792</v>
      </c>
      <c r="AA39" s="24">
        <f t="shared" si="4"/>
        <v>15025</v>
      </c>
      <c r="AB39" s="24">
        <f t="shared" si="4"/>
        <v>9049</v>
      </c>
      <c r="AC39" s="24">
        <f t="shared" si="4"/>
        <v>10181</v>
      </c>
      <c r="AD39" s="24">
        <f t="shared" si="4"/>
        <v>11598</v>
      </c>
      <c r="AE39" s="24">
        <f t="shared" si="4"/>
        <v>7591</v>
      </c>
      <c r="AF39" s="24">
        <f t="shared" si="4"/>
        <v>13004</v>
      </c>
      <c r="AG39" s="24">
        <f t="shared" si="4"/>
        <v>7702</v>
      </c>
      <c r="AH39" s="24">
        <f t="shared" si="4"/>
        <v>15362</v>
      </c>
      <c r="AI39" s="24">
        <f t="shared" si="4"/>
        <v>16048</v>
      </c>
      <c r="AJ39" s="36">
        <f t="shared" si="7"/>
        <v>0.68739119621984579</v>
      </c>
      <c r="AK39" s="36">
        <f t="shared" si="5"/>
        <v>0.61827556574047549</v>
      </c>
      <c r="AL39" s="36">
        <f t="shared" si="5"/>
        <v>0.69466919413750061</v>
      </c>
      <c r="AM39" s="36">
        <f t="shared" si="5"/>
        <v>0.42145219132783757</v>
      </c>
      <c r="AN39" s="36">
        <f t="shared" si="5"/>
        <v>0.42449132755170116</v>
      </c>
      <c r="AO39" s="36">
        <f t="shared" si="5"/>
        <v>0.44135778978613288</v>
      </c>
      <c r="AP39" s="36">
        <f t="shared" si="5"/>
        <v>0.25442418554766055</v>
      </c>
      <c r="AQ39" s="36">
        <f t="shared" si="5"/>
        <v>0.40970384373030877</v>
      </c>
      <c r="AR39" s="36">
        <f t="shared" si="5"/>
        <v>0.37655226361591865</v>
      </c>
      <c r="AS39" s="36">
        <f t="shared" si="5"/>
        <v>0.65359087814840022</v>
      </c>
      <c r="AT39" s="36">
        <f t="shared" si="5"/>
        <v>0.69223137643963251</v>
      </c>
    </row>
    <row r="40" spans="1:46" s="16" customFormat="1" x14ac:dyDescent="0.35">
      <c r="A40" s="25" t="s">
        <v>55</v>
      </c>
      <c r="B40" s="25" t="s">
        <v>12</v>
      </c>
      <c r="C40" s="24">
        <v>11393</v>
      </c>
      <c r="D40" s="24">
        <v>11552</v>
      </c>
      <c r="E40" s="24">
        <v>14173</v>
      </c>
      <c r="F40" s="24">
        <v>20000</v>
      </c>
      <c r="G40" s="24">
        <v>29127</v>
      </c>
      <c r="H40" s="24">
        <v>45864</v>
      </c>
      <c r="I40" s="24">
        <v>54770</v>
      </c>
      <c r="J40" s="24">
        <v>51989</v>
      </c>
      <c r="K40" s="24">
        <v>31464</v>
      </c>
      <c r="L40" s="24">
        <v>23054</v>
      </c>
      <c r="M40" s="24">
        <v>9443</v>
      </c>
      <c r="N40" s="24">
        <v>8925</v>
      </c>
      <c r="O40" s="24">
        <v>8719</v>
      </c>
      <c r="P40" s="24">
        <v>10499</v>
      </c>
      <c r="Q40" s="24">
        <v>14598</v>
      </c>
      <c r="R40" s="24">
        <v>22387</v>
      </c>
      <c r="S40" s="24">
        <v>34729</v>
      </c>
      <c r="T40" s="24">
        <v>40989</v>
      </c>
      <c r="U40" s="24">
        <v>44300</v>
      </c>
      <c r="V40" s="24">
        <v>27941</v>
      </c>
      <c r="W40" s="24">
        <v>17776</v>
      </c>
      <c r="X40" s="24">
        <v>12895</v>
      </c>
      <c r="Y40" s="24">
        <f t="shared" si="6"/>
        <v>-2468</v>
      </c>
      <c r="Z40" s="24">
        <f t="shared" si="4"/>
        <v>-2833</v>
      </c>
      <c r="AA40" s="24">
        <f t="shared" si="4"/>
        <v>-3674</v>
      </c>
      <c r="AB40" s="24">
        <f t="shared" si="4"/>
        <v>-5402</v>
      </c>
      <c r="AC40" s="24">
        <f t="shared" si="4"/>
        <v>-6740</v>
      </c>
      <c r="AD40" s="24">
        <f t="shared" si="4"/>
        <v>-11135</v>
      </c>
      <c r="AE40" s="24">
        <f t="shared" si="4"/>
        <v>-13781</v>
      </c>
      <c r="AF40" s="24">
        <f t="shared" si="4"/>
        <v>-7689</v>
      </c>
      <c r="AG40" s="24">
        <f t="shared" si="4"/>
        <v>-3523</v>
      </c>
      <c r="AH40" s="24">
        <f t="shared" si="4"/>
        <v>-5278</v>
      </c>
      <c r="AI40" s="24">
        <f t="shared" si="4"/>
        <v>3452</v>
      </c>
      <c r="AJ40" s="36">
        <f t="shared" si="7"/>
        <v>-0.21662424295620117</v>
      </c>
      <c r="AK40" s="36">
        <f t="shared" si="5"/>
        <v>-0.24523891966759004</v>
      </c>
      <c r="AL40" s="36">
        <f t="shared" si="5"/>
        <v>-0.25922528751852114</v>
      </c>
      <c r="AM40" s="36">
        <f t="shared" si="5"/>
        <v>-0.27010000000000001</v>
      </c>
      <c r="AN40" s="36">
        <f t="shared" si="5"/>
        <v>-0.23140041885535756</v>
      </c>
      <c r="AO40" s="36">
        <f t="shared" si="5"/>
        <v>-0.24278301064015351</v>
      </c>
      <c r="AP40" s="36">
        <f t="shared" si="5"/>
        <v>-0.2516158480920212</v>
      </c>
      <c r="AQ40" s="36">
        <f t="shared" si="5"/>
        <v>-0.14789667044951818</v>
      </c>
      <c r="AR40" s="36">
        <f t="shared" si="5"/>
        <v>-0.11196923468090517</v>
      </c>
      <c r="AS40" s="36">
        <f t="shared" si="5"/>
        <v>-0.22894074780949075</v>
      </c>
      <c r="AT40" s="36">
        <f t="shared" si="5"/>
        <v>0.36556179180345227</v>
      </c>
    </row>
    <row r="41" spans="1:46" s="16" customFormat="1" x14ac:dyDescent="0.35">
      <c r="A41" s="25" t="s">
        <v>56</v>
      </c>
      <c r="B41" s="25" t="s">
        <v>15</v>
      </c>
      <c r="C41" s="24">
        <v>8974</v>
      </c>
      <c r="D41" s="24">
        <v>9657</v>
      </c>
      <c r="E41" s="24">
        <v>10680</v>
      </c>
      <c r="F41" s="24">
        <v>10941</v>
      </c>
      <c r="G41" s="24">
        <v>15460</v>
      </c>
      <c r="H41" s="24">
        <v>18747</v>
      </c>
      <c r="I41" s="24">
        <v>19038</v>
      </c>
      <c r="J41" s="24">
        <v>17662</v>
      </c>
      <c r="K41" s="24">
        <v>15803</v>
      </c>
      <c r="L41" s="24">
        <v>11019</v>
      </c>
      <c r="M41" s="24">
        <v>10191</v>
      </c>
      <c r="N41" s="24">
        <v>9822</v>
      </c>
      <c r="O41" s="24">
        <v>9980</v>
      </c>
      <c r="P41" s="24">
        <v>8709</v>
      </c>
      <c r="Q41" s="24">
        <v>10403</v>
      </c>
      <c r="R41" s="24">
        <v>14693</v>
      </c>
      <c r="S41" s="24">
        <v>16373</v>
      </c>
      <c r="T41" s="24">
        <v>16299</v>
      </c>
      <c r="U41" s="24">
        <v>19015</v>
      </c>
      <c r="V41" s="24">
        <v>15309</v>
      </c>
      <c r="W41" s="24">
        <v>11883</v>
      </c>
      <c r="X41" s="24">
        <v>13141</v>
      </c>
      <c r="Y41" s="24">
        <f t="shared" si="6"/>
        <v>848</v>
      </c>
      <c r="Z41" s="24">
        <f t="shared" si="4"/>
        <v>323</v>
      </c>
      <c r="AA41" s="24">
        <f t="shared" si="4"/>
        <v>-1971</v>
      </c>
      <c r="AB41" s="24">
        <f t="shared" si="4"/>
        <v>-538</v>
      </c>
      <c r="AC41" s="24">
        <f t="shared" si="4"/>
        <v>-767</v>
      </c>
      <c r="AD41" s="24">
        <f t="shared" si="4"/>
        <v>-2374</v>
      </c>
      <c r="AE41" s="24">
        <f t="shared" si="4"/>
        <v>-2739</v>
      </c>
      <c r="AF41" s="24">
        <f t="shared" si="4"/>
        <v>1353</v>
      </c>
      <c r="AG41" s="24">
        <f t="shared" si="4"/>
        <v>-494</v>
      </c>
      <c r="AH41" s="24">
        <f t="shared" si="4"/>
        <v>864</v>
      </c>
      <c r="AI41" s="24">
        <f t="shared" si="4"/>
        <v>2950</v>
      </c>
      <c r="AJ41" s="36">
        <f t="shared" si="7"/>
        <v>9.4495208379763759E-2</v>
      </c>
      <c r="AK41" s="36">
        <f t="shared" si="5"/>
        <v>3.3447240343792067E-2</v>
      </c>
      <c r="AL41" s="36">
        <f t="shared" si="5"/>
        <v>-0.18455056179775281</v>
      </c>
      <c r="AM41" s="36">
        <f t="shared" si="5"/>
        <v>-4.9172836121012704E-2</v>
      </c>
      <c r="AN41" s="36">
        <f t="shared" si="5"/>
        <v>-4.9611901681759378E-2</v>
      </c>
      <c r="AO41" s="36">
        <f t="shared" si="5"/>
        <v>-0.1266335947084867</v>
      </c>
      <c r="AP41" s="36">
        <f t="shared" si="5"/>
        <v>-0.14387015442798615</v>
      </c>
      <c r="AQ41" s="36">
        <f t="shared" si="5"/>
        <v>7.6605140980636394E-2</v>
      </c>
      <c r="AR41" s="36">
        <f t="shared" si="5"/>
        <v>-3.1259887363158892E-2</v>
      </c>
      <c r="AS41" s="36">
        <f t="shared" si="5"/>
        <v>7.8410019057990749E-2</v>
      </c>
      <c r="AT41" s="36">
        <f t="shared" si="5"/>
        <v>0.28947110195270337</v>
      </c>
    </row>
    <row r="42" spans="1:46" s="16" customFormat="1" x14ac:dyDescent="0.35">
      <c r="A42" s="25" t="s">
        <v>57</v>
      </c>
      <c r="B42" s="25" t="s">
        <v>6</v>
      </c>
      <c r="C42" s="24">
        <v>6613</v>
      </c>
      <c r="D42" s="24">
        <v>6214</v>
      </c>
      <c r="E42" s="24">
        <v>7552</v>
      </c>
      <c r="F42" s="24">
        <v>10131</v>
      </c>
      <c r="G42" s="24">
        <v>12889</v>
      </c>
      <c r="H42" s="24">
        <v>16571</v>
      </c>
      <c r="I42" s="24">
        <v>15176</v>
      </c>
      <c r="J42" s="24">
        <v>16915</v>
      </c>
      <c r="K42" s="24">
        <v>11380</v>
      </c>
      <c r="L42" s="24">
        <v>11329</v>
      </c>
      <c r="M42" s="24">
        <v>8672</v>
      </c>
      <c r="N42" s="24">
        <v>7869</v>
      </c>
      <c r="O42" s="24">
        <v>7017</v>
      </c>
      <c r="P42" s="24">
        <v>7849</v>
      </c>
      <c r="Q42" s="24">
        <v>10523</v>
      </c>
      <c r="R42" s="24">
        <v>11706</v>
      </c>
      <c r="S42" s="24">
        <v>14514</v>
      </c>
      <c r="T42" s="24">
        <v>19458</v>
      </c>
      <c r="U42" s="24">
        <v>19172</v>
      </c>
      <c r="V42" s="24">
        <v>10430</v>
      </c>
      <c r="W42" s="24">
        <v>9298</v>
      </c>
      <c r="X42" s="24">
        <v>9370</v>
      </c>
      <c r="Y42" s="24">
        <f t="shared" si="6"/>
        <v>1256</v>
      </c>
      <c r="Z42" s="24">
        <f t="shared" si="4"/>
        <v>803</v>
      </c>
      <c r="AA42" s="24">
        <f t="shared" si="4"/>
        <v>297</v>
      </c>
      <c r="AB42" s="24">
        <f t="shared" si="4"/>
        <v>392</v>
      </c>
      <c r="AC42" s="24">
        <f t="shared" si="4"/>
        <v>-1183</v>
      </c>
      <c r="AD42" s="24">
        <f t="shared" si="4"/>
        <v>-2057</v>
      </c>
      <c r="AE42" s="24">
        <f t="shared" si="4"/>
        <v>4282</v>
      </c>
      <c r="AF42" s="24">
        <f t="shared" si="4"/>
        <v>2257</v>
      </c>
      <c r="AG42" s="24">
        <f t="shared" si="4"/>
        <v>-950</v>
      </c>
      <c r="AH42" s="24">
        <f t="shared" si="4"/>
        <v>-2031</v>
      </c>
      <c r="AI42" s="24">
        <f t="shared" si="4"/>
        <v>698</v>
      </c>
      <c r="AJ42" s="36">
        <f t="shared" si="7"/>
        <v>0.18992892786934826</v>
      </c>
      <c r="AK42" s="36">
        <f t="shared" si="5"/>
        <v>0.12922433215320245</v>
      </c>
      <c r="AL42" s="36">
        <f t="shared" si="5"/>
        <v>3.9327330508474576E-2</v>
      </c>
      <c r="AM42" s="36">
        <f t="shared" si="5"/>
        <v>3.8693120126344883E-2</v>
      </c>
      <c r="AN42" s="36">
        <f t="shared" si="5"/>
        <v>-9.1783691519900693E-2</v>
      </c>
      <c r="AO42" s="36">
        <f t="shared" si="5"/>
        <v>-0.12413252066863799</v>
      </c>
      <c r="AP42" s="36">
        <f t="shared" si="5"/>
        <v>0.28215603584607274</v>
      </c>
      <c r="AQ42" s="36">
        <f t="shared" si="5"/>
        <v>0.13343186520839492</v>
      </c>
      <c r="AR42" s="36">
        <f t="shared" si="5"/>
        <v>-8.347978910369068E-2</v>
      </c>
      <c r="AS42" s="36">
        <f t="shared" si="5"/>
        <v>-0.17927442845793981</v>
      </c>
      <c r="AT42" s="36">
        <f t="shared" si="5"/>
        <v>8.0488929889298899E-2</v>
      </c>
    </row>
    <row r="43" spans="1:46" s="16" customFormat="1" x14ac:dyDescent="0.35">
      <c r="A43" s="25" t="s">
        <v>49</v>
      </c>
      <c r="B43" s="25" t="s">
        <v>49</v>
      </c>
      <c r="C43" s="24">
        <v>3232</v>
      </c>
      <c r="D43" s="24">
        <v>3973</v>
      </c>
      <c r="E43" s="24">
        <v>5114</v>
      </c>
      <c r="F43" s="24">
        <v>5227</v>
      </c>
      <c r="G43" s="24">
        <v>10647</v>
      </c>
      <c r="H43" s="24">
        <v>15216</v>
      </c>
      <c r="I43" s="24">
        <v>22807</v>
      </c>
      <c r="J43" s="24">
        <v>12946</v>
      </c>
      <c r="K43" s="24">
        <v>11942</v>
      </c>
      <c r="L43" s="24">
        <v>7886</v>
      </c>
      <c r="M43" s="24">
        <v>4655</v>
      </c>
      <c r="N43" s="24">
        <v>4361</v>
      </c>
      <c r="O43" s="24">
        <v>4253</v>
      </c>
      <c r="P43" s="24">
        <v>6086</v>
      </c>
      <c r="Q43" s="24">
        <v>6708</v>
      </c>
      <c r="R43" s="24">
        <v>13711</v>
      </c>
      <c r="S43" s="24">
        <v>17804</v>
      </c>
      <c r="T43" s="24">
        <v>22439</v>
      </c>
      <c r="U43" s="24">
        <v>17655</v>
      </c>
      <c r="V43" s="24">
        <v>15205</v>
      </c>
      <c r="W43" s="24">
        <v>9430</v>
      </c>
      <c r="X43" s="24">
        <v>7296</v>
      </c>
      <c r="Y43" s="24">
        <f t="shared" si="6"/>
        <v>1129</v>
      </c>
      <c r="Z43" s="24">
        <f t="shared" si="4"/>
        <v>280</v>
      </c>
      <c r="AA43" s="24">
        <f t="shared" si="4"/>
        <v>972</v>
      </c>
      <c r="AB43" s="24">
        <f t="shared" si="4"/>
        <v>1481</v>
      </c>
      <c r="AC43" s="24">
        <f t="shared" si="4"/>
        <v>3064</v>
      </c>
      <c r="AD43" s="24">
        <f t="shared" si="4"/>
        <v>2588</v>
      </c>
      <c r="AE43" s="24">
        <f t="shared" si="4"/>
        <v>-368</v>
      </c>
      <c r="AF43" s="24">
        <f t="shared" si="4"/>
        <v>4709</v>
      </c>
      <c r="AG43" s="24">
        <f t="shared" si="4"/>
        <v>3263</v>
      </c>
      <c r="AH43" s="24">
        <f t="shared" si="4"/>
        <v>1544</v>
      </c>
      <c r="AI43" s="24">
        <f t="shared" si="4"/>
        <v>2641</v>
      </c>
      <c r="AJ43" s="36">
        <f t="shared" si="7"/>
        <v>0.34931930693069307</v>
      </c>
      <c r="AK43" s="36">
        <f t="shared" si="5"/>
        <v>7.0475711049584694E-2</v>
      </c>
      <c r="AL43" s="36">
        <f t="shared" si="5"/>
        <v>0.19006648416112631</v>
      </c>
      <c r="AM43" s="36">
        <f t="shared" si="5"/>
        <v>0.28333652190549075</v>
      </c>
      <c r="AN43" s="36">
        <f t="shared" si="5"/>
        <v>0.28778059547290319</v>
      </c>
      <c r="AO43" s="36">
        <f t="shared" si="5"/>
        <v>0.17008412197686645</v>
      </c>
      <c r="AP43" s="36">
        <f t="shared" si="5"/>
        <v>-1.6135397027228483E-2</v>
      </c>
      <c r="AQ43" s="36">
        <f t="shared" si="5"/>
        <v>0.36374169627684227</v>
      </c>
      <c r="AR43" s="36">
        <f t="shared" si="5"/>
        <v>0.27323731368280019</v>
      </c>
      <c r="AS43" s="36">
        <f t="shared" si="5"/>
        <v>0.19579000760842</v>
      </c>
      <c r="AT43" s="36">
        <f t="shared" si="5"/>
        <v>0.56734693877551023</v>
      </c>
    </row>
    <row r="44" spans="1:46" s="16" customFormat="1" x14ac:dyDescent="0.35">
      <c r="A44" s="25" t="s">
        <v>58</v>
      </c>
      <c r="B44" s="25" t="s">
        <v>11</v>
      </c>
      <c r="C44" s="24">
        <v>8439</v>
      </c>
      <c r="D44" s="24">
        <v>7237</v>
      </c>
      <c r="E44" s="24">
        <v>9774</v>
      </c>
      <c r="F44" s="24">
        <v>12263</v>
      </c>
      <c r="G44" s="24">
        <v>18147</v>
      </c>
      <c r="H44" s="24">
        <v>13328</v>
      </c>
      <c r="I44" s="24">
        <v>23037</v>
      </c>
      <c r="J44" s="24">
        <v>19646</v>
      </c>
      <c r="K44" s="24">
        <v>16823</v>
      </c>
      <c r="L44" s="24">
        <v>12971</v>
      </c>
      <c r="M44" s="24">
        <v>11452</v>
      </c>
      <c r="N44" s="24">
        <v>6208</v>
      </c>
      <c r="O44" s="24">
        <v>5782</v>
      </c>
      <c r="P44" s="24">
        <v>7638</v>
      </c>
      <c r="Q44" s="24">
        <v>9333</v>
      </c>
      <c r="R44" s="24">
        <v>13502</v>
      </c>
      <c r="S44" s="24">
        <v>9534</v>
      </c>
      <c r="T44" s="24">
        <v>16783</v>
      </c>
      <c r="U44" s="24">
        <v>12971</v>
      </c>
      <c r="V44" s="24">
        <v>12706</v>
      </c>
      <c r="W44" s="24">
        <v>11028</v>
      </c>
      <c r="X44" s="24">
        <v>8399</v>
      </c>
      <c r="Y44" s="24">
        <f t="shared" si="6"/>
        <v>-2231</v>
      </c>
      <c r="Z44" s="24">
        <f t="shared" si="4"/>
        <v>-1455</v>
      </c>
      <c r="AA44" s="24">
        <f t="shared" si="4"/>
        <v>-2136</v>
      </c>
      <c r="AB44" s="24">
        <f t="shared" si="4"/>
        <v>-2930</v>
      </c>
      <c r="AC44" s="24">
        <f t="shared" si="4"/>
        <v>-4645</v>
      </c>
      <c r="AD44" s="24">
        <f t="shared" si="4"/>
        <v>-3794</v>
      </c>
      <c r="AE44" s="24">
        <f t="shared" si="4"/>
        <v>-6254</v>
      </c>
      <c r="AF44" s="24">
        <f t="shared" si="4"/>
        <v>-6675</v>
      </c>
      <c r="AG44" s="24">
        <f t="shared" si="4"/>
        <v>-4117</v>
      </c>
      <c r="AH44" s="24">
        <f t="shared" si="4"/>
        <v>-1943</v>
      </c>
      <c r="AI44" s="24">
        <f t="shared" si="4"/>
        <v>-3053</v>
      </c>
      <c r="AJ44" s="36">
        <f t="shared" si="7"/>
        <v>-0.26436781609195403</v>
      </c>
      <c r="AK44" s="36">
        <f t="shared" si="5"/>
        <v>-0.20105015890562389</v>
      </c>
      <c r="AL44" s="36">
        <f t="shared" si="5"/>
        <v>-0.21853898096992019</v>
      </c>
      <c r="AM44" s="36">
        <f t="shared" si="5"/>
        <v>-0.2389301149800212</v>
      </c>
      <c r="AN44" s="36">
        <f t="shared" si="5"/>
        <v>-0.25596517330688268</v>
      </c>
      <c r="AO44" s="36">
        <f t="shared" si="5"/>
        <v>-0.28466386554621848</v>
      </c>
      <c r="AP44" s="36">
        <f t="shared" si="5"/>
        <v>-0.2714763207014802</v>
      </c>
      <c r="AQ44" s="36">
        <f t="shared" si="5"/>
        <v>-0.33976381960704471</v>
      </c>
      <c r="AR44" s="36">
        <f t="shared" si="5"/>
        <v>-0.24472448433691971</v>
      </c>
      <c r="AS44" s="36">
        <f t="shared" si="5"/>
        <v>-0.14979569809575205</v>
      </c>
      <c r="AT44" s="36">
        <f t="shared" si="5"/>
        <v>-0.26659098847362905</v>
      </c>
    </row>
    <row r="45" spans="1:46" s="16" customFormat="1" x14ac:dyDescent="0.35">
      <c r="A45" s="25" t="s">
        <v>62</v>
      </c>
      <c r="B45" s="25" t="s">
        <v>5</v>
      </c>
      <c r="C45" s="24">
        <v>3448</v>
      </c>
      <c r="D45" s="24">
        <v>3330</v>
      </c>
      <c r="E45" s="24">
        <v>3622</v>
      </c>
      <c r="F45" s="24">
        <v>5583</v>
      </c>
      <c r="G45" s="24">
        <v>5679</v>
      </c>
      <c r="H45" s="24">
        <v>7236</v>
      </c>
      <c r="I45" s="24">
        <v>9669</v>
      </c>
      <c r="J45" s="24">
        <v>22085</v>
      </c>
      <c r="K45" s="24">
        <v>6456</v>
      </c>
      <c r="L45" s="24">
        <v>5583</v>
      </c>
      <c r="M45" s="24">
        <v>3605</v>
      </c>
      <c r="N45" s="24">
        <v>7378</v>
      </c>
      <c r="O45" s="24">
        <v>4571</v>
      </c>
      <c r="P45" s="24">
        <v>5638</v>
      </c>
      <c r="Q45" s="24">
        <v>5759</v>
      </c>
      <c r="R45" s="24">
        <v>5592</v>
      </c>
      <c r="S45" s="24">
        <v>6537</v>
      </c>
      <c r="T45" s="24">
        <v>11297</v>
      </c>
      <c r="U45" s="24">
        <v>22712</v>
      </c>
      <c r="V45" s="24">
        <v>11610</v>
      </c>
      <c r="W45" s="24">
        <v>10379</v>
      </c>
      <c r="X45" s="24">
        <v>8153</v>
      </c>
      <c r="Y45" s="24">
        <f t="shared" si="6"/>
        <v>3930</v>
      </c>
      <c r="Z45" s="24">
        <f t="shared" si="4"/>
        <v>1241</v>
      </c>
      <c r="AA45" s="24">
        <f t="shared" si="4"/>
        <v>2016</v>
      </c>
      <c r="AB45" s="24">
        <f t="shared" si="4"/>
        <v>176</v>
      </c>
      <c r="AC45" s="24">
        <f t="shared" si="4"/>
        <v>-87</v>
      </c>
      <c r="AD45" s="24">
        <f t="shared" si="4"/>
        <v>-699</v>
      </c>
      <c r="AE45" s="24">
        <f t="shared" si="4"/>
        <v>1628</v>
      </c>
      <c r="AF45" s="24">
        <f t="shared" si="4"/>
        <v>627</v>
      </c>
      <c r="AG45" s="24">
        <f t="shared" si="4"/>
        <v>5154</v>
      </c>
      <c r="AH45" s="24">
        <f t="shared" si="4"/>
        <v>4796</v>
      </c>
      <c r="AI45" s="24">
        <f t="shared" si="4"/>
        <v>4548</v>
      </c>
      <c r="AJ45" s="36">
        <f t="shared" si="7"/>
        <v>1.1397911832946637</v>
      </c>
      <c r="AK45" s="36">
        <f t="shared" si="5"/>
        <v>0.37267267267267268</v>
      </c>
      <c r="AL45" s="36">
        <f t="shared" si="5"/>
        <v>0.55659856432909993</v>
      </c>
      <c r="AM45" s="36">
        <f t="shared" si="5"/>
        <v>3.1524270105677953E-2</v>
      </c>
      <c r="AN45" s="36">
        <f t="shared" si="5"/>
        <v>-1.531959852086635E-2</v>
      </c>
      <c r="AO45" s="36">
        <f t="shared" si="5"/>
        <v>-9.6600331674958545E-2</v>
      </c>
      <c r="AP45" s="36">
        <f t="shared" si="5"/>
        <v>0.16837315130830488</v>
      </c>
      <c r="AQ45" s="36">
        <f t="shared" si="5"/>
        <v>2.8390310165270546E-2</v>
      </c>
      <c r="AR45" s="36">
        <f t="shared" si="5"/>
        <v>0.79832713754646845</v>
      </c>
      <c r="AS45" s="36">
        <f t="shared" si="5"/>
        <v>0.8590363603797242</v>
      </c>
      <c r="AT45" s="36">
        <f t="shared" si="5"/>
        <v>1.2615811373092927</v>
      </c>
    </row>
    <row r="46" spans="1:46" s="16" customFormat="1" x14ac:dyDescent="0.35">
      <c r="A46" s="25" t="s">
        <v>59</v>
      </c>
      <c r="B46" s="25" t="s">
        <v>17</v>
      </c>
      <c r="C46" s="24">
        <v>5060</v>
      </c>
      <c r="D46" s="24">
        <v>4001</v>
      </c>
      <c r="E46" s="24">
        <v>5649</v>
      </c>
      <c r="F46" s="24">
        <v>6910</v>
      </c>
      <c r="G46" s="24">
        <v>8408</v>
      </c>
      <c r="H46" s="24">
        <v>7342</v>
      </c>
      <c r="I46" s="24">
        <v>7810</v>
      </c>
      <c r="J46" s="24">
        <v>9769</v>
      </c>
      <c r="K46" s="24">
        <v>6893</v>
      </c>
      <c r="L46" s="24">
        <v>7886</v>
      </c>
      <c r="M46" s="24">
        <v>7116</v>
      </c>
      <c r="N46" s="24">
        <v>7578</v>
      </c>
      <c r="O46" s="24">
        <v>7895</v>
      </c>
      <c r="P46" s="24">
        <v>7931</v>
      </c>
      <c r="Q46" s="24">
        <v>8840</v>
      </c>
      <c r="R46" s="24">
        <v>9725</v>
      </c>
      <c r="S46" s="24">
        <v>9042</v>
      </c>
      <c r="T46" s="24">
        <v>8673</v>
      </c>
      <c r="U46" s="24">
        <v>9901</v>
      </c>
      <c r="V46" s="24">
        <v>8823</v>
      </c>
      <c r="W46" s="24">
        <v>10662</v>
      </c>
      <c r="X46" s="24">
        <v>10482</v>
      </c>
      <c r="Y46" s="24">
        <f t="shared" si="6"/>
        <v>2518</v>
      </c>
      <c r="Z46" s="24">
        <f t="shared" si="4"/>
        <v>3894</v>
      </c>
      <c r="AA46" s="24">
        <f t="shared" si="4"/>
        <v>2282</v>
      </c>
      <c r="AB46" s="24">
        <f t="shared" si="4"/>
        <v>1930</v>
      </c>
      <c r="AC46" s="24">
        <f t="shared" si="4"/>
        <v>1317</v>
      </c>
      <c r="AD46" s="24">
        <f t="shared" si="4"/>
        <v>1700</v>
      </c>
      <c r="AE46" s="24">
        <f t="shared" si="4"/>
        <v>863</v>
      </c>
      <c r="AF46" s="24">
        <f t="shared" si="4"/>
        <v>132</v>
      </c>
      <c r="AG46" s="24">
        <f t="shared" si="4"/>
        <v>1930</v>
      </c>
      <c r="AH46" s="24">
        <f t="shared" si="4"/>
        <v>2776</v>
      </c>
      <c r="AI46" s="24">
        <f t="shared" si="4"/>
        <v>3366</v>
      </c>
      <c r="AJ46" s="36">
        <f t="shared" si="7"/>
        <v>0.49762845849802373</v>
      </c>
      <c r="AK46" s="36">
        <f t="shared" si="5"/>
        <v>0.97325668582854286</v>
      </c>
      <c r="AL46" s="36">
        <f t="shared" si="5"/>
        <v>0.40396530359355637</v>
      </c>
      <c r="AM46" s="36">
        <f t="shared" si="5"/>
        <v>0.27930535455861072</v>
      </c>
      <c r="AN46" s="36">
        <f t="shared" si="5"/>
        <v>0.15663653663177926</v>
      </c>
      <c r="AO46" s="36">
        <f t="shared" si="5"/>
        <v>0.23154453827295016</v>
      </c>
      <c r="AP46" s="36">
        <f t="shared" si="5"/>
        <v>0.11049935979513445</v>
      </c>
      <c r="AQ46" s="36">
        <f t="shared" si="5"/>
        <v>1.3512130207800184E-2</v>
      </c>
      <c r="AR46" s="36">
        <f t="shared" si="5"/>
        <v>0.27999419701146089</v>
      </c>
      <c r="AS46" s="36">
        <f t="shared" si="5"/>
        <v>0.35201623129596754</v>
      </c>
      <c r="AT46" s="36">
        <f t="shared" si="5"/>
        <v>0.47301854974704888</v>
      </c>
    </row>
    <row r="47" spans="1:46" s="16" customFormat="1" x14ac:dyDescent="0.35">
      <c r="A47" s="25" t="s">
        <v>60</v>
      </c>
      <c r="B47" s="25" t="s">
        <v>9</v>
      </c>
      <c r="C47" s="24">
        <v>2761</v>
      </c>
      <c r="D47" s="24">
        <v>3201</v>
      </c>
      <c r="E47" s="24">
        <v>3792</v>
      </c>
      <c r="F47" s="24">
        <v>5873</v>
      </c>
      <c r="G47" s="24">
        <v>8310</v>
      </c>
      <c r="H47" s="24">
        <v>9212</v>
      </c>
      <c r="I47" s="24">
        <v>10357</v>
      </c>
      <c r="J47" s="24">
        <v>9935</v>
      </c>
      <c r="K47" s="24">
        <v>5880</v>
      </c>
      <c r="L47" s="24">
        <v>3764</v>
      </c>
      <c r="M47" s="24">
        <v>3785</v>
      </c>
      <c r="N47" s="24">
        <v>4528</v>
      </c>
      <c r="O47" s="24">
        <v>3647</v>
      </c>
      <c r="P47" s="24">
        <v>3744</v>
      </c>
      <c r="Q47" s="24">
        <v>6271</v>
      </c>
      <c r="R47" s="24">
        <v>7890</v>
      </c>
      <c r="S47" s="24">
        <v>11327</v>
      </c>
      <c r="T47" s="24">
        <v>16129</v>
      </c>
      <c r="U47" s="24">
        <v>19146</v>
      </c>
      <c r="V47" s="24">
        <v>9604</v>
      </c>
      <c r="W47" s="24">
        <v>6071</v>
      </c>
      <c r="X47" s="24">
        <v>6938</v>
      </c>
      <c r="Y47" s="24">
        <f t="shared" si="6"/>
        <v>1767</v>
      </c>
      <c r="Z47" s="24">
        <f t="shared" si="4"/>
        <v>446</v>
      </c>
      <c r="AA47" s="24">
        <f t="shared" si="4"/>
        <v>-48</v>
      </c>
      <c r="AB47" s="24">
        <f t="shared" si="4"/>
        <v>398</v>
      </c>
      <c r="AC47" s="24">
        <f t="shared" si="4"/>
        <v>-420</v>
      </c>
      <c r="AD47" s="24">
        <f t="shared" si="4"/>
        <v>2115</v>
      </c>
      <c r="AE47" s="24">
        <f t="shared" si="4"/>
        <v>5772</v>
      </c>
      <c r="AF47" s="24">
        <f t="shared" si="4"/>
        <v>9211</v>
      </c>
      <c r="AG47" s="24">
        <f t="shared" si="4"/>
        <v>3724</v>
      </c>
      <c r="AH47" s="24">
        <f t="shared" si="4"/>
        <v>2307</v>
      </c>
      <c r="AI47" s="24">
        <f t="shared" si="4"/>
        <v>3153</v>
      </c>
      <c r="AJ47" s="36">
        <f t="shared" si="7"/>
        <v>0.63998551249547264</v>
      </c>
      <c r="AK47" s="36">
        <f t="shared" si="5"/>
        <v>0.1393314589190878</v>
      </c>
      <c r="AL47" s="36">
        <f t="shared" si="5"/>
        <v>-1.2658227848101266E-2</v>
      </c>
      <c r="AM47" s="36">
        <f t="shared" si="5"/>
        <v>6.7767750723650599E-2</v>
      </c>
      <c r="AN47" s="36">
        <f t="shared" si="5"/>
        <v>-5.0541516245487361E-2</v>
      </c>
      <c r="AO47" s="36">
        <f t="shared" si="5"/>
        <v>0.22959183673469388</v>
      </c>
      <c r="AP47" s="36">
        <f t="shared" si="5"/>
        <v>0.55730423867915424</v>
      </c>
      <c r="AQ47" s="36">
        <f t="shared" si="5"/>
        <v>0.92712632108706594</v>
      </c>
      <c r="AR47" s="36">
        <f t="shared" si="5"/>
        <v>0.6333333333333333</v>
      </c>
      <c r="AS47" s="36">
        <f t="shared" si="5"/>
        <v>0.61291179596174283</v>
      </c>
      <c r="AT47" s="36">
        <f t="shared" si="5"/>
        <v>0.8330250990752972</v>
      </c>
    </row>
    <row r="48" spans="1:46" s="16" customFormat="1" x14ac:dyDescent="0.35">
      <c r="A48" s="25" t="s">
        <v>63</v>
      </c>
      <c r="B48" s="25" t="s">
        <v>3</v>
      </c>
      <c r="C48" s="24">
        <v>1900</v>
      </c>
      <c r="D48" s="24">
        <v>1704</v>
      </c>
      <c r="E48" s="24">
        <v>2222</v>
      </c>
      <c r="F48" s="24">
        <v>4760</v>
      </c>
      <c r="G48" s="24">
        <v>5356</v>
      </c>
      <c r="H48" s="24">
        <v>9859</v>
      </c>
      <c r="I48" s="24">
        <v>14125</v>
      </c>
      <c r="J48" s="24">
        <v>23676</v>
      </c>
      <c r="K48" s="24">
        <v>9958</v>
      </c>
      <c r="L48" s="24">
        <v>5085</v>
      </c>
      <c r="M48" s="24">
        <v>3096</v>
      </c>
      <c r="N48" s="24">
        <v>2935</v>
      </c>
      <c r="O48" s="24">
        <v>2821</v>
      </c>
      <c r="P48" s="24">
        <v>3450</v>
      </c>
      <c r="Q48" s="24">
        <v>6537</v>
      </c>
      <c r="R48" s="24">
        <v>7118</v>
      </c>
      <c r="S48" s="24">
        <v>10809</v>
      </c>
      <c r="T48" s="24">
        <v>11991</v>
      </c>
      <c r="U48" s="24">
        <v>18806</v>
      </c>
      <c r="V48" s="24">
        <v>8999</v>
      </c>
      <c r="W48" s="24">
        <v>6376</v>
      </c>
      <c r="X48" s="24">
        <v>5084</v>
      </c>
      <c r="Y48" s="24">
        <f t="shared" si="6"/>
        <v>1035</v>
      </c>
      <c r="Z48" s="24">
        <f t="shared" si="4"/>
        <v>1117</v>
      </c>
      <c r="AA48" s="24">
        <f t="shared" si="4"/>
        <v>1228</v>
      </c>
      <c r="AB48" s="24">
        <f t="shared" si="4"/>
        <v>1777</v>
      </c>
      <c r="AC48" s="24">
        <f t="shared" si="4"/>
        <v>1762</v>
      </c>
      <c r="AD48" s="24">
        <f t="shared" si="4"/>
        <v>950</v>
      </c>
      <c r="AE48" s="24">
        <f t="shared" si="4"/>
        <v>-2134</v>
      </c>
      <c r="AF48" s="24">
        <f t="shared" si="4"/>
        <v>-4870</v>
      </c>
      <c r="AG48" s="24">
        <f t="shared" si="4"/>
        <v>-959</v>
      </c>
      <c r="AH48" s="24">
        <f t="shared" si="4"/>
        <v>1291</v>
      </c>
      <c r="AI48" s="24">
        <f t="shared" si="4"/>
        <v>1988</v>
      </c>
      <c r="AJ48" s="36">
        <f t="shared" si="7"/>
        <v>0.54473684210526319</v>
      </c>
      <c r="AK48" s="36">
        <f t="shared" si="5"/>
        <v>0.65551643192488263</v>
      </c>
      <c r="AL48" s="36">
        <f t="shared" si="5"/>
        <v>0.55265526552655264</v>
      </c>
      <c r="AM48" s="36">
        <f t="shared" si="5"/>
        <v>0.37331932773109244</v>
      </c>
      <c r="AN48" s="36">
        <f t="shared" si="5"/>
        <v>0.32897684839432412</v>
      </c>
      <c r="AO48" s="36">
        <f t="shared" si="5"/>
        <v>9.6358657064611011E-2</v>
      </c>
      <c r="AP48" s="36">
        <f t="shared" si="5"/>
        <v>-0.1510796460176991</v>
      </c>
      <c r="AQ48" s="36">
        <f t="shared" si="5"/>
        <v>-0.20569352931238385</v>
      </c>
      <c r="AR48" s="36">
        <f t="shared" si="5"/>
        <v>-9.6304478811006219E-2</v>
      </c>
      <c r="AS48" s="36">
        <f t="shared" si="5"/>
        <v>0.25388397246804328</v>
      </c>
      <c r="AT48" s="36">
        <f t="shared" si="5"/>
        <v>0.6421188630490956</v>
      </c>
    </row>
    <row r="49" spans="1:46" s="16" customFormat="1" x14ac:dyDescent="0.35">
      <c r="A49" s="25" t="s">
        <v>61</v>
      </c>
      <c r="B49" s="25" t="s">
        <v>10</v>
      </c>
      <c r="C49" s="24">
        <v>2692</v>
      </c>
      <c r="D49" s="24">
        <v>2793</v>
      </c>
      <c r="E49" s="24">
        <v>3328</v>
      </c>
      <c r="F49" s="24">
        <v>4631</v>
      </c>
      <c r="G49" s="24">
        <v>10017</v>
      </c>
      <c r="H49" s="24">
        <v>15382</v>
      </c>
      <c r="I49" s="24">
        <v>10708</v>
      </c>
      <c r="J49" s="24">
        <v>14560</v>
      </c>
      <c r="K49" s="24">
        <v>10665</v>
      </c>
      <c r="L49" s="24">
        <v>5844</v>
      </c>
      <c r="M49" s="24">
        <v>3794</v>
      </c>
      <c r="N49" s="24">
        <v>4188</v>
      </c>
      <c r="O49" s="24">
        <v>3767</v>
      </c>
      <c r="P49" s="24">
        <v>4697</v>
      </c>
      <c r="Q49" s="24">
        <v>5887</v>
      </c>
      <c r="R49" s="24">
        <v>8204</v>
      </c>
      <c r="S49" s="24">
        <v>8263</v>
      </c>
      <c r="T49" s="24">
        <v>9020</v>
      </c>
      <c r="U49" s="24">
        <v>14572</v>
      </c>
      <c r="V49" s="24">
        <v>8320</v>
      </c>
      <c r="W49" s="24">
        <v>6609</v>
      </c>
      <c r="X49" s="24">
        <v>5493</v>
      </c>
      <c r="Y49" s="24">
        <f t="shared" si="6"/>
        <v>1496</v>
      </c>
      <c r="Z49" s="24">
        <f t="shared" si="4"/>
        <v>974</v>
      </c>
      <c r="AA49" s="24">
        <f t="shared" si="4"/>
        <v>1369</v>
      </c>
      <c r="AB49" s="24">
        <f t="shared" si="4"/>
        <v>1256</v>
      </c>
      <c r="AC49" s="24">
        <f t="shared" si="4"/>
        <v>-1813</v>
      </c>
      <c r="AD49" s="24">
        <f t="shared" si="4"/>
        <v>-7119</v>
      </c>
      <c r="AE49" s="24">
        <f t="shared" si="4"/>
        <v>-1688</v>
      </c>
      <c r="AF49" s="24">
        <f t="shared" si="4"/>
        <v>12</v>
      </c>
      <c r="AG49" s="24">
        <f t="shared" si="4"/>
        <v>-2345</v>
      </c>
      <c r="AH49" s="24">
        <f t="shared" si="4"/>
        <v>765</v>
      </c>
      <c r="AI49" s="24">
        <f t="shared" si="4"/>
        <v>1699</v>
      </c>
      <c r="AJ49" s="36">
        <f t="shared" si="7"/>
        <v>0.55572065378900448</v>
      </c>
      <c r="AK49" s="36">
        <f t="shared" si="5"/>
        <v>0.34872896527031866</v>
      </c>
      <c r="AL49" s="36">
        <f t="shared" si="5"/>
        <v>0.41135817307692307</v>
      </c>
      <c r="AM49" s="36">
        <f t="shared" si="5"/>
        <v>0.27121572014683654</v>
      </c>
      <c r="AN49" s="36">
        <f t="shared" si="5"/>
        <v>-0.18099231306778477</v>
      </c>
      <c r="AO49" s="36">
        <f t="shared" si="5"/>
        <v>-0.46281367832531528</v>
      </c>
      <c r="AP49" s="36">
        <f t="shared" si="5"/>
        <v>-0.15763914830033621</v>
      </c>
      <c r="AQ49" s="36">
        <f t="shared" si="5"/>
        <v>8.2417582417582418E-4</v>
      </c>
      <c r="AR49" s="36">
        <f t="shared" si="5"/>
        <v>-0.21987810595405533</v>
      </c>
      <c r="AS49" s="36">
        <f t="shared" si="5"/>
        <v>0.1309034907597536</v>
      </c>
      <c r="AT49" s="36">
        <f t="shared" si="5"/>
        <v>0.44781233526620978</v>
      </c>
    </row>
    <row r="50" spans="1:46" s="16" customFormat="1" x14ac:dyDescent="0.35">
      <c r="A50" s="25" t="s">
        <v>64</v>
      </c>
      <c r="B50" s="25" t="s">
        <v>8</v>
      </c>
      <c r="C50" s="24">
        <v>4567</v>
      </c>
      <c r="D50" s="24">
        <v>3337</v>
      </c>
      <c r="E50" s="24">
        <v>4685</v>
      </c>
      <c r="F50" s="24">
        <v>6655</v>
      </c>
      <c r="G50" s="24">
        <v>7896</v>
      </c>
      <c r="H50" s="24">
        <v>6943</v>
      </c>
      <c r="I50" s="24">
        <v>8353</v>
      </c>
      <c r="J50" s="24">
        <v>7275</v>
      </c>
      <c r="K50" s="24">
        <v>8171</v>
      </c>
      <c r="L50" s="24">
        <v>7321</v>
      </c>
      <c r="M50" s="24">
        <v>8205</v>
      </c>
      <c r="N50" s="24">
        <v>2003</v>
      </c>
      <c r="O50" s="24">
        <v>2806</v>
      </c>
      <c r="P50" s="24">
        <v>3860</v>
      </c>
      <c r="Q50" s="24">
        <v>4254</v>
      </c>
      <c r="R50" s="24">
        <v>4181</v>
      </c>
      <c r="S50" s="24">
        <v>4768</v>
      </c>
      <c r="T50" s="24">
        <v>6143</v>
      </c>
      <c r="U50" s="24">
        <v>5319</v>
      </c>
      <c r="V50" s="24">
        <v>5590</v>
      </c>
      <c r="W50" s="24">
        <v>4476</v>
      </c>
      <c r="X50" s="24">
        <v>4153</v>
      </c>
      <c r="Y50" s="24">
        <f t="shared" si="6"/>
        <v>-2564</v>
      </c>
      <c r="Z50" s="24">
        <f t="shared" si="4"/>
        <v>-531</v>
      </c>
      <c r="AA50" s="24">
        <f t="shared" si="4"/>
        <v>-825</v>
      </c>
      <c r="AB50" s="24">
        <f t="shared" si="4"/>
        <v>-2401</v>
      </c>
      <c r="AC50" s="24">
        <f t="shared" si="4"/>
        <v>-3715</v>
      </c>
      <c r="AD50" s="24">
        <f t="shared" si="4"/>
        <v>-2175</v>
      </c>
      <c r="AE50" s="24">
        <f t="shared" si="4"/>
        <v>-2210</v>
      </c>
      <c r="AF50" s="24">
        <f t="shared" si="4"/>
        <v>-1956</v>
      </c>
      <c r="AG50" s="24">
        <f t="shared" si="4"/>
        <v>-2581</v>
      </c>
      <c r="AH50" s="24">
        <f t="shared" si="4"/>
        <v>-2845</v>
      </c>
      <c r="AI50" s="24">
        <f t="shared" si="4"/>
        <v>-4052</v>
      </c>
      <c r="AJ50" s="36">
        <f t="shared" si="7"/>
        <v>-0.56141887453470551</v>
      </c>
      <c r="AK50" s="36">
        <f t="shared" si="5"/>
        <v>-0.15912496254120467</v>
      </c>
      <c r="AL50" s="36">
        <f t="shared" si="5"/>
        <v>-0.17609391675560299</v>
      </c>
      <c r="AM50" s="36">
        <f t="shared" si="5"/>
        <v>-0.36078136739293765</v>
      </c>
      <c r="AN50" s="36">
        <f t="shared" si="5"/>
        <v>-0.47049138804457952</v>
      </c>
      <c r="AO50" s="36">
        <f t="shared" si="5"/>
        <v>-0.31326515915310382</v>
      </c>
      <c r="AP50" s="36">
        <f t="shared" si="5"/>
        <v>-0.26457560158027055</v>
      </c>
      <c r="AQ50" s="36">
        <f t="shared" si="5"/>
        <v>-0.2688659793814433</v>
      </c>
      <c r="AR50" s="36">
        <f t="shared" si="5"/>
        <v>-0.31587321013339859</v>
      </c>
      <c r="AS50" s="36">
        <f t="shared" si="5"/>
        <v>-0.38860811364567682</v>
      </c>
      <c r="AT50" s="36">
        <f t="shared" si="5"/>
        <v>-0.49384521633150519</v>
      </c>
    </row>
    <row r="51" spans="1:46" s="16" customFormat="1" x14ac:dyDescent="0.35">
      <c r="A51" s="25" t="s">
        <v>65</v>
      </c>
      <c r="B51" s="25" t="s">
        <v>4</v>
      </c>
      <c r="C51" s="24">
        <v>2041</v>
      </c>
      <c r="D51" s="24">
        <v>2011</v>
      </c>
      <c r="E51" s="24">
        <v>2779</v>
      </c>
      <c r="F51" s="24">
        <v>3986</v>
      </c>
      <c r="G51" s="24">
        <v>6028</v>
      </c>
      <c r="H51" s="24">
        <v>7323</v>
      </c>
      <c r="I51" s="24">
        <v>9170</v>
      </c>
      <c r="J51" s="24">
        <v>8850</v>
      </c>
      <c r="K51" s="24">
        <v>6061</v>
      </c>
      <c r="L51" s="24">
        <v>3676</v>
      </c>
      <c r="M51" s="24">
        <v>3891</v>
      </c>
      <c r="N51" s="24">
        <v>3260</v>
      </c>
      <c r="O51" s="24">
        <v>2252</v>
      </c>
      <c r="P51" s="24">
        <v>2268</v>
      </c>
      <c r="Q51" s="24">
        <v>3400</v>
      </c>
      <c r="R51" s="24">
        <v>4768</v>
      </c>
      <c r="S51" s="24">
        <v>4547</v>
      </c>
      <c r="T51" s="24">
        <v>6496</v>
      </c>
      <c r="U51" s="24">
        <v>7356</v>
      </c>
      <c r="V51" s="24">
        <v>4622</v>
      </c>
      <c r="W51" s="24">
        <v>4490</v>
      </c>
      <c r="X51" s="24">
        <v>3696</v>
      </c>
      <c r="Y51" s="24">
        <f t="shared" si="6"/>
        <v>1219</v>
      </c>
      <c r="Z51" s="24">
        <f t="shared" si="4"/>
        <v>241</v>
      </c>
      <c r="AA51" s="24">
        <f t="shared" si="4"/>
        <v>-511</v>
      </c>
      <c r="AB51" s="24">
        <f t="shared" si="4"/>
        <v>-586</v>
      </c>
      <c r="AC51" s="24">
        <f t="shared" si="4"/>
        <v>-1260</v>
      </c>
      <c r="AD51" s="24">
        <f t="shared" si="4"/>
        <v>-2776</v>
      </c>
      <c r="AE51" s="24">
        <f t="shared" si="4"/>
        <v>-2674</v>
      </c>
      <c r="AF51" s="24">
        <f t="shared" si="4"/>
        <v>-1494</v>
      </c>
      <c r="AG51" s="24">
        <f t="shared" si="4"/>
        <v>-1439</v>
      </c>
      <c r="AH51" s="24">
        <f t="shared" si="4"/>
        <v>814</v>
      </c>
      <c r="AI51" s="24">
        <f t="shared" si="4"/>
        <v>-195</v>
      </c>
      <c r="AJ51" s="36">
        <f t="shared" si="7"/>
        <v>0.59725624693777557</v>
      </c>
      <c r="AK51" s="36">
        <f t="shared" si="5"/>
        <v>0.11984087518647439</v>
      </c>
      <c r="AL51" s="36">
        <f t="shared" si="5"/>
        <v>-0.18387909319899245</v>
      </c>
      <c r="AM51" s="36">
        <f t="shared" si="5"/>
        <v>-0.14701455092824886</v>
      </c>
      <c r="AN51" s="36">
        <f t="shared" si="5"/>
        <v>-0.20902455209024551</v>
      </c>
      <c r="AO51" s="36">
        <f t="shared" si="5"/>
        <v>-0.37907961218080022</v>
      </c>
      <c r="AP51" s="36">
        <f t="shared" si="5"/>
        <v>-0.2916030534351145</v>
      </c>
      <c r="AQ51" s="36">
        <f t="shared" si="5"/>
        <v>-0.1688135593220339</v>
      </c>
      <c r="AR51" s="36">
        <f t="shared" si="5"/>
        <v>-0.23741956772809766</v>
      </c>
      <c r="AS51" s="36">
        <f t="shared" si="5"/>
        <v>0.22143634385201305</v>
      </c>
      <c r="AT51" s="36">
        <f t="shared" si="5"/>
        <v>-5.0115651503469548E-2</v>
      </c>
    </row>
    <row r="52" spans="1:46" s="16" customFormat="1" x14ac:dyDescent="0.35">
      <c r="A52" s="25" t="s">
        <v>68</v>
      </c>
      <c r="B52" s="25" t="s">
        <v>13</v>
      </c>
      <c r="C52" s="24">
        <v>917</v>
      </c>
      <c r="D52" s="24">
        <v>642</v>
      </c>
      <c r="E52" s="24">
        <v>1123</v>
      </c>
      <c r="F52" s="24">
        <v>1499</v>
      </c>
      <c r="G52" s="24">
        <v>2435</v>
      </c>
      <c r="H52" s="24">
        <v>3891</v>
      </c>
      <c r="I52" s="24">
        <v>6585</v>
      </c>
      <c r="J52" s="24">
        <v>5358</v>
      </c>
      <c r="K52" s="24">
        <v>2438</v>
      </c>
      <c r="L52" s="24">
        <v>1971</v>
      </c>
      <c r="M52" s="24">
        <v>1389</v>
      </c>
      <c r="N52" s="24">
        <v>1069</v>
      </c>
      <c r="O52" s="24">
        <v>1030</v>
      </c>
      <c r="P52" s="24">
        <v>1073</v>
      </c>
      <c r="Q52" s="24">
        <v>1932</v>
      </c>
      <c r="R52" s="24">
        <v>2839</v>
      </c>
      <c r="S52" s="24">
        <v>3985</v>
      </c>
      <c r="T52" s="24">
        <v>7146</v>
      </c>
      <c r="U52" s="24">
        <v>5721</v>
      </c>
      <c r="V52" s="24">
        <v>3466</v>
      </c>
      <c r="W52" s="24">
        <v>2017</v>
      </c>
      <c r="X52" s="24">
        <v>1324</v>
      </c>
      <c r="Y52" s="24">
        <f t="shared" si="6"/>
        <v>152</v>
      </c>
      <c r="Z52" s="24">
        <f t="shared" si="4"/>
        <v>388</v>
      </c>
      <c r="AA52" s="24">
        <f t="shared" si="4"/>
        <v>-50</v>
      </c>
      <c r="AB52" s="24">
        <f t="shared" si="4"/>
        <v>433</v>
      </c>
      <c r="AC52" s="24">
        <f t="shared" si="4"/>
        <v>404</v>
      </c>
      <c r="AD52" s="24">
        <f t="shared" si="4"/>
        <v>94</v>
      </c>
      <c r="AE52" s="24">
        <f t="shared" si="4"/>
        <v>561</v>
      </c>
      <c r="AF52" s="24">
        <f t="shared" si="4"/>
        <v>363</v>
      </c>
      <c r="AG52" s="24">
        <f t="shared" si="4"/>
        <v>1028</v>
      </c>
      <c r="AH52" s="24">
        <f t="shared" si="4"/>
        <v>46</v>
      </c>
      <c r="AI52" s="24">
        <f t="shared" si="4"/>
        <v>-65</v>
      </c>
      <c r="AJ52" s="36">
        <f t="shared" si="7"/>
        <v>0.16575790621592149</v>
      </c>
      <c r="AK52" s="36">
        <f t="shared" si="5"/>
        <v>0.60436137071651086</v>
      </c>
      <c r="AL52" s="36">
        <f t="shared" si="5"/>
        <v>-4.4523597506678537E-2</v>
      </c>
      <c r="AM52" s="36">
        <f t="shared" si="5"/>
        <v>0.28885923949299536</v>
      </c>
      <c r="AN52" s="36">
        <f t="shared" si="5"/>
        <v>0.16591375770020533</v>
      </c>
      <c r="AO52" s="36">
        <f t="shared" si="5"/>
        <v>2.4158314058082754E-2</v>
      </c>
      <c r="AP52" s="36">
        <f t="shared" si="5"/>
        <v>8.5193621867881555E-2</v>
      </c>
      <c r="AQ52" s="36">
        <f t="shared" si="5"/>
        <v>6.7749160134378497E-2</v>
      </c>
      <c r="AR52" s="36">
        <f t="shared" si="5"/>
        <v>0.42165709598031176</v>
      </c>
      <c r="AS52" s="36">
        <f t="shared" si="5"/>
        <v>2.3338406900050734E-2</v>
      </c>
      <c r="AT52" s="36">
        <f t="shared" si="5"/>
        <v>-4.679625629949604E-2</v>
      </c>
    </row>
    <row r="53" spans="1:46" s="16" customFormat="1" x14ac:dyDescent="0.35">
      <c r="A53" s="25" t="s">
        <v>69</v>
      </c>
      <c r="B53" s="25" t="s">
        <v>2</v>
      </c>
      <c r="C53" s="24">
        <v>1003</v>
      </c>
      <c r="D53" s="24">
        <v>1023</v>
      </c>
      <c r="E53" s="24">
        <v>1435</v>
      </c>
      <c r="F53" s="24">
        <v>1762</v>
      </c>
      <c r="G53" s="24">
        <v>2302</v>
      </c>
      <c r="H53" s="24">
        <v>3154</v>
      </c>
      <c r="I53" s="24">
        <v>4317</v>
      </c>
      <c r="J53" s="24">
        <v>3479</v>
      </c>
      <c r="K53" s="24">
        <v>2776</v>
      </c>
      <c r="L53" s="24">
        <v>1786</v>
      </c>
      <c r="M53" s="24">
        <v>2075</v>
      </c>
      <c r="N53" s="24">
        <v>1912</v>
      </c>
      <c r="O53" s="24">
        <v>1848</v>
      </c>
      <c r="P53" s="24">
        <v>1939</v>
      </c>
      <c r="Q53" s="24">
        <v>2075</v>
      </c>
      <c r="R53" s="24">
        <v>2968</v>
      </c>
      <c r="S53" s="24">
        <v>2571</v>
      </c>
      <c r="T53" s="24">
        <v>4005</v>
      </c>
      <c r="U53" s="24">
        <v>4074</v>
      </c>
      <c r="V53" s="24">
        <v>2454</v>
      </c>
      <c r="W53" s="24">
        <v>1795</v>
      </c>
      <c r="X53" s="24">
        <v>1769</v>
      </c>
      <c r="Y53" s="24">
        <f t="shared" si="6"/>
        <v>909</v>
      </c>
      <c r="Z53" s="24">
        <f t="shared" si="4"/>
        <v>825</v>
      </c>
      <c r="AA53" s="24">
        <f t="shared" si="4"/>
        <v>504</v>
      </c>
      <c r="AB53" s="24">
        <f t="shared" si="4"/>
        <v>313</v>
      </c>
      <c r="AC53" s="24">
        <f t="shared" si="4"/>
        <v>666</v>
      </c>
      <c r="AD53" s="24">
        <f t="shared" si="4"/>
        <v>-583</v>
      </c>
      <c r="AE53" s="24">
        <f t="shared" si="4"/>
        <v>-312</v>
      </c>
      <c r="AF53" s="24">
        <f t="shared" si="4"/>
        <v>595</v>
      </c>
      <c r="AG53" s="24">
        <f t="shared" si="4"/>
        <v>-322</v>
      </c>
      <c r="AH53" s="24">
        <f t="shared" si="4"/>
        <v>9</v>
      </c>
      <c r="AI53" s="24">
        <f t="shared" si="4"/>
        <v>-306</v>
      </c>
      <c r="AJ53" s="36">
        <f t="shared" si="7"/>
        <v>0.90628115653040875</v>
      </c>
      <c r="AK53" s="36">
        <f t="shared" si="5"/>
        <v>0.80645161290322576</v>
      </c>
      <c r="AL53" s="36">
        <f t="shared" si="5"/>
        <v>0.35121951219512193</v>
      </c>
      <c r="AM53" s="36">
        <f t="shared" si="5"/>
        <v>0.17763904653802498</v>
      </c>
      <c r="AN53" s="36">
        <f t="shared" si="5"/>
        <v>0.28931364031277151</v>
      </c>
      <c r="AO53" s="36">
        <f t="shared" si="5"/>
        <v>-0.18484464172479392</v>
      </c>
      <c r="AP53" s="36">
        <f t="shared" si="5"/>
        <v>-7.2272411396803335E-2</v>
      </c>
      <c r="AQ53" s="36">
        <f t="shared" si="5"/>
        <v>0.17102615694164991</v>
      </c>
      <c r="AR53" s="36">
        <f t="shared" si="5"/>
        <v>-0.11599423631123919</v>
      </c>
      <c r="AS53" s="36">
        <f t="shared" si="5"/>
        <v>5.0391937290033594E-3</v>
      </c>
      <c r="AT53" s="36">
        <f t="shared" si="5"/>
        <v>-0.14746987951807228</v>
      </c>
    </row>
    <row r="54" spans="1:46" s="16" customFormat="1" x14ac:dyDescent="0.35">
      <c r="A54" s="25" t="s">
        <v>67</v>
      </c>
      <c r="B54" s="25" t="s">
        <v>16</v>
      </c>
      <c r="C54" s="24">
        <v>1650</v>
      </c>
      <c r="D54" s="24">
        <v>1533</v>
      </c>
      <c r="E54" s="24">
        <v>1826</v>
      </c>
      <c r="F54" s="24">
        <v>2932</v>
      </c>
      <c r="G54" s="24">
        <v>3540</v>
      </c>
      <c r="H54" s="24">
        <v>7256</v>
      </c>
      <c r="I54" s="24">
        <v>4462</v>
      </c>
      <c r="J54" s="24">
        <v>4938</v>
      </c>
      <c r="K54" s="24">
        <v>4909</v>
      </c>
      <c r="L54" s="24">
        <v>2755</v>
      </c>
      <c r="M54" s="24">
        <v>2205</v>
      </c>
      <c r="N54" s="24">
        <v>1800</v>
      </c>
      <c r="O54" s="24">
        <v>1985</v>
      </c>
      <c r="P54" s="24">
        <v>1650</v>
      </c>
      <c r="Q54" s="24">
        <v>2545</v>
      </c>
      <c r="R54" s="24">
        <v>2472</v>
      </c>
      <c r="S54" s="24">
        <v>2220</v>
      </c>
      <c r="T54" s="24">
        <v>3751</v>
      </c>
      <c r="U54" s="24">
        <v>2902</v>
      </c>
      <c r="V54" s="24">
        <v>2969</v>
      </c>
      <c r="W54" s="24">
        <v>2447</v>
      </c>
      <c r="X54" s="24">
        <v>1973</v>
      </c>
      <c r="Y54" s="24">
        <f t="shared" si="6"/>
        <v>150</v>
      </c>
      <c r="Z54" s="24">
        <f t="shared" si="4"/>
        <v>452</v>
      </c>
      <c r="AA54" s="24">
        <f t="shared" si="4"/>
        <v>-176</v>
      </c>
      <c r="AB54" s="24">
        <f t="shared" si="4"/>
        <v>-387</v>
      </c>
      <c r="AC54" s="24">
        <f t="shared" si="4"/>
        <v>-1068</v>
      </c>
      <c r="AD54" s="24">
        <f t="shared" si="4"/>
        <v>-5036</v>
      </c>
      <c r="AE54" s="24">
        <f t="shared" si="4"/>
        <v>-711</v>
      </c>
      <c r="AF54" s="24">
        <f t="shared" si="4"/>
        <v>-2036</v>
      </c>
      <c r="AG54" s="24">
        <f t="shared" si="4"/>
        <v>-1940</v>
      </c>
      <c r="AH54" s="24">
        <f t="shared" si="4"/>
        <v>-308</v>
      </c>
      <c r="AI54" s="24">
        <f t="shared" si="4"/>
        <v>-232</v>
      </c>
      <c r="AJ54" s="36">
        <f t="shared" si="7"/>
        <v>9.0909090909090912E-2</v>
      </c>
      <c r="AK54" s="36">
        <f t="shared" si="5"/>
        <v>0.2948467058056099</v>
      </c>
      <c r="AL54" s="36">
        <f t="shared" si="5"/>
        <v>-9.6385542168674704E-2</v>
      </c>
      <c r="AM54" s="36">
        <f t="shared" si="5"/>
        <v>-0.13199181446111868</v>
      </c>
      <c r="AN54" s="36">
        <f t="shared" si="5"/>
        <v>-0.30169491525423731</v>
      </c>
      <c r="AO54" s="36">
        <f t="shared" si="5"/>
        <v>-0.69404630650496146</v>
      </c>
      <c r="AP54" s="36">
        <f t="shared" si="5"/>
        <v>-0.15934558493948903</v>
      </c>
      <c r="AQ54" s="36">
        <f t="shared" si="5"/>
        <v>-0.41231267719724585</v>
      </c>
      <c r="AR54" s="36">
        <f t="shared" si="5"/>
        <v>-0.39519250356488084</v>
      </c>
      <c r="AS54" s="36">
        <f t="shared" si="5"/>
        <v>-0.1117967332123412</v>
      </c>
      <c r="AT54" s="36">
        <f t="shared" si="5"/>
        <v>-0.10521541950113379</v>
      </c>
    </row>
    <row r="55" spans="1:46" s="16" customFormat="1" x14ac:dyDescent="0.35">
      <c r="A55" s="25" t="s">
        <v>66</v>
      </c>
      <c r="B55" s="25" t="s">
        <v>18</v>
      </c>
      <c r="C55" s="24">
        <v>79573</v>
      </c>
      <c r="D55" s="24">
        <v>23987</v>
      </c>
      <c r="E55" s="24">
        <v>38026</v>
      </c>
      <c r="F55" s="24">
        <v>31104</v>
      </c>
      <c r="G55" s="24">
        <v>48423</v>
      </c>
      <c r="H55" s="24">
        <v>35278</v>
      </c>
      <c r="I55" s="24">
        <v>48773</v>
      </c>
      <c r="J55" s="24">
        <v>56023</v>
      </c>
      <c r="K55" s="24">
        <v>30511</v>
      </c>
      <c r="L55" s="24">
        <v>36499</v>
      </c>
      <c r="M55" s="24">
        <v>40760</v>
      </c>
      <c r="N55" s="24">
        <v>2581</v>
      </c>
      <c r="O55" s="24">
        <v>2017</v>
      </c>
      <c r="P55" s="24">
        <v>2307</v>
      </c>
      <c r="Q55" s="24">
        <v>2303</v>
      </c>
      <c r="R55" s="24">
        <v>2013</v>
      </c>
      <c r="S55" s="24">
        <v>2412</v>
      </c>
      <c r="T55" s="24">
        <v>2609</v>
      </c>
      <c r="U55" s="24">
        <v>3088</v>
      </c>
      <c r="V55" s="24">
        <v>2503</v>
      </c>
      <c r="W55" s="24">
        <v>2383</v>
      </c>
      <c r="X55" s="24">
        <v>1842</v>
      </c>
      <c r="Y55" s="24">
        <f t="shared" si="6"/>
        <v>-76992</v>
      </c>
      <c r="Z55" s="24">
        <f t="shared" si="4"/>
        <v>-21970</v>
      </c>
      <c r="AA55" s="24">
        <f t="shared" si="4"/>
        <v>-35719</v>
      </c>
      <c r="AB55" s="24">
        <f t="shared" si="4"/>
        <v>-28801</v>
      </c>
      <c r="AC55" s="24">
        <f t="shared" si="4"/>
        <v>-46410</v>
      </c>
      <c r="AD55" s="24">
        <f t="shared" si="4"/>
        <v>-32866</v>
      </c>
      <c r="AE55" s="24">
        <f t="shared" si="4"/>
        <v>-46164</v>
      </c>
      <c r="AF55" s="24">
        <f t="shared" si="4"/>
        <v>-52935</v>
      </c>
      <c r="AG55" s="24">
        <f t="shared" si="4"/>
        <v>-28008</v>
      </c>
      <c r="AH55" s="24">
        <f t="shared" si="4"/>
        <v>-34116</v>
      </c>
      <c r="AI55" s="24">
        <f t="shared" si="4"/>
        <v>-38918</v>
      </c>
      <c r="AJ55" s="36">
        <f t="shared" si="7"/>
        <v>-0.96756437485076596</v>
      </c>
      <c r="AK55" s="36">
        <f t="shared" si="5"/>
        <v>-0.91591278609246674</v>
      </c>
      <c r="AL55" s="36">
        <f t="shared" si="5"/>
        <v>-0.93933098406353543</v>
      </c>
      <c r="AM55" s="36">
        <f t="shared" si="5"/>
        <v>-0.92595807613168724</v>
      </c>
      <c r="AN55" s="36">
        <f t="shared" si="5"/>
        <v>-0.95842884579641907</v>
      </c>
      <c r="AO55" s="36">
        <f t="shared" si="5"/>
        <v>-0.93162877714156134</v>
      </c>
      <c r="AP55" s="36">
        <f t="shared" si="5"/>
        <v>-0.94650728886884139</v>
      </c>
      <c r="AQ55" s="36">
        <f t="shared" si="5"/>
        <v>-0.94487978151830498</v>
      </c>
      <c r="AR55" s="36">
        <f t="shared" si="5"/>
        <v>-0.9179640129789256</v>
      </c>
      <c r="AS55" s="36">
        <f t="shared" si="5"/>
        <v>-0.93471054001479492</v>
      </c>
      <c r="AT55" s="36">
        <f t="shared" si="5"/>
        <v>-0.95480863591756626</v>
      </c>
    </row>
    <row r="56" spans="1:46" s="16" customFormat="1" x14ac:dyDescent="0.35">
      <c r="A56" s="25" t="s">
        <v>1</v>
      </c>
      <c r="B56" s="25" t="s">
        <v>1</v>
      </c>
      <c r="C56" s="24">
        <v>949</v>
      </c>
      <c r="D56" s="24">
        <v>809</v>
      </c>
      <c r="E56" s="24">
        <v>906</v>
      </c>
      <c r="F56" s="24">
        <v>1525</v>
      </c>
      <c r="G56" s="24">
        <v>2270</v>
      </c>
      <c r="H56" s="24">
        <v>3482</v>
      </c>
      <c r="I56" s="24">
        <v>4192</v>
      </c>
      <c r="J56" s="24">
        <v>4122</v>
      </c>
      <c r="K56" s="24">
        <v>2442</v>
      </c>
      <c r="L56" s="24">
        <v>1458</v>
      </c>
      <c r="M56" s="24">
        <v>1209</v>
      </c>
      <c r="N56" s="24">
        <v>1010</v>
      </c>
      <c r="O56" s="24">
        <v>1377</v>
      </c>
      <c r="P56" s="24">
        <v>881</v>
      </c>
      <c r="Q56" s="24">
        <v>1589</v>
      </c>
      <c r="R56" s="24">
        <v>2143</v>
      </c>
      <c r="S56" s="24">
        <v>3581</v>
      </c>
      <c r="T56" s="24">
        <v>3678</v>
      </c>
      <c r="U56" s="24">
        <v>4543</v>
      </c>
      <c r="V56" s="24">
        <v>2497</v>
      </c>
      <c r="W56" s="24">
        <v>2298</v>
      </c>
      <c r="X56" s="24">
        <v>1126</v>
      </c>
      <c r="Y56" s="24">
        <f t="shared" si="6"/>
        <v>61</v>
      </c>
      <c r="Z56" s="24">
        <f t="shared" si="4"/>
        <v>568</v>
      </c>
      <c r="AA56" s="24">
        <f t="shared" si="4"/>
        <v>-25</v>
      </c>
      <c r="AB56" s="24">
        <f t="shared" si="4"/>
        <v>64</v>
      </c>
      <c r="AC56" s="24">
        <f t="shared" si="4"/>
        <v>-127</v>
      </c>
      <c r="AD56" s="24">
        <f t="shared" si="4"/>
        <v>99</v>
      </c>
      <c r="AE56" s="24">
        <f t="shared" si="4"/>
        <v>-514</v>
      </c>
      <c r="AF56" s="24">
        <f t="shared" si="4"/>
        <v>421</v>
      </c>
      <c r="AG56" s="24">
        <f t="shared" si="4"/>
        <v>55</v>
      </c>
      <c r="AH56" s="24">
        <f t="shared" si="4"/>
        <v>840</v>
      </c>
      <c r="AI56" s="24">
        <f t="shared" si="4"/>
        <v>-83</v>
      </c>
      <c r="AJ56" s="36">
        <f t="shared" si="7"/>
        <v>6.4278187565858805E-2</v>
      </c>
      <c r="AK56" s="36">
        <f t="shared" si="5"/>
        <v>0.70210135970333742</v>
      </c>
      <c r="AL56" s="36">
        <f t="shared" si="5"/>
        <v>-2.759381898454746E-2</v>
      </c>
      <c r="AM56" s="36">
        <f t="shared" si="5"/>
        <v>4.1967213114754098E-2</v>
      </c>
      <c r="AN56" s="36">
        <f t="shared" si="5"/>
        <v>-5.5947136563876655E-2</v>
      </c>
      <c r="AO56" s="36">
        <f t="shared" si="5"/>
        <v>2.8431935669155656E-2</v>
      </c>
      <c r="AP56" s="36">
        <f t="shared" si="5"/>
        <v>-0.1226145038167939</v>
      </c>
      <c r="AQ56" s="36">
        <f t="shared" si="5"/>
        <v>0.10213488597768074</v>
      </c>
      <c r="AR56" s="36">
        <f t="shared" si="5"/>
        <v>2.2522522522522521E-2</v>
      </c>
      <c r="AS56" s="36">
        <f t="shared" si="5"/>
        <v>0.5761316872427984</v>
      </c>
      <c r="AT56" s="36">
        <f t="shared" si="5"/>
        <v>-6.865177832919768E-2</v>
      </c>
    </row>
    <row r="57" spans="1:46" s="16" customFormat="1" x14ac:dyDescent="0.35">
      <c r="A57" s="25" t="s">
        <v>71</v>
      </c>
      <c r="B57" s="25" t="s">
        <v>20</v>
      </c>
      <c r="C57" s="24">
        <v>2355</v>
      </c>
      <c r="D57" s="24">
        <v>1642</v>
      </c>
      <c r="E57" s="24">
        <v>2786</v>
      </c>
      <c r="F57" s="24">
        <v>3767</v>
      </c>
      <c r="G57" s="24">
        <v>6697</v>
      </c>
      <c r="H57" s="24">
        <v>6194</v>
      </c>
      <c r="I57" s="24">
        <v>5444</v>
      </c>
      <c r="J57" s="24">
        <v>5859</v>
      </c>
      <c r="K57" s="24">
        <v>5431</v>
      </c>
      <c r="L57" s="24">
        <v>3534</v>
      </c>
      <c r="M57" s="24">
        <v>5530</v>
      </c>
      <c r="N57" s="24">
        <v>1183</v>
      </c>
      <c r="O57" s="24">
        <v>858</v>
      </c>
      <c r="P57" s="24">
        <v>955</v>
      </c>
      <c r="Q57" s="24">
        <v>1107</v>
      </c>
      <c r="R57" s="24">
        <v>2103</v>
      </c>
      <c r="S57" s="24">
        <v>2089</v>
      </c>
      <c r="T57" s="24">
        <v>2946</v>
      </c>
      <c r="U57" s="24">
        <v>3079</v>
      </c>
      <c r="V57" s="24">
        <v>2263</v>
      </c>
      <c r="W57" s="24">
        <v>1630</v>
      </c>
      <c r="X57" s="24">
        <v>1045</v>
      </c>
      <c r="Y57" s="24">
        <f t="shared" si="6"/>
        <v>-1172</v>
      </c>
      <c r="Z57" s="24">
        <f t="shared" si="4"/>
        <v>-784</v>
      </c>
      <c r="AA57" s="24">
        <f t="shared" si="4"/>
        <v>-1831</v>
      </c>
      <c r="AB57" s="24">
        <f t="shared" si="4"/>
        <v>-2660</v>
      </c>
      <c r="AC57" s="24">
        <f t="shared" si="4"/>
        <v>-4594</v>
      </c>
      <c r="AD57" s="24">
        <f t="shared" si="4"/>
        <v>-4105</v>
      </c>
      <c r="AE57" s="24">
        <f t="shared" si="4"/>
        <v>-2498</v>
      </c>
      <c r="AF57" s="24">
        <f t="shared" si="4"/>
        <v>-2780</v>
      </c>
      <c r="AG57" s="24">
        <f t="shared" si="4"/>
        <v>-3168</v>
      </c>
      <c r="AH57" s="24">
        <f t="shared" si="4"/>
        <v>-1904</v>
      </c>
      <c r="AI57" s="24">
        <f t="shared" si="4"/>
        <v>-4485</v>
      </c>
      <c r="AJ57" s="36">
        <f t="shared" si="7"/>
        <v>-0.49766454352441614</v>
      </c>
      <c r="AK57" s="36">
        <f t="shared" si="5"/>
        <v>-0.47746650426309378</v>
      </c>
      <c r="AL57" s="36">
        <f t="shared" si="5"/>
        <v>-0.65721464465183055</v>
      </c>
      <c r="AM57" s="36">
        <f t="shared" si="5"/>
        <v>-0.70613220069020444</v>
      </c>
      <c r="AN57" s="36">
        <f t="shared" si="5"/>
        <v>-0.68597879647603399</v>
      </c>
      <c r="AO57" s="36">
        <f t="shared" si="5"/>
        <v>-0.66273813367775269</v>
      </c>
      <c r="AP57" s="36">
        <f t="shared" si="5"/>
        <v>-0.45885378398236593</v>
      </c>
      <c r="AQ57" s="36">
        <f t="shared" si="5"/>
        <v>-0.47448370029015191</v>
      </c>
      <c r="AR57" s="36">
        <f t="shared" si="5"/>
        <v>-0.58331798932056711</v>
      </c>
      <c r="AS57" s="36">
        <f t="shared" si="5"/>
        <v>-0.53876627051499715</v>
      </c>
      <c r="AT57" s="36">
        <f t="shared" si="5"/>
        <v>-0.81103074141048825</v>
      </c>
    </row>
    <row r="58" spans="1:46" s="16" customFormat="1" x14ac:dyDescent="0.35">
      <c r="A58" s="25" t="s">
        <v>70</v>
      </c>
      <c r="B58" s="25" t="s">
        <v>19</v>
      </c>
      <c r="C58" s="24">
        <v>1028</v>
      </c>
      <c r="D58" s="24">
        <v>1442</v>
      </c>
      <c r="E58" s="24">
        <v>1184</v>
      </c>
      <c r="F58" s="24">
        <v>1926</v>
      </c>
      <c r="G58" s="24">
        <v>4758</v>
      </c>
      <c r="H58" s="24">
        <v>5334</v>
      </c>
      <c r="I58" s="24">
        <v>5382</v>
      </c>
      <c r="J58" s="24">
        <v>7233</v>
      </c>
      <c r="K58" s="24">
        <v>5803</v>
      </c>
      <c r="L58" s="24">
        <v>3282</v>
      </c>
      <c r="M58" s="24">
        <v>2376</v>
      </c>
      <c r="N58" s="24">
        <v>594</v>
      </c>
      <c r="O58" s="24">
        <v>622</v>
      </c>
      <c r="P58" s="24">
        <v>951</v>
      </c>
      <c r="Q58" s="24">
        <v>1806</v>
      </c>
      <c r="R58" s="24">
        <v>1884</v>
      </c>
      <c r="S58" s="24">
        <v>2126</v>
      </c>
      <c r="T58" s="24">
        <v>2059</v>
      </c>
      <c r="U58" s="24">
        <v>2382</v>
      </c>
      <c r="V58" s="24">
        <v>2183</v>
      </c>
      <c r="W58" s="24">
        <v>1757</v>
      </c>
      <c r="X58" s="24">
        <v>1564</v>
      </c>
      <c r="Y58" s="24">
        <f t="shared" si="6"/>
        <v>-434</v>
      </c>
      <c r="Z58" s="24">
        <f t="shared" si="4"/>
        <v>-820</v>
      </c>
      <c r="AA58" s="24">
        <f t="shared" si="4"/>
        <v>-233</v>
      </c>
      <c r="AB58" s="24">
        <f t="shared" si="4"/>
        <v>-120</v>
      </c>
      <c r="AC58" s="24">
        <f t="shared" si="4"/>
        <v>-2874</v>
      </c>
      <c r="AD58" s="24">
        <f t="shared" si="4"/>
        <v>-3208</v>
      </c>
      <c r="AE58" s="24">
        <f t="shared" si="4"/>
        <v>-3323</v>
      </c>
      <c r="AF58" s="24">
        <f t="shared" si="4"/>
        <v>-4851</v>
      </c>
      <c r="AG58" s="24">
        <f t="shared" si="4"/>
        <v>-3620</v>
      </c>
      <c r="AH58" s="24">
        <f t="shared" si="4"/>
        <v>-1525</v>
      </c>
      <c r="AI58" s="24">
        <f t="shared" si="4"/>
        <v>-812</v>
      </c>
      <c r="AJ58" s="36">
        <f t="shared" si="7"/>
        <v>-0.42217898832684825</v>
      </c>
      <c r="AK58" s="36">
        <f t="shared" si="5"/>
        <v>-0.56865464632454921</v>
      </c>
      <c r="AL58" s="36">
        <f t="shared" si="5"/>
        <v>-0.19679054054054054</v>
      </c>
      <c r="AM58" s="36">
        <f t="shared" si="5"/>
        <v>-6.2305295950155763E-2</v>
      </c>
      <c r="AN58" s="36">
        <f t="shared" si="5"/>
        <v>-0.60403530895334179</v>
      </c>
      <c r="AO58" s="36">
        <f t="shared" si="5"/>
        <v>-0.60142482189726287</v>
      </c>
      <c r="AP58" s="36">
        <f t="shared" si="5"/>
        <v>-0.61742846525455219</v>
      </c>
      <c r="AQ58" s="36">
        <f t="shared" si="5"/>
        <v>-0.67067606802156776</v>
      </c>
      <c r="AR58" s="36">
        <f t="shared" si="5"/>
        <v>-0.62381526796484577</v>
      </c>
      <c r="AS58" s="36">
        <f t="shared" si="5"/>
        <v>-0.46465569774527726</v>
      </c>
      <c r="AT58" s="36">
        <f t="shared" si="5"/>
        <v>-0.34175084175084175</v>
      </c>
    </row>
    <row r="61" spans="1:46" x14ac:dyDescent="0.35">
      <c r="A61" s="3" t="s">
        <v>73</v>
      </c>
    </row>
    <row r="62" spans="1:46" x14ac:dyDescent="0.35">
      <c r="A62" s="3" t="s">
        <v>74</v>
      </c>
    </row>
    <row r="63" spans="1:46" x14ac:dyDescent="0.35">
      <c r="A63" s="4"/>
      <c r="B63" s="4"/>
      <c r="C63" s="5" t="s">
        <v>23</v>
      </c>
      <c r="D63" s="5" t="s">
        <v>24</v>
      </c>
      <c r="E63" s="5" t="s">
        <v>25</v>
      </c>
      <c r="F63" s="5" t="s">
        <v>26</v>
      </c>
      <c r="G63" s="5" t="s">
        <v>27</v>
      </c>
      <c r="H63" s="5" t="s">
        <v>28</v>
      </c>
      <c r="I63" s="5" t="s">
        <v>29</v>
      </c>
      <c r="J63" s="5" t="s">
        <v>30</v>
      </c>
      <c r="K63" s="5" t="s">
        <v>31</v>
      </c>
      <c r="L63" s="5" t="s">
        <v>32</v>
      </c>
      <c r="M63" s="5" t="s">
        <v>33</v>
      </c>
      <c r="N63" s="13" t="s">
        <v>23</v>
      </c>
      <c r="O63" s="13" t="s">
        <v>24</v>
      </c>
      <c r="P63" s="13" t="s">
        <v>25</v>
      </c>
      <c r="Q63" s="13" t="s">
        <v>26</v>
      </c>
      <c r="R63" s="13" t="s">
        <v>27</v>
      </c>
      <c r="S63" s="13" t="s">
        <v>28</v>
      </c>
      <c r="T63" s="13" t="s">
        <v>29</v>
      </c>
      <c r="U63" s="13" t="s">
        <v>30</v>
      </c>
      <c r="V63" s="13" t="s">
        <v>31</v>
      </c>
      <c r="W63" s="13" t="s">
        <v>32</v>
      </c>
      <c r="X63" s="13" t="s">
        <v>33</v>
      </c>
      <c r="Y63" s="50" t="s">
        <v>125</v>
      </c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1" t="s">
        <v>125</v>
      </c>
      <c r="AK63" s="51"/>
      <c r="AL63" s="51"/>
      <c r="AM63" s="51"/>
      <c r="AN63" s="51"/>
      <c r="AO63" s="51"/>
      <c r="AP63" s="51"/>
      <c r="AQ63" s="51"/>
      <c r="AR63" s="51"/>
      <c r="AS63" s="51"/>
      <c r="AT63" s="51"/>
    </row>
    <row r="64" spans="1:46" x14ac:dyDescent="0.35">
      <c r="A64" s="4"/>
      <c r="B64" s="4"/>
      <c r="C64" s="5" t="s">
        <v>34</v>
      </c>
      <c r="D64" s="5" t="s">
        <v>35</v>
      </c>
      <c r="E64" s="5" t="s">
        <v>36</v>
      </c>
      <c r="F64" s="5" t="s">
        <v>37</v>
      </c>
      <c r="G64" s="5" t="s">
        <v>38</v>
      </c>
      <c r="H64" s="5" t="s">
        <v>39</v>
      </c>
      <c r="I64" s="5" t="s">
        <v>40</v>
      </c>
      <c r="J64" s="6" t="s">
        <v>41</v>
      </c>
      <c r="K64" s="5" t="s">
        <v>31</v>
      </c>
      <c r="L64" s="6" t="s">
        <v>42</v>
      </c>
      <c r="M64" s="5" t="s">
        <v>33</v>
      </c>
      <c r="N64" s="13" t="s">
        <v>34</v>
      </c>
      <c r="O64" s="13" t="s">
        <v>35</v>
      </c>
      <c r="P64" s="13" t="s">
        <v>36</v>
      </c>
      <c r="Q64" s="13" t="s">
        <v>37</v>
      </c>
      <c r="R64" s="13" t="s">
        <v>38</v>
      </c>
      <c r="S64" s="13" t="s">
        <v>39</v>
      </c>
      <c r="T64" s="13" t="s">
        <v>40</v>
      </c>
      <c r="U64" s="14" t="s">
        <v>41</v>
      </c>
      <c r="V64" s="13" t="s">
        <v>31</v>
      </c>
      <c r="W64" s="14" t="s">
        <v>42</v>
      </c>
      <c r="X64" s="13" t="s">
        <v>33</v>
      </c>
      <c r="Y64" s="9" t="s">
        <v>23</v>
      </c>
      <c r="Z64" s="9" t="s">
        <v>24</v>
      </c>
      <c r="AA64" s="9" t="s">
        <v>25</v>
      </c>
      <c r="AB64" s="9" t="s">
        <v>26</v>
      </c>
      <c r="AC64" s="9" t="s">
        <v>27</v>
      </c>
      <c r="AD64" s="9" t="s">
        <v>28</v>
      </c>
      <c r="AE64" s="9" t="s">
        <v>29</v>
      </c>
      <c r="AF64" s="9" t="s">
        <v>30</v>
      </c>
      <c r="AG64" s="9" t="s">
        <v>31</v>
      </c>
      <c r="AH64" s="9" t="s">
        <v>32</v>
      </c>
      <c r="AI64" s="9" t="s">
        <v>33</v>
      </c>
      <c r="AJ64" s="43" t="s">
        <v>23</v>
      </c>
      <c r="AK64" s="43" t="s">
        <v>24</v>
      </c>
      <c r="AL64" s="43" t="s">
        <v>25</v>
      </c>
      <c r="AM64" s="43" t="s">
        <v>26</v>
      </c>
      <c r="AN64" s="43" t="s">
        <v>27</v>
      </c>
      <c r="AO64" s="43" t="s">
        <v>28</v>
      </c>
      <c r="AP64" s="43" t="s">
        <v>29</v>
      </c>
      <c r="AQ64" s="43" t="s">
        <v>30</v>
      </c>
      <c r="AR64" s="43" t="s">
        <v>31</v>
      </c>
      <c r="AS64" s="43" t="s">
        <v>32</v>
      </c>
      <c r="AT64" s="43" t="s">
        <v>33</v>
      </c>
    </row>
    <row r="65" spans="1:46" x14ac:dyDescent="0.35">
      <c r="A65" s="4"/>
      <c r="B65" s="4"/>
      <c r="C65" s="5" t="s">
        <v>43</v>
      </c>
      <c r="D65" s="5" t="s">
        <v>43</v>
      </c>
      <c r="E65" s="5" t="s">
        <v>43</v>
      </c>
      <c r="F65" s="5" t="s">
        <v>43</v>
      </c>
      <c r="G65" s="5" t="s">
        <v>43</v>
      </c>
      <c r="H65" s="5" t="s">
        <v>43</v>
      </c>
      <c r="I65" s="5" t="s">
        <v>43</v>
      </c>
      <c r="J65" s="5" t="s">
        <v>43</v>
      </c>
      <c r="K65" s="5" t="s">
        <v>43</v>
      </c>
      <c r="L65" s="5" t="s">
        <v>43</v>
      </c>
      <c r="M65" s="5" t="s">
        <v>43</v>
      </c>
      <c r="N65" s="15" t="s">
        <v>46</v>
      </c>
      <c r="O65" s="15" t="s">
        <v>46</v>
      </c>
      <c r="P65" s="15" t="s">
        <v>46</v>
      </c>
      <c r="Q65" s="15" t="s">
        <v>46</v>
      </c>
      <c r="R65" s="15" t="s">
        <v>46</v>
      </c>
      <c r="S65" s="15" t="s">
        <v>46</v>
      </c>
      <c r="T65" s="15" t="s">
        <v>46</v>
      </c>
      <c r="U65" s="15" t="s">
        <v>46</v>
      </c>
      <c r="V65" s="15" t="s">
        <v>46</v>
      </c>
      <c r="W65" s="15" t="s">
        <v>46</v>
      </c>
      <c r="X65" s="15" t="s">
        <v>46</v>
      </c>
      <c r="Y65" s="9" t="s">
        <v>34</v>
      </c>
      <c r="Z65" s="9" t="s">
        <v>35</v>
      </c>
      <c r="AA65" s="9" t="s">
        <v>36</v>
      </c>
      <c r="AB65" s="9" t="s">
        <v>37</v>
      </c>
      <c r="AC65" s="9" t="s">
        <v>38</v>
      </c>
      <c r="AD65" s="9" t="s">
        <v>39</v>
      </c>
      <c r="AE65" s="9" t="s">
        <v>40</v>
      </c>
      <c r="AF65" s="10" t="s">
        <v>41</v>
      </c>
      <c r="AG65" s="9" t="s">
        <v>31</v>
      </c>
      <c r="AH65" s="10" t="s">
        <v>42</v>
      </c>
      <c r="AI65" s="9" t="s">
        <v>33</v>
      </c>
      <c r="AJ65" s="43" t="s">
        <v>34</v>
      </c>
      <c r="AK65" s="43" t="s">
        <v>35</v>
      </c>
      <c r="AL65" s="43" t="s">
        <v>36</v>
      </c>
      <c r="AM65" s="43" t="s">
        <v>37</v>
      </c>
      <c r="AN65" s="43" t="s">
        <v>38</v>
      </c>
      <c r="AO65" s="43" t="s">
        <v>39</v>
      </c>
      <c r="AP65" s="43" t="s">
        <v>40</v>
      </c>
      <c r="AQ65" s="44" t="s">
        <v>41</v>
      </c>
      <c r="AR65" s="43" t="s">
        <v>31</v>
      </c>
      <c r="AS65" s="44" t="s">
        <v>42</v>
      </c>
      <c r="AT65" s="43" t="s">
        <v>33</v>
      </c>
    </row>
    <row r="66" spans="1:46" x14ac:dyDescent="0.35">
      <c r="A66" s="20" t="s">
        <v>50</v>
      </c>
      <c r="B66" s="22" t="s">
        <v>47</v>
      </c>
      <c r="C66" s="24">
        <v>394683</v>
      </c>
      <c r="D66" s="24">
        <v>379649</v>
      </c>
      <c r="E66" s="24">
        <v>420897</v>
      </c>
      <c r="F66" s="24">
        <v>481794</v>
      </c>
      <c r="G66" s="24">
        <v>587683</v>
      </c>
      <c r="H66" s="24">
        <v>743547</v>
      </c>
      <c r="I66" s="24">
        <v>1000612</v>
      </c>
      <c r="J66" s="24">
        <v>885139</v>
      </c>
      <c r="K66" s="24">
        <v>544075</v>
      </c>
      <c r="L66" s="24">
        <v>545030</v>
      </c>
      <c r="M66" s="24">
        <v>478596</v>
      </c>
      <c r="N66" s="24">
        <v>368280</v>
      </c>
      <c r="O66" s="24">
        <v>406872</v>
      </c>
      <c r="P66" s="24">
        <v>395473</v>
      </c>
      <c r="Q66" s="24">
        <v>465617</v>
      </c>
      <c r="R66" s="24">
        <v>551678</v>
      </c>
      <c r="S66" s="24">
        <v>705075</v>
      </c>
      <c r="T66" s="24">
        <v>931990</v>
      </c>
      <c r="U66" s="24">
        <v>820739</v>
      </c>
      <c r="V66" s="24">
        <v>525637</v>
      </c>
      <c r="W66" s="24">
        <v>537192</v>
      </c>
      <c r="X66" s="24">
        <v>460390</v>
      </c>
      <c r="Y66" s="24">
        <f>N66-C66</f>
        <v>-26403</v>
      </c>
      <c r="Z66" s="24">
        <f t="shared" ref="Z66:AI84" si="9">O66-D66</f>
        <v>27223</v>
      </c>
      <c r="AA66" s="24">
        <f t="shared" si="9"/>
        <v>-25424</v>
      </c>
      <c r="AB66" s="24">
        <f t="shared" si="9"/>
        <v>-16177</v>
      </c>
      <c r="AC66" s="24">
        <f t="shared" si="9"/>
        <v>-36005</v>
      </c>
      <c r="AD66" s="24">
        <f t="shared" si="9"/>
        <v>-38472</v>
      </c>
      <c r="AE66" s="24">
        <f t="shared" si="9"/>
        <v>-68622</v>
      </c>
      <c r="AF66" s="24">
        <f t="shared" si="9"/>
        <v>-64400</v>
      </c>
      <c r="AG66" s="24">
        <f t="shared" si="9"/>
        <v>-18438</v>
      </c>
      <c r="AH66" s="24">
        <f t="shared" si="9"/>
        <v>-7838</v>
      </c>
      <c r="AI66" s="24">
        <f t="shared" si="9"/>
        <v>-18206</v>
      </c>
      <c r="AJ66" s="36">
        <f>(N66-C66)/C66</f>
        <v>-6.6896724713250894E-2</v>
      </c>
      <c r="AK66" s="36">
        <f t="shared" ref="AK66:AT84" si="10">(O66-D66)/D66</f>
        <v>7.1705707113676048E-2</v>
      </c>
      <c r="AL66" s="36">
        <f t="shared" si="10"/>
        <v>-6.040432694934865E-2</v>
      </c>
      <c r="AM66" s="36">
        <f t="shared" si="10"/>
        <v>-3.357659082512443E-2</v>
      </c>
      <c r="AN66" s="36">
        <f t="shared" si="10"/>
        <v>-6.1266022668683626E-2</v>
      </c>
      <c r="AO66" s="36">
        <f t="shared" si="10"/>
        <v>-5.1741181122376932E-2</v>
      </c>
      <c r="AP66" s="36">
        <f t="shared" si="10"/>
        <v>-6.8580029022238392E-2</v>
      </c>
      <c r="AQ66" s="36">
        <f t="shared" si="10"/>
        <v>-7.2756934221630723E-2</v>
      </c>
      <c r="AR66" s="36">
        <f t="shared" si="10"/>
        <v>-3.3888710196204569E-2</v>
      </c>
      <c r="AS66" s="36">
        <f t="shared" si="10"/>
        <v>-1.4380859769187017E-2</v>
      </c>
      <c r="AT66" s="36">
        <f t="shared" si="10"/>
        <v>-3.804043493886284E-2</v>
      </c>
    </row>
    <row r="67" spans="1:46" x14ac:dyDescent="0.35">
      <c r="A67" s="25" t="s">
        <v>75</v>
      </c>
      <c r="B67" s="25" t="s">
        <v>75</v>
      </c>
      <c r="C67" s="24">
        <v>197489</v>
      </c>
      <c r="D67" s="24">
        <v>175982</v>
      </c>
      <c r="E67" s="24">
        <v>198688</v>
      </c>
      <c r="F67" s="24">
        <v>242731</v>
      </c>
      <c r="G67" s="24">
        <v>296550</v>
      </c>
      <c r="H67" s="24">
        <v>329009</v>
      </c>
      <c r="I67" s="24">
        <v>399190</v>
      </c>
      <c r="J67" s="24">
        <v>366528</v>
      </c>
      <c r="K67" s="24">
        <v>274231</v>
      </c>
      <c r="L67" s="24">
        <v>271985</v>
      </c>
      <c r="M67" s="24">
        <v>240621</v>
      </c>
      <c r="N67" s="24">
        <v>196405</v>
      </c>
      <c r="O67" s="24">
        <v>210769</v>
      </c>
      <c r="P67" s="24">
        <v>207377</v>
      </c>
      <c r="Q67" s="24">
        <v>254045</v>
      </c>
      <c r="R67" s="24">
        <v>293773</v>
      </c>
      <c r="S67" s="24">
        <v>336189</v>
      </c>
      <c r="T67" s="24">
        <v>407269</v>
      </c>
      <c r="U67" s="24">
        <v>376556</v>
      </c>
      <c r="V67" s="24">
        <v>281978</v>
      </c>
      <c r="W67" s="24">
        <v>292384</v>
      </c>
      <c r="X67" s="24">
        <v>254056</v>
      </c>
      <c r="Y67" s="24">
        <f t="shared" ref="Y67:Y84" si="11">N67-C67</f>
        <v>-1084</v>
      </c>
      <c r="Z67" s="24">
        <f t="shared" si="9"/>
        <v>34787</v>
      </c>
      <c r="AA67" s="24">
        <f t="shared" si="9"/>
        <v>8689</v>
      </c>
      <c r="AB67" s="24">
        <f t="shared" si="9"/>
        <v>11314</v>
      </c>
      <c r="AC67" s="24">
        <f t="shared" si="9"/>
        <v>-2777</v>
      </c>
      <c r="AD67" s="24">
        <f t="shared" si="9"/>
        <v>7180</v>
      </c>
      <c r="AE67" s="24">
        <f t="shared" si="9"/>
        <v>8079</v>
      </c>
      <c r="AF67" s="24">
        <f t="shared" si="9"/>
        <v>10028</v>
      </c>
      <c r="AG67" s="24">
        <f t="shared" si="9"/>
        <v>7747</v>
      </c>
      <c r="AH67" s="24">
        <f t="shared" si="9"/>
        <v>20399</v>
      </c>
      <c r="AI67" s="24">
        <f t="shared" si="9"/>
        <v>13435</v>
      </c>
      <c r="AJ67" s="36">
        <f t="shared" ref="AJ67:AJ84" si="12">(N67-C67)/C67</f>
        <v>-5.4889133065639103E-3</v>
      </c>
      <c r="AK67" s="36">
        <f t="shared" si="10"/>
        <v>0.19767362571172051</v>
      </c>
      <c r="AL67" s="36">
        <f t="shared" si="10"/>
        <v>4.3731881140280239E-2</v>
      </c>
      <c r="AM67" s="36">
        <f t="shared" si="10"/>
        <v>4.6611269265153604E-2</v>
      </c>
      <c r="AN67" s="36">
        <f t="shared" si="10"/>
        <v>-9.3643567695161026E-3</v>
      </c>
      <c r="AO67" s="36">
        <f t="shared" si="10"/>
        <v>2.1823111221881467E-2</v>
      </c>
      <c r="AP67" s="36">
        <f t="shared" si="10"/>
        <v>2.0238482927929055E-2</v>
      </c>
      <c r="AQ67" s="36">
        <f t="shared" si="10"/>
        <v>2.7359437751004016E-2</v>
      </c>
      <c r="AR67" s="36">
        <f t="shared" si="10"/>
        <v>2.8249906101060783E-2</v>
      </c>
      <c r="AS67" s="36">
        <f t="shared" si="10"/>
        <v>7.5000459584168247E-2</v>
      </c>
      <c r="AT67" s="36">
        <f t="shared" si="10"/>
        <v>5.5834694394919809E-2</v>
      </c>
    </row>
    <row r="68" spans="1:46" x14ac:dyDescent="0.35">
      <c r="A68" s="25" t="s">
        <v>102</v>
      </c>
      <c r="B68" s="25" t="s">
        <v>85</v>
      </c>
      <c r="C68" s="24">
        <v>47023</v>
      </c>
      <c r="D68" s="24">
        <v>51339</v>
      </c>
      <c r="E68" s="24">
        <v>58164</v>
      </c>
      <c r="F68" s="24">
        <v>60777</v>
      </c>
      <c r="G68" s="24">
        <v>75263</v>
      </c>
      <c r="H68" s="24">
        <v>106836</v>
      </c>
      <c r="I68" s="24">
        <v>152941</v>
      </c>
      <c r="J68" s="24">
        <v>117084</v>
      </c>
      <c r="K68" s="24">
        <v>68043</v>
      </c>
      <c r="L68" s="24">
        <v>68368</v>
      </c>
      <c r="M68" s="24">
        <v>58796</v>
      </c>
      <c r="N68" s="24">
        <v>43816</v>
      </c>
      <c r="O68" s="24">
        <v>47939</v>
      </c>
      <c r="P68" s="24">
        <v>51768</v>
      </c>
      <c r="Q68" s="24">
        <v>56768</v>
      </c>
      <c r="R68" s="24">
        <v>66448</v>
      </c>
      <c r="S68" s="24">
        <v>93307</v>
      </c>
      <c r="T68" s="24">
        <v>136241</v>
      </c>
      <c r="U68" s="24">
        <v>108185</v>
      </c>
      <c r="V68" s="24">
        <v>59933</v>
      </c>
      <c r="W68" s="24">
        <v>63887</v>
      </c>
      <c r="X68" s="24">
        <v>57139</v>
      </c>
      <c r="Y68" s="24">
        <f t="shared" si="11"/>
        <v>-3207</v>
      </c>
      <c r="Z68" s="24">
        <f t="shared" si="9"/>
        <v>-3400</v>
      </c>
      <c r="AA68" s="24">
        <f t="shared" si="9"/>
        <v>-6396</v>
      </c>
      <c r="AB68" s="24">
        <f t="shared" si="9"/>
        <v>-4009</v>
      </c>
      <c r="AC68" s="24">
        <f t="shared" si="9"/>
        <v>-8815</v>
      </c>
      <c r="AD68" s="24">
        <f t="shared" si="9"/>
        <v>-13529</v>
      </c>
      <c r="AE68" s="24">
        <f t="shared" si="9"/>
        <v>-16700</v>
      </c>
      <c r="AF68" s="24">
        <f t="shared" si="9"/>
        <v>-8899</v>
      </c>
      <c r="AG68" s="24">
        <f t="shared" si="9"/>
        <v>-8110</v>
      </c>
      <c r="AH68" s="24">
        <f t="shared" si="9"/>
        <v>-4481</v>
      </c>
      <c r="AI68" s="24">
        <f t="shared" si="9"/>
        <v>-1657</v>
      </c>
      <c r="AJ68" s="36">
        <f t="shared" si="12"/>
        <v>-6.8200667758331029E-2</v>
      </c>
      <c r="AK68" s="36">
        <f t="shared" si="10"/>
        <v>-6.6226455521143771E-2</v>
      </c>
      <c r="AL68" s="36">
        <f t="shared" si="10"/>
        <v>-0.10996492675881989</v>
      </c>
      <c r="AM68" s="36">
        <f t="shared" si="10"/>
        <v>-6.5962452901591057E-2</v>
      </c>
      <c r="AN68" s="36">
        <f t="shared" si="10"/>
        <v>-0.11712262333417482</v>
      </c>
      <c r="AO68" s="36">
        <f t="shared" si="10"/>
        <v>-0.12663334456550226</v>
      </c>
      <c r="AP68" s="36">
        <f t="shared" si="10"/>
        <v>-0.10919243368357733</v>
      </c>
      <c r="AQ68" s="36">
        <f t="shared" si="10"/>
        <v>-7.6005261180007513E-2</v>
      </c>
      <c r="AR68" s="36">
        <f t="shared" si="10"/>
        <v>-0.1191893361550784</v>
      </c>
      <c r="AS68" s="36">
        <f t="shared" si="10"/>
        <v>-6.5542358998361805E-2</v>
      </c>
      <c r="AT68" s="36">
        <f t="shared" si="10"/>
        <v>-2.8182189264575823E-2</v>
      </c>
    </row>
    <row r="69" spans="1:46" x14ac:dyDescent="0.35">
      <c r="A69" s="25" t="s">
        <v>92</v>
      </c>
      <c r="B69" s="25" t="s">
        <v>92</v>
      </c>
      <c r="C69" s="24">
        <v>43475</v>
      </c>
      <c r="D69" s="24">
        <v>48545</v>
      </c>
      <c r="E69" s="24">
        <v>55078</v>
      </c>
      <c r="F69" s="24">
        <v>57432</v>
      </c>
      <c r="G69" s="24">
        <v>68221</v>
      </c>
      <c r="H69" s="24">
        <v>88376</v>
      </c>
      <c r="I69" s="24">
        <v>121604</v>
      </c>
      <c r="J69" s="24">
        <v>93331</v>
      </c>
      <c r="K69" s="24">
        <v>61718</v>
      </c>
      <c r="L69" s="24">
        <v>64249</v>
      </c>
      <c r="M69" s="24">
        <v>55944</v>
      </c>
      <c r="N69" s="24">
        <v>40264</v>
      </c>
      <c r="O69" s="24">
        <v>45695</v>
      </c>
      <c r="P69" s="24">
        <v>50003</v>
      </c>
      <c r="Q69" s="24">
        <v>54253</v>
      </c>
      <c r="R69" s="24">
        <v>61267</v>
      </c>
      <c r="S69" s="24">
        <v>78128</v>
      </c>
      <c r="T69" s="24">
        <v>106158</v>
      </c>
      <c r="U69" s="24">
        <v>87118</v>
      </c>
      <c r="V69" s="24">
        <v>55808</v>
      </c>
      <c r="W69" s="24">
        <v>61006</v>
      </c>
      <c r="X69" s="24">
        <v>55228</v>
      </c>
      <c r="Y69" s="24">
        <f t="shared" si="11"/>
        <v>-3211</v>
      </c>
      <c r="Z69" s="24">
        <f t="shared" si="9"/>
        <v>-2850</v>
      </c>
      <c r="AA69" s="24">
        <f t="shared" si="9"/>
        <v>-5075</v>
      </c>
      <c r="AB69" s="24">
        <f t="shared" si="9"/>
        <v>-3179</v>
      </c>
      <c r="AC69" s="24">
        <f t="shared" si="9"/>
        <v>-6954</v>
      </c>
      <c r="AD69" s="24">
        <f t="shared" si="9"/>
        <v>-10248</v>
      </c>
      <c r="AE69" s="24">
        <f t="shared" si="9"/>
        <v>-15446</v>
      </c>
      <c r="AF69" s="24">
        <f t="shared" si="9"/>
        <v>-6213</v>
      </c>
      <c r="AG69" s="24">
        <f t="shared" si="9"/>
        <v>-5910</v>
      </c>
      <c r="AH69" s="24">
        <f t="shared" si="9"/>
        <v>-3243</v>
      </c>
      <c r="AI69" s="24">
        <f t="shared" si="9"/>
        <v>-716</v>
      </c>
      <c r="AJ69" s="36">
        <f t="shared" si="12"/>
        <v>-7.3858539390454281E-2</v>
      </c>
      <c r="AK69" s="36">
        <f t="shared" si="10"/>
        <v>-5.8708414872798431E-2</v>
      </c>
      <c r="AL69" s="36">
        <f t="shared" si="10"/>
        <v>-9.2142053088347428E-2</v>
      </c>
      <c r="AM69" s="36">
        <f t="shared" si="10"/>
        <v>-5.5352416771138044E-2</v>
      </c>
      <c r="AN69" s="36">
        <f t="shared" si="10"/>
        <v>-0.10193342226000791</v>
      </c>
      <c r="AO69" s="36">
        <f t="shared" si="10"/>
        <v>-0.11595908391418484</v>
      </c>
      <c r="AP69" s="36">
        <f t="shared" si="10"/>
        <v>-0.12701884806420841</v>
      </c>
      <c r="AQ69" s="36">
        <f t="shared" si="10"/>
        <v>-6.6569521380891672E-2</v>
      </c>
      <c r="AR69" s="36">
        <f t="shared" si="10"/>
        <v>-9.5758125668362545E-2</v>
      </c>
      <c r="AS69" s="36">
        <f t="shared" si="10"/>
        <v>-5.0475493782004388E-2</v>
      </c>
      <c r="AT69" s="36">
        <f t="shared" si="10"/>
        <v>-1.2798512798512799E-2</v>
      </c>
    </row>
    <row r="70" spans="1:46" x14ac:dyDescent="0.35">
      <c r="A70" s="25" t="s">
        <v>105</v>
      </c>
      <c r="B70" s="25" t="s">
        <v>88</v>
      </c>
      <c r="C70" s="24">
        <v>34151</v>
      </c>
      <c r="D70" s="24">
        <v>33313</v>
      </c>
      <c r="E70" s="24">
        <v>41179</v>
      </c>
      <c r="F70" s="24">
        <v>43203</v>
      </c>
      <c r="G70" s="24">
        <v>49195</v>
      </c>
      <c r="H70" s="24">
        <v>56989</v>
      </c>
      <c r="I70" s="24">
        <v>74423</v>
      </c>
      <c r="J70" s="24">
        <v>63492</v>
      </c>
      <c r="K70" s="24">
        <v>44340</v>
      </c>
      <c r="L70" s="24">
        <v>44056</v>
      </c>
      <c r="M70" s="24">
        <v>40350</v>
      </c>
      <c r="N70" s="24">
        <v>26586</v>
      </c>
      <c r="O70" s="24">
        <v>33229</v>
      </c>
      <c r="P70" s="24">
        <v>34011</v>
      </c>
      <c r="Q70" s="24">
        <v>39392</v>
      </c>
      <c r="R70" s="24">
        <v>44768</v>
      </c>
      <c r="S70" s="24">
        <v>49167</v>
      </c>
      <c r="T70" s="24">
        <v>63769</v>
      </c>
      <c r="U70" s="24">
        <v>55325</v>
      </c>
      <c r="V70" s="24">
        <v>43874</v>
      </c>
      <c r="W70" s="24">
        <v>42978</v>
      </c>
      <c r="X70" s="24">
        <v>36384</v>
      </c>
      <c r="Y70" s="24">
        <f t="shared" si="11"/>
        <v>-7565</v>
      </c>
      <c r="Z70" s="24">
        <f t="shared" si="9"/>
        <v>-84</v>
      </c>
      <c r="AA70" s="24">
        <f t="shared" si="9"/>
        <v>-7168</v>
      </c>
      <c r="AB70" s="24">
        <f t="shared" si="9"/>
        <v>-3811</v>
      </c>
      <c r="AC70" s="24">
        <f t="shared" si="9"/>
        <v>-4427</v>
      </c>
      <c r="AD70" s="24">
        <f t="shared" si="9"/>
        <v>-7822</v>
      </c>
      <c r="AE70" s="24">
        <f t="shared" si="9"/>
        <v>-10654</v>
      </c>
      <c r="AF70" s="24">
        <f t="shared" si="9"/>
        <v>-8167</v>
      </c>
      <c r="AG70" s="24">
        <f t="shared" si="9"/>
        <v>-466</v>
      </c>
      <c r="AH70" s="24">
        <f t="shared" si="9"/>
        <v>-1078</v>
      </c>
      <c r="AI70" s="24">
        <f t="shared" si="9"/>
        <v>-3966</v>
      </c>
      <c r="AJ70" s="36">
        <f t="shared" si="12"/>
        <v>-0.22151620743170039</v>
      </c>
      <c r="AK70" s="36">
        <f t="shared" si="10"/>
        <v>-2.5215381382643412E-3</v>
      </c>
      <c r="AL70" s="36">
        <f t="shared" si="10"/>
        <v>-0.17406930717113092</v>
      </c>
      <c r="AM70" s="36">
        <f t="shared" si="10"/>
        <v>-8.8211466796287288E-2</v>
      </c>
      <c r="AN70" s="36">
        <f t="shared" si="10"/>
        <v>-8.9988820002032732E-2</v>
      </c>
      <c r="AO70" s="36">
        <f t="shared" si="10"/>
        <v>-0.13725455789713806</v>
      </c>
      <c r="AP70" s="36">
        <f t="shared" si="10"/>
        <v>-0.14315466992730741</v>
      </c>
      <c r="AQ70" s="36">
        <f t="shared" si="10"/>
        <v>-0.12863037863037863</v>
      </c>
      <c r="AR70" s="36">
        <f t="shared" si="10"/>
        <v>-1.0509697789806044E-2</v>
      </c>
      <c r="AS70" s="36">
        <f t="shared" si="10"/>
        <v>-2.4468857817323407E-2</v>
      </c>
      <c r="AT70" s="36">
        <f t="shared" si="10"/>
        <v>-9.8289962825278812E-2</v>
      </c>
    </row>
    <row r="71" spans="1:46" x14ac:dyDescent="0.35">
      <c r="A71" s="25" t="s">
        <v>93</v>
      </c>
      <c r="B71" s="25" t="s">
        <v>93</v>
      </c>
      <c r="C71" s="24">
        <v>31746</v>
      </c>
      <c r="D71" s="24">
        <v>30644</v>
      </c>
      <c r="E71" s="24">
        <v>38339</v>
      </c>
      <c r="F71" s="24">
        <v>39639</v>
      </c>
      <c r="G71" s="24">
        <v>43952</v>
      </c>
      <c r="H71" s="24">
        <v>49980</v>
      </c>
      <c r="I71" s="24">
        <v>62396</v>
      </c>
      <c r="J71" s="24">
        <v>54699</v>
      </c>
      <c r="K71" s="24">
        <v>40380</v>
      </c>
      <c r="L71" s="24">
        <v>41273</v>
      </c>
      <c r="M71" s="24">
        <v>37990</v>
      </c>
      <c r="N71" s="24">
        <v>25310</v>
      </c>
      <c r="O71" s="24">
        <v>31060</v>
      </c>
      <c r="P71" s="24">
        <v>32359</v>
      </c>
      <c r="Q71" s="24">
        <v>36424</v>
      </c>
      <c r="R71" s="24">
        <v>42327</v>
      </c>
      <c r="S71" s="24">
        <v>43940</v>
      </c>
      <c r="T71" s="24">
        <v>56102</v>
      </c>
      <c r="U71" s="24">
        <v>48717</v>
      </c>
      <c r="V71" s="24">
        <v>39581</v>
      </c>
      <c r="W71" s="24">
        <v>39063</v>
      </c>
      <c r="X71" s="24">
        <v>33858</v>
      </c>
      <c r="Y71" s="24">
        <f t="shared" si="11"/>
        <v>-6436</v>
      </c>
      <c r="Z71" s="24">
        <f t="shared" si="9"/>
        <v>416</v>
      </c>
      <c r="AA71" s="24">
        <f t="shared" si="9"/>
        <v>-5980</v>
      </c>
      <c r="AB71" s="24">
        <f t="shared" si="9"/>
        <v>-3215</v>
      </c>
      <c r="AC71" s="24">
        <f t="shared" si="9"/>
        <v>-1625</v>
      </c>
      <c r="AD71" s="24">
        <f t="shared" si="9"/>
        <v>-6040</v>
      </c>
      <c r="AE71" s="24">
        <f t="shared" si="9"/>
        <v>-6294</v>
      </c>
      <c r="AF71" s="24">
        <f t="shared" si="9"/>
        <v>-5982</v>
      </c>
      <c r="AG71" s="24">
        <f t="shared" si="9"/>
        <v>-799</v>
      </c>
      <c r="AH71" s="24">
        <f t="shared" si="9"/>
        <v>-2210</v>
      </c>
      <c r="AI71" s="24">
        <f t="shared" si="9"/>
        <v>-4132</v>
      </c>
      <c r="AJ71" s="36">
        <f t="shared" si="12"/>
        <v>-0.20273420273420273</v>
      </c>
      <c r="AK71" s="36">
        <f t="shared" si="10"/>
        <v>1.3575251272679808E-2</v>
      </c>
      <c r="AL71" s="36">
        <f t="shared" si="10"/>
        <v>-0.15597694253892902</v>
      </c>
      <c r="AM71" s="36">
        <f t="shared" si="10"/>
        <v>-8.1106990590075437E-2</v>
      </c>
      <c r="AN71" s="36">
        <f t="shared" si="10"/>
        <v>-3.6972151437932289E-2</v>
      </c>
      <c r="AO71" s="36">
        <f t="shared" si="10"/>
        <v>-0.1208483393357343</v>
      </c>
      <c r="AP71" s="36">
        <f t="shared" si="10"/>
        <v>-0.10087185075966408</v>
      </c>
      <c r="AQ71" s="36">
        <f t="shared" si="10"/>
        <v>-0.1093621455602479</v>
      </c>
      <c r="AR71" s="36">
        <f t="shared" si="10"/>
        <v>-1.9787023278850915E-2</v>
      </c>
      <c r="AS71" s="36">
        <f t="shared" si="10"/>
        <v>-5.3545901679063798E-2</v>
      </c>
      <c r="AT71" s="36">
        <f t="shared" si="10"/>
        <v>-0.1087654645959463</v>
      </c>
    </row>
    <row r="72" spans="1:46" x14ac:dyDescent="0.35">
      <c r="A72" s="25" t="s">
        <v>96</v>
      </c>
      <c r="B72" s="25" t="s">
        <v>79</v>
      </c>
      <c r="C72" s="24">
        <v>32996</v>
      </c>
      <c r="D72" s="24">
        <v>30162</v>
      </c>
      <c r="E72" s="24">
        <v>33382</v>
      </c>
      <c r="F72" s="24">
        <v>35728</v>
      </c>
      <c r="G72" s="24">
        <v>37428</v>
      </c>
      <c r="H72" s="24">
        <v>43202</v>
      </c>
      <c r="I72" s="24">
        <v>61921</v>
      </c>
      <c r="J72" s="24">
        <v>60106</v>
      </c>
      <c r="K72" s="24">
        <v>35032</v>
      </c>
      <c r="L72" s="24">
        <v>39807</v>
      </c>
      <c r="M72" s="24">
        <v>37304</v>
      </c>
      <c r="N72" s="24">
        <v>22322</v>
      </c>
      <c r="O72" s="24">
        <v>24830</v>
      </c>
      <c r="P72" s="24">
        <v>22037</v>
      </c>
      <c r="Q72" s="24">
        <v>23680</v>
      </c>
      <c r="R72" s="24">
        <v>27530</v>
      </c>
      <c r="S72" s="24">
        <v>38733</v>
      </c>
      <c r="T72" s="24">
        <v>49822</v>
      </c>
      <c r="U72" s="24">
        <v>45070</v>
      </c>
      <c r="V72" s="24">
        <v>28395</v>
      </c>
      <c r="W72" s="24">
        <v>30697</v>
      </c>
      <c r="X72" s="24">
        <v>26832</v>
      </c>
      <c r="Y72" s="24">
        <f t="shared" si="11"/>
        <v>-10674</v>
      </c>
      <c r="Z72" s="24">
        <f t="shared" si="9"/>
        <v>-5332</v>
      </c>
      <c r="AA72" s="24">
        <f t="shared" si="9"/>
        <v>-11345</v>
      </c>
      <c r="AB72" s="24">
        <f t="shared" si="9"/>
        <v>-12048</v>
      </c>
      <c r="AC72" s="24">
        <f t="shared" si="9"/>
        <v>-9898</v>
      </c>
      <c r="AD72" s="24">
        <f t="shared" si="9"/>
        <v>-4469</v>
      </c>
      <c r="AE72" s="24">
        <f t="shared" si="9"/>
        <v>-12099</v>
      </c>
      <c r="AF72" s="24">
        <f t="shared" si="9"/>
        <v>-15036</v>
      </c>
      <c r="AG72" s="24">
        <f t="shared" si="9"/>
        <v>-6637</v>
      </c>
      <c r="AH72" s="24">
        <f t="shared" si="9"/>
        <v>-9110</v>
      </c>
      <c r="AI72" s="24">
        <f t="shared" si="9"/>
        <v>-10472</v>
      </c>
      <c r="AJ72" s="36">
        <f t="shared" si="12"/>
        <v>-0.32349375681900838</v>
      </c>
      <c r="AK72" s="36">
        <f t="shared" si="10"/>
        <v>-0.17677872820104767</v>
      </c>
      <c r="AL72" s="36">
        <f t="shared" si="10"/>
        <v>-0.33985381343238869</v>
      </c>
      <c r="AM72" s="36">
        <f t="shared" si="10"/>
        <v>-0.33721450962830274</v>
      </c>
      <c r="AN72" s="36">
        <f t="shared" si="10"/>
        <v>-0.26445441915143741</v>
      </c>
      <c r="AO72" s="36">
        <f t="shared" si="10"/>
        <v>-0.10344428498680616</v>
      </c>
      <c r="AP72" s="36">
        <f t="shared" si="10"/>
        <v>-0.19539413123173074</v>
      </c>
      <c r="AQ72" s="36">
        <f t="shared" si="10"/>
        <v>-0.25015805410441555</v>
      </c>
      <c r="AR72" s="36">
        <f t="shared" si="10"/>
        <v>-0.18945535510390499</v>
      </c>
      <c r="AS72" s="36">
        <f t="shared" si="10"/>
        <v>-0.22885422161931318</v>
      </c>
      <c r="AT72" s="36">
        <f t="shared" si="10"/>
        <v>-0.28072056615912505</v>
      </c>
    </row>
    <row r="73" spans="1:46" x14ac:dyDescent="0.35">
      <c r="A73" s="25" t="s">
        <v>104</v>
      </c>
      <c r="B73" s="25" t="s">
        <v>87</v>
      </c>
      <c r="C73" s="24">
        <v>11513</v>
      </c>
      <c r="D73" s="24">
        <v>11589</v>
      </c>
      <c r="E73" s="24">
        <v>13985</v>
      </c>
      <c r="F73" s="24">
        <v>17301</v>
      </c>
      <c r="G73" s="24">
        <v>25225</v>
      </c>
      <c r="H73" s="24">
        <v>42154</v>
      </c>
      <c r="I73" s="24">
        <v>70324</v>
      </c>
      <c r="J73" s="24">
        <v>54671</v>
      </c>
      <c r="K73" s="24">
        <v>23866</v>
      </c>
      <c r="L73" s="24">
        <v>23230</v>
      </c>
      <c r="M73" s="24">
        <v>16306</v>
      </c>
      <c r="N73" s="24">
        <v>9519</v>
      </c>
      <c r="O73" s="24">
        <v>10795</v>
      </c>
      <c r="P73" s="24">
        <v>11322</v>
      </c>
      <c r="Q73" s="24">
        <v>14687</v>
      </c>
      <c r="R73" s="24">
        <v>22459</v>
      </c>
      <c r="S73" s="24">
        <v>38820</v>
      </c>
      <c r="T73" s="24">
        <v>64921</v>
      </c>
      <c r="U73" s="24">
        <v>51973</v>
      </c>
      <c r="V73" s="24">
        <v>25480</v>
      </c>
      <c r="W73" s="24">
        <v>22481</v>
      </c>
      <c r="X73" s="24">
        <v>14943</v>
      </c>
      <c r="Y73" s="24">
        <f t="shared" si="11"/>
        <v>-1994</v>
      </c>
      <c r="Z73" s="24">
        <f t="shared" si="9"/>
        <v>-794</v>
      </c>
      <c r="AA73" s="24">
        <f t="shared" si="9"/>
        <v>-2663</v>
      </c>
      <c r="AB73" s="24">
        <f t="shared" si="9"/>
        <v>-2614</v>
      </c>
      <c r="AC73" s="24">
        <f t="shared" si="9"/>
        <v>-2766</v>
      </c>
      <c r="AD73" s="24">
        <f t="shared" si="9"/>
        <v>-3334</v>
      </c>
      <c r="AE73" s="24">
        <f t="shared" si="9"/>
        <v>-5403</v>
      </c>
      <c r="AF73" s="24">
        <f t="shared" si="9"/>
        <v>-2698</v>
      </c>
      <c r="AG73" s="24">
        <f t="shared" si="9"/>
        <v>1614</v>
      </c>
      <c r="AH73" s="24">
        <f t="shared" si="9"/>
        <v>-749</v>
      </c>
      <c r="AI73" s="24">
        <f t="shared" si="9"/>
        <v>-1363</v>
      </c>
      <c r="AJ73" s="36">
        <f t="shared" si="12"/>
        <v>-0.17319551810996264</v>
      </c>
      <c r="AK73" s="36">
        <f t="shared" si="10"/>
        <v>-6.8513245318836832E-2</v>
      </c>
      <c r="AL73" s="36">
        <f t="shared" si="10"/>
        <v>-0.19041830532713622</v>
      </c>
      <c r="AM73" s="36">
        <f t="shared" si="10"/>
        <v>-0.15108953239697126</v>
      </c>
      <c r="AN73" s="36">
        <f t="shared" si="10"/>
        <v>-0.10965312190287413</v>
      </c>
      <c r="AO73" s="36">
        <f t="shared" si="10"/>
        <v>-7.9090952222802102E-2</v>
      </c>
      <c r="AP73" s="36">
        <f t="shared" si="10"/>
        <v>-7.6830100676867075E-2</v>
      </c>
      <c r="AQ73" s="36">
        <f t="shared" si="10"/>
        <v>-4.9349746666422785E-2</v>
      </c>
      <c r="AR73" s="36">
        <f t="shared" si="10"/>
        <v>6.7627587362775493E-2</v>
      </c>
      <c r="AS73" s="36">
        <f t="shared" si="10"/>
        <v>-3.2242789496340941E-2</v>
      </c>
      <c r="AT73" s="36">
        <f t="shared" si="10"/>
        <v>-8.3588862995216479E-2</v>
      </c>
    </row>
    <row r="74" spans="1:46" x14ac:dyDescent="0.35">
      <c r="A74" s="25" t="s">
        <v>110</v>
      </c>
      <c r="B74" s="25" t="s">
        <v>77</v>
      </c>
      <c r="C74" s="24">
        <v>16951</v>
      </c>
      <c r="D74" s="24">
        <v>19267</v>
      </c>
      <c r="E74" s="24">
        <v>18605</v>
      </c>
      <c r="F74" s="24">
        <v>19291</v>
      </c>
      <c r="G74" s="24">
        <v>24147</v>
      </c>
      <c r="H74" s="24">
        <v>38614</v>
      </c>
      <c r="I74" s="24">
        <v>52506</v>
      </c>
      <c r="J74" s="24">
        <v>44497</v>
      </c>
      <c r="K74" s="24">
        <v>23541</v>
      </c>
      <c r="L74" s="24">
        <v>23722</v>
      </c>
      <c r="M74" s="24">
        <v>22311</v>
      </c>
      <c r="N74" s="24">
        <v>13017</v>
      </c>
      <c r="O74" s="24">
        <v>13753</v>
      </c>
      <c r="P74" s="24">
        <v>13499</v>
      </c>
      <c r="Q74" s="24">
        <v>15997</v>
      </c>
      <c r="R74" s="24">
        <v>19252</v>
      </c>
      <c r="S74" s="24">
        <v>29650</v>
      </c>
      <c r="T74" s="24">
        <v>40699</v>
      </c>
      <c r="U74" s="24">
        <v>31274</v>
      </c>
      <c r="V74" s="24">
        <v>16227</v>
      </c>
      <c r="W74" s="24">
        <v>16767</v>
      </c>
      <c r="X74" s="24">
        <v>14244</v>
      </c>
      <c r="Y74" s="24">
        <f t="shared" si="11"/>
        <v>-3934</v>
      </c>
      <c r="Z74" s="24">
        <f t="shared" si="9"/>
        <v>-5514</v>
      </c>
      <c r="AA74" s="24">
        <f t="shared" si="9"/>
        <v>-5106</v>
      </c>
      <c r="AB74" s="24">
        <f t="shared" si="9"/>
        <v>-3294</v>
      </c>
      <c r="AC74" s="24">
        <f t="shared" si="9"/>
        <v>-4895</v>
      </c>
      <c r="AD74" s="24">
        <f t="shared" si="9"/>
        <v>-8964</v>
      </c>
      <c r="AE74" s="24">
        <f t="shared" si="9"/>
        <v>-11807</v>
      </c>
      <c r="AF74" s="24">
        <f t="shared" si="9"/>
        <v>-13223</v>
      </c>
      <c r="AG74" s="24">
        <f t="shared" si="9"/>
        <v>-7314</v>
      </c>
      <c r="AH74" s="24">
        <f t="shared" si="9"/>
        <v>-6955</v>
      </c>
      <c r="AI74" s="24">
        <f t="shared" si="9"/>
        <v>-8067</v>
      </c>
      <c r="AJ74" s="36">
        <f t="shared" si="12"/>
        <v>-0.23208070320335084</v>
      </c>
      <c r="AK74" s="36">
        <f t="shared" si="10"/>
        <v>-0.28618882026262521</v>
      </c>
      <c r="AL74" s="36">
        <f t="shared" si="10"/>
        <v>-0.27444235420585866</v>
      </c>
      <c r="AM74" s="36">
        <f t="shared" si="10"/>
        <v>-0.17075320097454771</v>
      </c>
      <c r="AN74" s="36">
        <f t="shared" si="10"/>
        <v>-0.20271669358512445</v>
      </c>
      <c r="AO74" s="36">
        <f t="shared" si="10"/>
        <v>-0.23214378204796188</v>
      </c>
      <c r="AP74" s="36">
        <f t="shared" si="10"/>
        <v>-0.22486953871938445</v>
      </c>
      <c r="AQ74" s="36">
        <f t="shared" si="10"/>
        <v>-0.29716610108546643</v>
      </c>
      <c r="AR74" s="36">
        <f t="shared" si="10"/>
        <v>-0.3106919841977826</v>
      </c>
      <c r="AS74" s="36">
        <f t="shared" si="10"/>
        <v>-0.29318775819914006</v>
      </c>
      <c r="AT74" s="36">
        <f t="shared" si="10"/>
        <v>-0.36157052574963022</v>
      </c>
    </row>
    <row r="75" spans="1:46" x14ac:dyDescent="0.35">
      <c r="A75" s="25" t="s">
        <v>106</v>
      </c>
      <c r="B75" s="25" t="s">
        <v>89</v>
      </c>
      <c r="C75" s="24">
        <v>13336</v>
      </c>
      <c r="D75" s="24">
        <v>15298</v>
      </c>
      <c r="E75" s="24">
        <v>8867</v>
      </c>
      <c r="F75" s="24">
        <v>8911</v>
      </c>
      <c r="G75" s="24">
        <v>13671</v>
      </c>
      <c r="H75" s="24">
        <v>24888</v>
      </c>
      <c r="I75" s="24">
        <v>31057</v>
      </c>
      <c r="J75" s="24">
        <v>29768</v>
      </c>
      <c r="K75" s="24">
        <v>10445</v>
      </c>
      <c r="L75" s="24">
        <v>9556</v>
      </c>
      <c r="M75" s="24">
        <v>8438</v>
      </c>
      <c r="N75" s="24">
        <v>15785</v>
      </c>
      <c r="O75" s="24">
        <v>17938</v>
      </c>
      <c r="P75" s="24">
        <v>11611</v>
      </c>
      <c r="Q75" s="24">
        <v>11279</v>
      </c>
      <c r="R75" s="24">
        <v>13789</v>
      </c>
      <c r="S75" s="24">
        <v>25288</v>
      </c>
      <c r="T75" s="24">
        <v>32746</v>
      </c>
      <c r="U75" s="24">
        <v>31666</v>
      </c>
      <c r="V75" s="24">
        <v>12649</v>
      </c>
      <c r="W75" s="24">
        <v>11593</v>
      </c>
      <c r="X75" s="24">
        <v>9077</v>
      </c>
      <c r="Y75" s="24">
        <f t="shared" si="11"/>
        <v>2449</v>
      </c>
      <c r="Z75" s="24">
        <f t="shared" si="9"/>
        <v>2640</v>
      </c>
      <c r="AA75" s="24">
        <f t="shared" si="9"/>
        <v>2744</v>
      </c>
      <c r="AB75" s="24">
        <f t="shared" si="9"/>
        <v>2368</v>
      </c>
      <c r="AC75" s="24">
        <f t="shared" si="9"/>
        <v>118</v>
      </c>
      <c r="AD75" s="24">
        <f t="shared" si="9"/>
        <v>400</v>
      </c>
      <c r="AE75" s="24">
        <f t="shared" si="9"/>
        <v>1689</v>
      </c>
      <c r="AF75" s="24">
        <f t="shared" si="9"/>
        <v>1898</v>
      </c>
      <c r="AG75" s="24">
        <f t="shared" si="9"/>
        <v>2204</v>
      </c>
      <c r="AH75" s="24">
        <f t="shared" si="9"/>
        <v>2037</v>
      </c>
      <c r="AI75" s="24">
        <f t="shared" si="9"/>
        <v>639</v>
      </c>
      <c r="AJ75" s="36">
        <f t="shared" si="12"/>
        <v>0.1836382723455309</v>
      </c>
      <c r="AK75" s="36">
        <f t="shared" si="10"/>
        <v>0.17257157798405021</v>
      </c>
      <c r="AL75" s="36">
        <f t="shared" si="10"/>
        <v>0.30946205029886092</v>
      </c>
      <c r="AM75" s="36">
        <f t="shared" si="10"/>
        <v>0.26573897430142518</v>
      </c>
      <c r="AN75" s="36">
        <f t="shared" si="10"/>
        <v>8.6314095530685385E-3</v>
      </c>
      <c r="AO75" s="36">
        <f t="shared" si="10"/>
        <v>1.6072002571520413E-2</v>
      </c>
      <c r="AP75" s="36">
        <f t="shared" si="10"/>
        <v>5.4383874810831699E-2</v>
      </c>
      <c r="AQ75" s="36">
        <f t="shared" si="10"/>
        <v>6.3759742004837403E-2</v>
      </c>
      <c r="AR75" s="36">
        <f t="shared" si="10"/>
        <v>0.21101005265677358</v>
      </c>
      <c r="AS75" s="36">
        <f t="shared" si="10"/>
        <v>0.21316450397655923</v>
      </c>
      <c r="AT75" s="36">
        <f t="shared" si="10"/>
        <v>7.5728845698032704E-2</v>
      </c>
    </row>
    <row r="76" spans="1:46" x14ac:dyDescent="0.35">
      <c r="A76" s="25" t="s">
        <v>100</v>
      </c>
      <c r="B76" s="25" t="s">
        <v>83</v>
      </c>
      <c r="C76" s="24">
        <v>12257</v>
      </c>
      <c r="D76" s="24">
        <v>13285</v>
      </c>
      <c r="E76" s="24">
        <v>15019</v>
      </c>
      <c r="F76" s="24">
        <v>15987</v>
      </c>
      <c r="G76" s="24">
        <v>17606</v>
      </c>
      <c r="H76" s="24">
        <v>26969</v>
      </c>
      <c r="I76" s="24">
        <v>39444</v>
      </c>
      <c r="J76" s="24">
        <v>39739</v>
      </c>
      <c r="K76" s="24">
        <v>17945</v>
      </c>
      <c r="L76" s="24">
        <v>18069</v>
      </c>
      <c r="M76" s="24">
        <v>14404</v>
      </c>
      <c r="N76" s="24">
        <v>10728</v>
      </c>
      <c r="O76" s="24">
        <v>11483</v>
      </c>
      <c r="P76" s="24">
        <v>10547</v>
      </c>
      <c r="Q76" s="24">
        <v>11095</v>
      </c>
      <c r="R76" s="24">
        <v>15328</v>
      </c>
      <c r="S76" s="24">
        <v>22091</v>
      </c>
      <c r="T76" s="24">
        <v>31016</v>
      </c>
      <c r="U76" s="24">
        <v>26958</v>
      </c>
      <c r="V76" s="24">
        <v>13207</v>
      </c>
      <c r="W76" s="24">
        <v>14028</v>
      </c>
      <c r="X76" s="24">
        <v>11417</v>
      </c>
      <c r="Y76" s="24">
        <f t="shared" si="11"/>
        <v>-1529</v>
      </c>
      <c r="Z76" s="24">
        <f t="shared" si="9"/>
        <v>-1802</v>
      </c>
      <c r="AA76" s="24">
        <f t="shared" si="9"/>
        <v>-4472</v>
      </c>
      <c r="AB76" s="24">
        <f t="shared" si="9"/>
        <v>-4892</v>
      </c>
      <c r="AC76" s="24">
        <f t="shared" si="9"/>
        <v>-2278</v>
      </c>
      <c r="AD76" s="24">
        <f t="shared" si="9"/>
        <v>-4878</v>
      </c>
      <c r="AE76" s="24">
        <f t="shared" si="9"/>
        <v>-8428</v>
      </c>
      <c r="AF76" s="24">
        <f t="shared" si="9"/>
        <v>-12781</v>
      </c>
      <c r="AG76" s="24">
        <f t="shared" si="9"/>
        <v>-4738</v>
      </c>
      <c r="AH76" s="24">
        <f t="shared" si="9"/>
        <v>-4041</v>
      </c>
      <c r="AI76" s="24">
        <f t="shared" si="9"/>
        <v>-2987</v>
      </c>
      <c r="AJ76" s="36">
        <f t="shared" si="12"/>
        <v>-0.12474504364852737</v>
      </c>
      <c r="AK76" s="36">
        <f t="shared" si="10"/>
        <v>-0.13564170116672938</v>
      </c>
      <c r="AL76" s="36">
        <f t="shared" si="10"/>
        <v>-0.29775617551101935</v>
      </c>
      <c r="AM76" s="36">
        <f t="shared" si="10"/>
        <v>-0.30599862388190402</v>
      </c>
      <c r="AN76" s="36">
        <f t="shared" si="10"/>
        <v>-0.1293877087356583</v>
      </c>
      <c r="AO76" s="36">
        <f t="shared" si="10"/>
        <v>-0.18087433720197263</v>
      </c>
      <c r="AP76" s="36">
        <f t="shared" si="10"/>
        <v>-0.21367001318324713</v>
      </c>
      <c r="AQ76" s="36">
        <f t="shared" si="10"/>
        <v>-0.3216235939505272</v>
      </c>
      <c r="AR76" s="36">
        <f t="shared" si="10"/>
        <v>-0.26402897743103931</v>
      </c>
      <c r="AS76" s="36">
        <f t="shared" si="10"/>
        <v>-0.22364270297194089</v>
      </c>
      <c r="AT76" s="36">
        <f t="shared" si="10"/>
        <v>-0.20737295195778951</v>
      </c>
    </row>
    <row r="77" spans="1:46" x14ac:dyDescent="0.35">
      <c r="A77" s="25" t="s">
        <v>99</v>
      </c>
      <c r="B77" s="25" t="s">
        <v>82</v>
      </c>
      <c r="C77" s="24">
        <v>4784</v>
      </c>
      <c r="D77" s="24">
        <v>6909</v>
      </c>
      <c r="E77" s="24">
        <v>9252</v>
      </c>
      <c r="F77" s="24">
        <v>12572</v>
      </c>
      <c r="G77" s="24">
        <v>14336</v>
      </c>
      <c r="H77" s="24">
        <v>19371</v>
      </c>
      <c r="I77" s="24">
        <v>32977</v>
      </c>
      <c r="J77" s="24">
        <v>28920</v>
      </c>
      <c r="K77" s="24">
        <v>13807</v>
      </c>
      <c r="L77" s="24">
        <v>14449</v>
      </c>
      <c r="M77" s="24">
        <v>11885</v>
      </c>
      <c r="N77" s="24">
        <v>7309</v>
      </c>
      <c r="O77" s="24">
        <v>9844</v>
      </c>
      <c r="P77" s="24">
        <v>9687</v>
      </c>
      <c r="Q77" s="24">
        <v>12389</v>
      </c>
      <c r="R77" s="24">
        <v>14876</v>
      </c>
      <c r="S77" s="24">
        <v>22548</v>
      </c>
      <c r="T77" s="24">
        <v>30575</v>
      </c>
      <c r="U77" s="24">
        <v>26152</v>
      </c>
      <c r="V77" s="24">
        <v>14590</v>
      </c>
      <c r="W77" s="24">
        <v>14385</v>
      </c>
      <c r="X77" s="24">
        <v>12011</v>
      </c>
      <c r="Y77" s="24">
        <f t="shared" si="11"/>
        <v>2525</v>
      </c>
      <c r="Z77" s="24">
        <f t="shared" si="9"/>
        <v>2935</v>
      </c>
      <c r="AA77" s="24">
        <f t="shared" si="9"/>
        <v>435</v>
      </c>
      <c r="AB77" s="24">
        <f t="shared" si="9"/>
        <v>-183</v>
      </c>
      <c r="AC77" s="24">
        <f t="shared" si="9"/>
        <v>540</v>
      </c>
      <c r="AD77" s="24">
        <f t="shared" si="9"/>
        <v>3177</v>
      </c>
      <c r="AE77" s="24">
        <f t="shared" si="9"/>
        <v>-2402</v>
      </c>
      <c r="AF77" s="24">
        <f t="shared" si="9"/>
        <v>-2768</v>
      </c>
      <c r="AG77" s="24">
        <f t="shared" si="9"/>
        <v>783</v>
      </c>
      <c r="AH77" s="24">
        <f t="shared" si="9"/>
        <v>-64</v>
      </c>
      <c r="AI77" s="24">
        <f t="shared" si="9"/>
        <v>126</v>
      </c>
      <c r="AJ77" s="36">
        <f t="shared" si="12"/>
        <v>0.52780100334448166</v>
      </c>
      <c r="AK77" s="36">
        <f t="shared" si="10"/>
        <v>0.42480822116080474</v>
      </c>
      <c r="AL77" s="36">
        <f t="shared" si="10"/>
        <v>4.7016861219195849E-2</v>
      </c>
      <c r="AM77" s="36">
        <f t="shared" si="10"/>
        <v>-1.4556156538339166E-2</v>
      </c>
      <c r="AN77" s="36">
        <f t="shared" si="10"/>
        <v>3.7667410714285712E-2</v>
      </c>
      <c r="AO77" s="36">
        <f t="shared" si="10"/>
        <v>0.16400805327551493</v>
      </c>
      <c r="AP77" s="36">
        <f t="shared" si="10"/>
        <v>-7.2838645116293177E-2</v>
      </c>
      <c r="AQ77" s="36">
        <f t="shared" si="10"/>
        <v>-9.5712309820193645E-2</v>
      </c>
      <c r="AR77" s="36">
        <f t="shared" si="10"/>
        <v>5.6710364307959733E-2</v>
      </c>
      <c r="AS77" s="36">
        <f t="shared" si="10"/>
        <v>-4.4293722748979169E-3</v>
      </c>
      <c r="AT77" s="36">
        <f t="shared" si="10"/>
        <v>1.0601598653765251E-2</v>
      </c>
    </row>
    <row r="78" spans="1:46" x14ac:dyDescent="0.35">
      <c r="A78" s="25" t="s">
        <v>108</v>
      </c>
      <c r="B78" s="25" t="s">
        <v>91</v>
      </c>
      <c r="C78" s="24">
        <v>10289</v>
      </c>
      <c r="D78" s="24">
        <v>9930</v>
      </c>
      <c r="E78" s="24">
        <v>10152</v>
      </c>
      <c r="F78" s="24">
        <v>10051</v>
      </c>
      <c r="G78" s="24">
        <v>12181</v>
      </c>
      <c r="H78" s="24">
        <v>19626</v>
      </c>
      <c r="I78" s="24">
        <v>26887</v>
      </c>
      <c r="J78" s="24">
        <v>26329</v>
      </c>
      <c r="K78" s="24">
        <v>10805</v>
      </c>
      <c r="L78" s="24">
        <v>12138</v>
      </c>
      <c r="M78" s="24">
        <v>11488</v>
      </c>
      <c r="N78" s="24">
        <v>7984</v>
      </c>
      <c r="O78" s="24">
        <v>9483</v>
      </c>
      <c r="P78" s="24">
        <v>7544</v>
      </c>
      <c r="Q78" s="24">
        <v>8161</v>
      </c>
      <c r="R78" s="24">
        <v>10397</v>
      </c>
      <c r="S78" s="24">
        <v>14197</v>
      </c>
      <c r="T78" s="24">
        <v>22377</v>
      </c>
      <c r="U78" s="24">
        <v>20000</v>
      </c>
      <c r="V78" s="24">
        <v>9205</v>
      </c>
      <c r="W78" s="24">
        <v>9048</v>
      </c>
      <c r="X78" s="24">
        <v>8477</v>
      </c>
      <c r="Y78" s="24">
        <f t="shared" si="11"/>
        <v>-2305</v>
      </c>
      <c r="Z78" s="24">
        <f t="shared" si="9"/>
        <v>-447</v>
      </c>
      <c r="AA78" s="24">
        <f t="shared" si="9"/>
        <v>-2608</v>
      </c>
      <c r="AB78" s="24">
        <f t="shared" si="9"/>
        <v>-1890</v>
      </c>
      <c r="AC78" s="24">
        <f t="shared" si="9"/>
        <v>-1784</v>
      </c>
      <c r="AD78" s="24">
        <f t="shared" si="9"/>
        <v>-5429</v>
      </c>
      <c r="AE78" s="24">
        <f t="shared" si="9"/>
        <v>-4510</v>
      </c>
      <c r="AF78" s="24">
        <f t="shared" si="9"/>
        <v>-6329</v>
      </c>
      <c r="AG78" s="24">
        <f t="shared" si="9"/>
        <v>-1600</v>
      </c>
      <c r="AH78" s="24">
        <f t="shared" si="9"/>
        <v>-3090</v>
      </c>
      <c r="AI78" s="24">
        <f t="shared" si="9"/>
        <v>-3011</v>
      </c>
      <c r="AJ78" s="36">
        <f t="shared" si="12"/>
        <v>-0.22402565847021091</v>
      </c>
      <c r="AK78" s="36">
        <f t="shared" si="10"/>
        <v>-4.501510574018127E-2</v>
      </c>
      <c r="AL78" s="36">
        <f t="shared" si="10"/>
        <v>-0.25689519306540581</v>
      </c>
      <c r="AM78" s="36">
        <f t="shared" si="10"/>
        <v>-0.18804099094617452</v>
      </c>
      <c r="AN78" s="36">
        <f t="shared" si="10"/>
        <v>-0.14645759789836632</v>
      </c>
      <c r="AO78" s="36">
        <f t="shared" si="10"/>
        <v>-0.27662284724345254</v>
      </c>
      <c r="AP78" s="36">
        <f t="shared" si="10"/>
        <v>-0.1677390560493919</v>
      </c>
      <c r="AQ78" s="36">
        <f t="shared" si="10"/>
        <v>-0.24038132857305633</v>
      </c>
      <c r="AR78" s="36">
        <f t="shared" si="10"/>
        <v>-0.14807959278111985</v>
      </c>
      <c r="AS78" s="36">
        <f t="shared" si="10"/>
        <v>-0.25457241720217499</v>
      </c>
      <c r="AT78" s="36">
        <f t="shared" si="10"/>
        <v>-0.26209958217270196</v>
      </c>
    </row>
    <row r="79" spans="1:46" x14ac:dyDescent="0.35">
      <c r="A79" s="25" t="s">
        <v>107</v>
      </c>
      <c r="B79" s="25" t="s">
        <v>90</v>
      </c>
      <c r="C79" s="24">
        <v>4316</v>
      </c>
      <c r="D79" s="24">
        <v>3734</v>
      </c>
      <c r="E79" s="24">
        <v>4546</v>
      </c>
      <c r="F79" s="24">
        <v>5169</v>
      </c>
      <c r="G79" s="24">
        <v>7361</v>
      </c>
      <c r="H79" s="24">
        <v>11709</v>
      </c>
      <c r="I79" s="24">
        <v>22350</v>
      </c>
      <c r="J79" s="24">
        <v>16860</v>
      </c>
      <c r="K79" s="24">
        <v>6961</v>
      </c>
      <c r="L79" s="24">
        <v>6418</v>
      </c>
      <c r="M79" s="24">
        <v>5660</v>
      </c>
      <c r="N79" s="24">
        <v>4606</v>
      </c>
      <c r="O79" s="24">
        <v>4709</v>
      </c>
      <c r="P79" s="24">
        <v>4934</v>
      </c>
      <c r="Q79" s="24">
        <v>5296</v>
      </c>
      <c r="R79" s="24">
        <v>6113</v>
      </c>
      <c r="S79" s="24">
        <v>9732</v>
      </c>
      <c r="T79" s="24">
        <v>15713</v>
      </c>
      <c r="U79" s="24">
        <v>14149</v>
      </c>
      <c r="V79" s="24">
        <v>5809</v>
      </c>
      <c r="W79" s="24">
        <v>5134</v>
      </c>
      <c r="X79" s="24">
        <v>4376</v>
      </c>
      <c r="Y79" s="24">
        <f t="shared" si="11"/>
        <v>290</v>
      </c>
      <c r="Z79" s="24">
        <f t="shared" si="9"/>
        <v>975</v>
      </c>
      <c r="AA79" s="24">
        <f t="shared" si="9"/>
        <v>388</v>
      </c>
      <c r="AB79" s="24">
        <f t="shared" si="9"/>
        <v>127</v>
      </c>
      <c r="AC79" s="24">
        <f t="shared" si="9"/>
        <v>-1248</v>
      </c>
      <c r="AD79" s="24">
        <f t="shared" si="9"/>
        <v>-1977</v>
      </c>
      <c r="AE79" s="24">
        <f t="shared" si="9"/>
        <v>-6637</v>
      </c>
      <c r="AF79" s="24">
        <f t="shared" si="9"/>
        <v>-2711</v>
      </c>
      <c r="AG79" s="24">
        <f t="shared" si="9"/>
        <v>-1152</v>
      </c>
      <c r="AH79" s="24">
        <f t="shared" si="9"/>
        <v>-1284</v>
      </c>
      <c r="AI79" s="24">
        <f t="shared" si="9"/>
        <v>-1284</v>
      </c>
      <c r="AJ79" s="36">
        <f t="shared" si="12"/>
        <v>6.7191844300278039E-2</v>
      </c>
      <c r="AK79" s="36">
        <f t="shared" si="10"/>
        <v>0.26111408677021958</v>
      </c>
      <c r="AL79" s="36">
        <f t="shared" si="10"/>
        <v>8.5349758029036521E-2</v>
      </c>
      <c r="AM79" s="36">
        <f t="shared" si="10"/>
        <v>2.4569549235828981E-2</v>
      </c>
      <c r="AN79" s="36">
        <f t="shared" si="10"/>
        <v>-0.16954218176878141</v>
      </c>
      <c r="AO79" s="36">
        <f t="shared" si="10"/>
        <v>-0.16884447860620036</v>
      </c>
      <c r="AP79" s="36">
        <f t="shared" si="10"/>
        <v>-0.29695749440715885</v>
      </c>
      <c r="AQ79" s="36">
        <f t="shared" si="10"/>
        <v>-0.16079478054567023</v>
      </c>
      <c r="AR79" s="36">
        <f t="shared" si="10"/>
        <v>-0.16549346358281855</v>
      </c>
      <c r="AS79" s="36">
        <f t="shared" si="10"/>
        <v>-0.2000623247117482</v>
      </c>
      <c r="AT79" s="36">
        <f t="shared" si="10"/>
        <v>-0.22685512367491167</v>
      </c>
    </row>
    <row r="80" spans="1:46" x14ac:dyDescent="0.35">
      <c r="A80" s="25" t="s">
        <v>95</v>
      </c>
      <c r="B80" s="25" t="s">
        <v>78</v>
      </c>
      <c r="C80" s="24">
        <v>1258</v>
      </c>
      <c r="D80" s="24">
        <v>1181</v>
      </c>
      <c r="E80" s="24">
        <v>1019</v>
      </c>
      <c r="F80" s="24">
        <v>1614</v>
      </c>
      <c r="G80" s="24">
        <v>2361</v>
      </c>
      <c r="H80" s="24">
        <v>5852</v>
      </c>
      <c r="I80" s="24">
        <v>11662</v>
      </c>
      <c r="J80" s="24">
        <v>8510</v>
      </c>
      <c r="K80" s="24">
        <v>2082</v>
      </c>
      <c r="L80" s="24">
        <v>2090</v>
      </c>
      <c r="M80" s="24">
        <v>1635</v>
      </c>
      <c r="N80" s="24">
        <v>1381</v>
      </c>
      <c r="O80" s="24">
        <v>1391</v>
      </c>
      <c r="P80" s="24">
        <v>1504</v>
      </c>
      <c r="Q80" s="24">
        <v>2166</v>
      </c>
      <c r="R80" s="24">
        <v>3917</v>
      </c>
      <c r="S80" s="24">
        <v>7195</v>
      </c>
      <c r="T80" s="24">
        <v>10961</v>
      </c>
      <c r="U80" s="24">
        <v>8821</v>
      </c>
      <c r="V80" s="24">
        <v>3406</v>
      </c>
      <c r="W80" s="24">
        <v>3276</v>
      </c>
      <c r="X80" s="24">
        <v>2206</v>
      </c>
      <c r="Y80" s="24">
        <f t="shared" si="11"/>
        <v>123</v>
      </c>
      <c r="Z80" s="24">
        <f t="shared" si="9"/>
        <v>210</v>
      </c>
      <c r="AA80" s="24">
        <f t="shared" si="9"/>
        <v>485</v>
      </c>
      <c r="AB80" s="24">
        <f t="shared" si="9"/>
        <v>552</v>
      </c>
      <c r="AC80" s="24">
        <f t="shared" si="9"/>
        <v>1556</v>
      </c>
      <c r="AD80" s="24">
        <f t="shared" si="9"/>
        <v>1343</v>
      </c>
      <c r="AE80" s="24">
        <f t="shared" si="9"/>
        <v>-701</v>
      </c>
      <c r="AF80" s="24">
        <f t="shared" si="9"/>
        <v>311</v>
      </c>
      <c r="AG80" s="24">
        <f t="shared" si="9"/>
        <v>1324</v>
      </c>
      <c r="AH80" s="24">
        <f t="shared" si="9"/>
        <v>1186</v>
      </c>
      <c r="AI80" s="24">
        <f t="shared" si="9"/>
        <v>571</v>
      </c>
      <c r="AJ80" s="36">
        <f t="shared" si="12"/>
        <v>9.7774244833068361E-2</v>
      </c>
      <c r="AK80" s="36">
        <f t="shared" si="10"/>
        <v>0.17781541066892464</v>
      </c>
      <c r="AL80" s="36">
        <f t="shared" si="10"/>
        <v>0.4759568204121688</v>
      </c>
      <c r="AM80" s="36">
        <f t="shared" si="10"/>
        <v>0.34200743494423791</v>
      </c>
      <c r="AN80" s="36">
        <f t="shared" si="10"/>
        <v>0.6590427784836933</v>
      </c>
      <c r="AO80" s="36">
        <f t="shared" si="10"/>
        <v>0.22949419002050581</v>
      </c>
      <c r="AP80" s="36">
        <f t="shared" si="10"/>
        <v>-6.0109758188989879E-2</v>
      </c>
      <c r="AQ80" s="36">
        <f t="shared" si="10"/>
        <v>3.6545240893066981E-2</v>
      </c>
      <c r="AR80" s="36">
        <f t="shared" si="10"/>
        <v>0.63592699327569646</v>
      </c>
      <c r="AS80" s="36">
        <f t="shared" si="10"/>
        <v>0.56746411483253589</v>
      </c>
      <c r="AT80" s="36">
        <f t="shared" si="10"/>
        <v>0.34923547400611621</v>
      </c>
    </row>
    <row r="81" spans="1:46" x14ac:dyDescent="0.35">
      <c r="A81" s="25" t="s">
        <v>103</v>
      </c>
      <c r="B81" s="25" t="s">
        <v>86</v>
      </c>
      <c r="C81" s="24">
        <v>1665</v>
      </c>
      <c r="D81" s="24">
        <v>1582</v>
      </c>
      <c r="E81" s="24">
        <v>1564</v>
      </c>
      <c r="F81" s="24">
        <v>1796</v>
      </c>
      <c r="G81" s="24">
        <v>2765</v>
      </c>
      <c r="H81" s="24">
        <v>3609</v>
      </c>
      <c r="I81" s="24">
        <v>2552</v>
      </c>
      <c r="J81" s="24">
        <v>5461</v>
      </c>
      <c r="K81" s="24">
        <v>3395</v>
      </c>
      <c r="L81" s="24">
        <v>2330</v>
      </c>
      <c r="M81" s="24">
        <v>2084</v>
      </c>
      <c r="N81" s="24">
        <v>1982</v>
      </c>
      <c r="O81" s="24">
        <v>2597</v>
      </c>
      <c r="P81" s="24">
        <v>3050</v>
      </c>
      <c r="Q81" s="24">
        <v>3243</v>
      </c>
      <c r="R81" s="24">
        <v>5132</v>
      </c>
      <c r="S81" s="24">
        <v>7645</v>
      </c>
      <c r="T81" s="24">
        <v>4526</v>
      </c>
      <c r="U81" s="24">
        <v>5358</v>
      </c>
      <c r="V81" s="24">
        <v>3177</v>
      </c>
      <c r="W81" s="24">
        <v>2692</v>
      </c>
      <c r="X81" s="24">
        <v>2777</v>
      </c>
      <c r="Y81" s="24">
        <f t="shared" si="11"/>
        <v>317</v>
      </c>
      <c r="Z81" s="24">
        <f t="shared" si="9"/>
        <v>1015</v>
      </c>
      <c r="AA81" s="24">
        <f t="shared" si="9"/>
        <v>1486</v>
      </c>
      <c r="AB81" s="24">
        <f t="shared" si="9"/>
        <v>1447</v>
      </c>
      <c r="AC81" s="24">
        <f t="shared" si="9"/>
        <v>2367</v>
      </c>
      <c r="AD81" s="24">
        <f t="shared" si="9"/>
        <v>4036</v>
      </c>
      <c r="AE81" s="24">
        <f t="shared" si="9"/>
        <v>1974</v>
      </c>
      <c r="AF81" s="24">
        <f t="shared" si="9"/>
        <v>-103</v>
      </c>
      <c r="AG81" s="24">
        <f t="shared" si="9"/>
        <v>-218</v>
      </c>
      <c r="AH81" s="24">
        <f t="shared" si="9"/>
        <v>362</v>
      </c>
      <c r="AI81" s="24">
        <f t="shared" si="9"/>
        <v>693</v>
      </c>
      <c r="AJ81" s="36">
        <f t="shared" si="12"/>
        <v>0.19039039039039038</v>
      </c>
      <c r="AK81" s="36">
        <f t="shared" si="10"/>
        <v>0.6415929203539823</v>
      </c>
      <c r="AL81" s="36">
        <f t="shared" si="10"/>
        <v>0.95012787723785164</v>
      </c>
      <c r="AM81" s="36">
        <f t="shared" si="10"/>
        <v>0.8056792873051225</v>
      </c>
      <c r="AN81" s="36">
        <f t="shared" si="10"/>
        <v>0.85605786618444846</v>
      </c>
      <c r="AO81" s="36">
        <f t="shared" si="10"/>
        <v>1.118315322804101</v>
      </c>
      <c r="AP81" s="36">
        <f t="shared" si="10"/>
        <v>0.77351097178683381</v>
      </c>
      <c r="AQ81" s="36">
        <f t="shared" si="10"/>
        <v>-1.8861014466214979E-2</v>
      </c>
      <c r="AR81" s="36">
        <f t="shared" si="10"/>
        <v>-6.4212076583210598E-2</v>
      </c>
      <c r="AS81" s="36">
        <f t="shared" si="10"/>
        <v>0.15536480686695278</v>
      </c>
      <c r="AT81" s="36">
        <f t="shared" si="10"/>
        <v>0.33253358925143955</v>
      </c>
    </row>
    <row r="82" spans="1:46" x14ac:dyDescent="0.35">
      <c r="A82" s="25" t="s">
        <v>98</v>
      </c>
      <c r="B82" s="25" t="s">
        <v>81</v>
      </c>
      <c r="C82" s="24">
        <v>2688</v>
      </c>
      <c r="D82" s="24">
        <v>2607</v>
      </c>
      <c r="E82" s="24">
        <v>2482</v>
      </c>
      <c r="F82" s="24">
        <v>2209</v>
      </c>
      <c r="G82" s="24">
        <v>3427</v>
      </c>
      <c r="H82" s="24">
        <v>6013</v>
      </c>
      <c r="I82" s="24">
        <v>5888</v>
      </c>
      <c r="J82" s="24">
        <v>8266</v>
      </c>
      <c r="K82" s="24">
        <v>3750</v>
      </c>
      <c r="L82" s="24">
        <v>3505</v>
      </c>
      <c r="M82" s="24">
        <v>2950</v>
      </c>
      <c r="N82" s="24">
        <v>3290</v>
      </c>
      <c r="O82" s="24">
        <v>3509</v>
      </c>
      <c r="P82" s="24">
        <v>2908</v>
      </c>
      <c r="Q82" s="24">
        <v>3042</v>
      </c>
      <c r="R82" s="24">
        <v>2927</v>
      </c>
      <c r="S82" s="24">
        <v>4112</v>
      </c>
      <c r="T82" s="24">
        <v>5817</v>
      </c>
      <c r="U82" s="24">
        <v>6175</v>
      </c>
      <c r="V82" s="24">
        <v>3283</v>
      </c>
      <c r="W82" s="24">
        <v>2781</v>
      </c>
      <c r="X82" s="24">
        <v>2674</v>
      </c>
      <c r="Y82" s="24">
        <f t="shared" si="11"/>
        <v>602</v>
      </c>
      <c r="Z82" s="24">
        <f t="shared" si="9"/>
        <v>902</v>
      </c>
      <c r="AA82" s="24">
        <f t="shared" si="9"/>
        <v>426</v>
      </c>
      <c r="AB82" s="24">
        <f t="shared" si="9"/>
        <v>833</v>
      </c>
      <c r="AC82" s="24">
        <f t="shared" si="9"/>
        <v>-500</v>
      </c>
      <c r="AD82" s="24">
        <f t="shared" si="9"/>
        <v>-1901</v>
      </c>
      <c r="AE82" s="24">
        <f t="shared" si="9"/>
        <v>-71</v>
      </c>
      <c r="AF82" s="24">
        <f t="shared" si="9"/>
        <v>-2091</v>
      </c>
      <c r="AG82" s="24">
        <f t="shared" si="9"/>
        <v>-467</v>
      </c>
      <c r="AH82" s="24">
        <f t="shared" si="9"/>
        <v>-724</v>
      </c>
      <c r="AI82" s="24">
        <f t="shared" si="9"/>
        <v>-276</v>
      </c>
      <c r="AJ82" s="36">
        <f t="shared" si="12"/>
        <v>0.22395833333333334</v>
      </c>
      <c r="AK82" s="36">
        <f t="shared" si="10"/>
        <v>0.34599156118143459</v>
      </c>
      <c r="AL82" s="36">
        <f t="shared" si="10"/>
        <v>0.17163577759871071</v>
      </c>
      <c r="AM82" s="36">
        <f t="shared" si="10"/>
        <v>0.37709370755998189</v>
      </c>
      <c r="AN82" s="36">
        <f t="shared" si="10"/>
        <v>-0.14590020426028597</v>
      </c>
      <c r="AO82" s="36">
        <f t="shared" si="10"/>
        <v>-0.31614834525195412</v>
      </c>
      <c r="AP82" s="36">
        <f t="shared" si="10"/>
        <v>-1.2058423913043478E-2</v>
      </c>
      <c r="AQ82" s="36">
        <f t="shared" si="10"/>
        <v>-0.25296394870554079</v>
      </c>
      <c r="AR82" s="36">
        <f t="shared" si="10"/>
        <v>-0.12453333333333333</v>
      </c>
      <c r="AS82" s="36">
        <f t="shared" si="10"/>
        <v>-0.20656205420827389</v>
      </c>
      <c r="AT82" s="36">
        <f t="shared" si="10"/>
        <v>-9.3559322033898301E-2</v>
      </c>
    </row>
    <row r="83" spans="1:46" x14ac:dyDescent="0.35">
      <c r="A83" s="25" t="s">
        <v>97</v>
      </c>
      <c r="B83" s="25" t="s">
        <v>80</v>
      </c>
      <c r="C83" s="24">
        <v>2154</v>
      </c>
      <c r="D83" s="24">
        <v>2206</v>
      </c>
      <c r="E83" s="24">
        <v>2288</v>
      </c>
      <c r="F83" s="24">
        <v>2840</v>
      </c>
      <c r="G83" s="24">
        <v>2868</v>
      </c>
      <c r="H83" s="24">
        <v>3816</v>
      </c>
      <c r="I83" s="24">
        <v>7844</v>
      </c>
      <c r="J83" s="24">
        <v>5932</v>
      </c>
      <c r="K83" s="24">
        <v>2457</v>
      </c>
      <c r="L83" s="24">
        <v>2358</v>
      </c>
      <c r="M83" s="24">
        <v>1698</v>
      </c>
      <c r="N83" s="24">
        <v>2134</v>
      </c>
      <c r="O83" s="24">
        <v>1844</v>
      </c>
      <c r="P83" s="24">
        <v>1689</v>
      </c>
      <c r="Q83" s="24">
        <v>1966</v>
      </c>
      <c r="R83" s="24">
        <v>2257</v>
      </c>
      <c r="S83" s="24">
        <v>3246</v>
      </c>
      <c r="T83" s="24">
        <v>7346</v>
      </c>
      <c r="U83" s="24">
        <v>6815</v>
      </c>
      <c r="V83" s="24">
        <v>2648</v>
      </c>
      <c r="W83" s="24">
        <v>3219</v>
      </c>
      <c r="X83" s="24">
        <v>1984</v>
      </c>
      <c r="Y83" s="24">
        <f t="shared" si="11"/>
        <v>-20</v>
      </c>
      <c r="Z83" s="24">
        <f t="shared" si="9"/>
        <v>-362</v>
      </c>
      <c r="AA83" s="24">
        <f t="shared" si="9"/>
        <v>-599</v>
      </c>
      <c r="AB83" s="24">
        <f t="shared" si="9"/>
        <v>-874</v>
      </c>
      <c r="AC83" s="24">
        <f t="shared" si="9"/>
        <v>-611</v>
      </c>
      <c r="AD83" s="24">
        <f t="shared" si="9"/>
        <v>-570</v>
      </c>
      <c r="AE83" s="24">
        <f t="shared" si="9"/>
        <v>-498</v>
      </c>
      <c r="AF83" s="24">
        <f t="shared" si="9"/>
        <v>883</v>
      </c>
      <c r="AG83" s="24">
        <f t="shared" si="9"/>
        <v>191</v>
      </c>
      <c r="AH83" s="24">
        <f t="shared" si="9"/>
        <v>861</v>
      </c>
      <c r="AI83" s="24">
        <f t="shared" si="9"/>
        <v>286</v>
      </c>
      <c r="AJ83" s="36">
        <f t="shared" si="12"/>
        <v>-9.285051067780872E-3</v>
      </c>
      <c r="AK83" s="36">
        <f t="shared" si="10"/>
        <v>-0.16409791477787852</v>
      </c>
      <c r="AL83" s="36">
        <f t="shared" si="10"/>
        <v>-0.26180069930069932</v>
      </c>
      <c r="AM83" s="36">
        <f t="shared" si="10"/>
        <v>-0.30774647887323942</v>
      </c>
      <c r="AN83" s="36">
        <f t="shared" si="10"/>
        <v>-0.21304044630404462</v>
      </c>
      <c r="AO83" s="36">
        <f t="shared" si="10"/>
        <v>-0.14937106918238993</v>
      </c>
      <c r="AP83" s="36">
        <f t="shared" si="10"/>
        <v>-6.3488016318204998E-2</v>
      </c>
      <c r="AQ83" s="36">
        <f t="shared" si="10"/>
        <v>0.14885367498314228</v>
      </c>
      <c r="AR83" s="36">
        <f t="shared" si="10"/>
        <v>7.7737077737077734E-2</v>
      </c>
      <c r="AS83" s="36">
        <f t="shared" si="10"/>
        <v>0.36513994910941477</v>
      </c>
      <c r="AT83" s="36">
        <f t="shared" si="10"/>
        <v>0.16843345111896349</v>
      </c>
    </row>
    <row r="84" spans="1:46" x14ac:dyDescent="0.35">
      <c r="A84" s="25" t="s">
        <v>101</v>
      </c>
      <c r="B84" s="25" t="s">
        <v>84</v>
      </c>
      <c r="C84" s="24">
        <v>1813</v>
      </c>
      <c r="D84" s="24">
        <v>1265</v>
      </c>
      <c r="E84" s="24">
        <v>1705</v>
      </c>
      <c r="F84" s="24">
        <v>1614</v>
      </c>
      <c r="G84" s="24">
        <v>3299</v>
      </c>
      <c r="H84" s="24">
        <v>4890</v>
      </c>
      <c r="I84" s="24">
        <v>8646</v>
      </c>
      <c r="J84" s="24">
        <v>8976</v>
      </c>
      <c r="K84" s="24">
        <v>3375</v>
      </c>
      <c r="L84" s="24">
        <v>2949</v>
      </c>
      <c r="M84" s="24">
        <v>2666</v>
      </c>
      <c r="N84" s="24">
        <v>1416</v>
      </c>
      <c r="O84" s="24">
        <v>2759</v>
      </c>
      <c r="P84" s="24">
        <v>1985</v>
      </c>
      <c r="Q84" s="24">
        <v>2411</v>
      </c>
      <c r="R84" s="24">
        <v>2712</v>
      </c>
      <c r="S84" s="24">
        <v>3155</v>
      </c>
      <c r="T84" s="24">
        <v>8192</v>
      </c>
      <c r="U84" s="24">
        <v>6262</v>
      </c>
      <c r="V84" s="24">
        <v>1776</v>
      </c>
      <c r="W84" s="24">
        <v>1842</v>
      </c>
      <c r="X84" s="24">
        <v>1793</v>
      </c>
      <c r="Y84" s="24">
        <f t="shared" si="11"/>
        <v>-397</v>
      </c>
      <c r="Z84" s="24">
        <f t="shared" si="9"/>
        <v>1494</v>
      </c>
      <c r="AA84" s="24">
        <f t="shared" si="9"/>
        <v>280</v>
      </c>
      <c r="AB84" s="24">
        <f t="shared" si="9"/>
        <v>797</v>
      </c>
      <c r="AC84" s="24">
        <f t="shared" si="9"/>
        <v>-587</v>
      </c>
      <c r="AD84" s="24">
        <f t="shared" si="9"/>
        <v>-1735</v>
      </c>
      <c r="AE84" s="24">
        <f t="shared" si="9"/>
        <v>-454</v>
      </c>
      <c r="AF84" s="24">
        <f t="shared" si="9"/>
        <v>-2714</v>
      </c>
      <c r="AG84" s="24">
        <f t="shared" si="9"/>
        <v>-1599</v>
      </c>
      <c r="AH84" s="24">
        <f t="shared" si="9"/>
        <v>-1107</v>
      </c>
      <c r="AI84" s="24">
        <f t="shared" si="9"/>
        <v>-873</v>
      </c>
      <c r="AJ84" s="36">
        <f t="shared" si="12"/>
        <v>-0.21897407611693326</v>
      </c>
      <c r="AK84" s="36">
        <f t="shared" si="10"/>
        <v>1.1810276679841898</v>
      </c>
      <c r="AL84" s="36">
        <f t="shared" si="10"/>
        <v>0.16422287390029325</v>
      </c>
      <c r="AM84" s="36">
        <f t="shared" si="10"/>
        <v>0.49380421313506817</v>
      </c>
      <c r="AN84" s="36">
        <f t="shared" si="10"/>
        <v>-0.17793270688087298</v>
      </c>
      <c r="AO84" s="36">
        <f t="shared" si="10"/>
        <v>-0.35480572597137017</v>
      </c>
      <c r="AP84" s="36">
        <f t="shared" si="10"/>
        <v>-5.2509831135785334E-2</v>
      </c>
      <c r="AQ84" s="36">
        <f t="shared" si="10"/>
        <v>-0.30236185383244207</v>
      </c>
      <c r="AR84" s="36">
        <f t="shared" si="10"/>
        <v>-0.4737777777777778</v>
      </c>
      <c r="AS84" s="36">
        <f t="shared" si="10"/>
        <v>-0.37538148524923703</v>
      </c>
      <c r="AT84" s="36">
        <f t="shared" si="10"/>
        <v>-0.32745686421605402</v>
      </c>
    </row>
    <row r="86" spans="1:46" x14ac:dyDescent="0.35">
      <c r="A86" s="3" t="s">
        <v>73</v>
      </c>
    </row>
    <row r="87" spans="1:46" x14ac:dyDescent="0.35">
      <c r="A87" s="1" t="s">
        <v>111</v>
      </c>
      <c r="C87" s="26"/>
    </row>
    <row r="88" spans="1:46" x14ac:dyDescent="0.35">
      <c r="A88" s="4"/>
      <c r="B88" s="4"/>
      <c r="C88" s="5" t="s">
        <v>23</v>
      </c>
      <c r="D88" s="5" t="s">
        <v>24</v>
      </c>
      <c r="E88" s="5" t="s">
        <v>25</v>
      </c>
      <c r="F88" s="5" t="s">
        <v>26</v>
      </c>
      <c r="G88" s="5" t="s">
        <v>27</v>
      </c>
      <c r="H88" s="5" t="s">
        <v>28</v>
      </c>
      <c r="I88" s="5" t="s">
        <v>29</v>
      </c>
      <c r="J88" s="5" t="s">
        <v>30</v>
      </c>
      <c r="K88" s="5" t="s">
        <v>31</v>
      </c>
      <c r="L88" s="5" t="s">
        <v>32</v>
      </c>
      <c r="M88" s="5" t="s">
        <v>33</v>
      </c>
      <c r="N88" s="13" t="s">
        <v>23</v>
      </c>
      <c r="O88" s="13" t="s">
        <v>24</v>
      </c>
      <c r="P88" s="13" t="s">
        <v>25</v>
      </c>
      <c r="Q88" s="13" t="s">
        <v>26</v>
      </c>
      <c r="R88" s="13" t="s">
        <v>27</v>
      </c>
      <c r="S88" s="13" t="s">
        <v>28</v>
      </c>
      <c r="T88" s="13" t="s">
        <v>29</v>
      </c>
      <c r="U88" s="13" t="s">
        <v>30</v>
      </c>
      <c r="V88" s="13" t="s">
        <v>31</v>
      </c>
      <c r="W88" s="13" t="s">
        <v>32</v>
      </c>
      <c r="X88" s="13" t="s">
        <v>33</v>
      </c>
      <c r="Y88" s="50" t="s">
        <v>125</v>
      </c>
      <c r="Z88" s="50"/>
      <c r="AA88" s="50"/>
      <c r="AB88" s="50"/>
      <c r="AC88" s="50"/>
      <c r="AD88" s="50"/>
      <c r="AE88" s="50"/>
      <c r="AF88" s="50"/>
      <c r="AG88" s="50"/>
      <c r="AH88" s="50"/>
      <c r="AI88" s="50"/>
      <c r="AJ88" s="51" t="s">
        <v>125</v>
      </c>
      <c r="AK88" s="51"/>
      <c r="AL88" s="51"/>
      <c r="AM88" s="51"/>
      <c r="AN88" s="51"/>
      <c r="AO88" s="51"/>
      <c r="AP88" s="51"/>
      <c r="AQ88" s="51"/>
      <c r="AR88" s="51"/>
      <c r="AS88" s="51"/>
      <c r="AT88" s="51"/>
    </row>
    <row r="89" spans="1:46" x14ac:dyDescent="0.35">
      <c r="A89" s="4"/>
      <c r="B89" s="4"/>
      <c r="C89" s="5" t="s">
        <v>34</v>
      </c>
      <c r="D89" s="5" t="s">
        <v>35</v>
      </c>
      <c r="E89" s="5" t="s">
        <v>36</v>
      </c>
      <c r="F89" s="5" t="s">
        <v>37</v>
      </c>
      <c r="G89" s="5" t="s">
        <v>38</v>
      </c>
      <c r="H89" s="5" t="s">
        <v>39</v>
      </c>
      <c r="I89" s="5" t="s">
        <v>40</v>
      </c>
      <c r="J89" s="6" t="s">
        <v>41</v>
      </c>
      <c r="K89" s="5" t="s">
        <v>31</v>
      </c>
      <c r="L89" s="6" t="s">
        <v>42</v>
      </c>
      <c r="M89" s="5" t="s">
        <v>33</v>
      </c>
      <c r="N89" s="13" t="s">
        <v>34</v>
      </c>
      <c r="O89" s="13" t="s">
        <v>35</v>
      </c>
      <c r="P89" s="13" t="s">
        <v>36</v>
      </c>
      <c r="Q89" s="13" t="s">
        <v>37</v>
      </c>
      <c r="R89" s="13" t="s">
        <v>38</v>
      </c>
      <c r="S89" s="13" t="s">
        <v>39</v>
      </c>
      <c r="T89" s="13" t="s">
        <v>40</v>
      </c>
      <c r="U89" s="14" t="s">
        <v>41</v>
      </c>
      <c r="V89" s="13" t="s">
        <v>31</v>
      </c>
      <c r="W89" s="14" t="s">
        <v>42</v>
      </c>
      <c r="X89" s="13" t="s">
        <v>33</v>
      </c>
      <c r="Y89" s="9" t="s">
        <v>23</v>
      </c>
      <c r="Z89" s="9" t="s">
        <v>24</v>
      </c>
      <c r="AA89" s="9" t="s">
        <v>25</v>
      </c>
      <c r="AB89" s="9" t="s">
        <v>26</v>
      </c>
      <c r="AC89" s="9" t="s">
        <v>27</v>
      </c>
      <c r="AD89" s="9" t="s">
        <v>28</v>
      </c>
      <c r="AE89" s="9" t="s">
        <v>29</v>
      </c>
      <c r="AF89" s="9" t="s">
        <v>30</v>
      </c>
      <c r="AG89" s="9" t="s">
        <v>31</v>
      </c>
      <c r="AH89" s="9" t="s">
        <v>32</v>
      </c>
      <c r="AI89" s="9" t="s">
        <v>33</v>
      </c>
      <c r="AJ89" s="43" t="s">
        <v>23</v>
      </c>
      <c r="AK89" s="43" t="s">
        <v>24</v>
      </c>
      <c r="AL89" s="43" t="s">
        <v>25</v>
      </c>
      <c r="AM89" s="43" t="s">
        <v>26</v>
      </c>
      <c r="AN89" s="43" t="s">
        <v>27</v>
      </c>
      <c r="AO89" s="43" t="s">
        <v>28</v>
      </c>
      <c r="AP89" s="43" t="s">
        <v>29</v>
      </c>
      <c r="AQ89" s="43" t="s">
        <v>30</v>
      </c>
      <c r="AR89" s="43" t="s">
        <v>31</v>
      </c>
      <c r="AS89" s="43" t="s">
        <v>32</v>
      </c>
      <c r="AT89" s="43" t="s">
        <v>33</v>
      </c>
    </row>
    <row r="90" spans="1:46" x14ac:dyDescent="0.35">
      <c r="A90" s="4"/>
      <c r="B90" s="4"/>
      <c r="C90" s="5" t="s">
        <v>43</v>
      </c>
      <c r="D90" s="5" t="s">
        <v>43</v>
      </c>
      <c r="E90" s="5" t="s">
        <v>43</v>
      </c>
      <c r="F90" s="5" t="s">
        <v>43</v>
      </c>
      <c r="G90" s="5" t="s">
        <v>43</v>
      </c>
      <c r="H90" s="5" t="s">
        <v>43</v>
      </c>
      <c r="I90" s="5" t="s">
        <v>43</v>
      </c>
      <c r="J90" s="5" t="s">
        <v>43</v>
      </c>
      <c r="K90" s="5" t="s">
        <v>43</v>
      </c>
      <c r="L90" s="5" t="s">
        <v>43</v>
      </c>
      <c r="M90" s="5" t="s">
        <v>43</v>
      </c>
      <c r="N90" s="15" t="s">
        <v>46</v>
      </c>
      <c r="O90" s="15" t="s">
        <v>46</v>
      </c>
      <c r="P90" s="15" t="s">
        <v>46</v>
      </c>
      <c r="Q90" s="15" t="s">
        <v>46</v>
      </c>
      <c r="R90" s="15" t="s">
        <v>46</v>
      </c>
      <c r="S90" s="15" t="s">
        <v>46</v>
      </c>
      <c r="T90" s="15" t="s">
        <v>46</v>
      </c>
      <c r="U90" s="15" t="s">
        <v>46</v>
      </c>
      <c r="V90" s="15" t="s">
        <v>46</v>
      </c>
      <c r="W90" s="15" t="s">
        <v>46</v>
      </c>
      <c r="X90" s="15" t="s">
        <v>46</v>
      </c>
      <c r="Y90" s="9" t="s">
        <v>34</v>
      </c>
      <c r="Z90" s="9" t="s">
        <v>35</v>
      </c>
      <c r="AA90" s="9" t="s">
        <v>36</v>
      </c>
      <c r="AB90" s="9" t="s">
        <v>37</v>
      </c>
      <c r="AC90" s="9" t="s">
        <v>38</v>
      </c>
      <c r="AD90" s="9" t="s">
        <v>39</v>
      </c>
      <c r="AE90" s="9" t="s">
        <v>40</v>
      </c>
      <c r="AF90" s="10" t="s">
        <v>41</v>
      </c>
      <c r="AG90" s="9" t="s">
        <v>31</v>
      </c>
      <c r="AH90" s="10" t="s">
        <v>42</v>
      </c>
      <c r="AI90" s="9" t="s">
        <v>33</v>
      </c>
      <c r="AJ90" s="43" t="s">
        <v>34</v>
      </c>
      <c r="AK90" s="43" t="s">
        <v>35</v>
      </c>
      <c r="AL90" s="43" t="s">
        <v>36</v>
      </c>
      <c r="AM90" s="43" t="s">
        <v>37</v>
      </c>
      <c r="AN90" s="43" t="s">
        <v>38</v>
      </c>
      <c r="AO90" s="43" t="s">
        <v>39</v>
      </c>
      <c r="AP90" s="43" t="s">
        <v>40</v>
      </c>
      <c r="AQ90" s="44" t="s">
        <v>41</v>
      </c>
      <c r="AR90" s="43" t="s">
        <v>31</v>
      </c>
      <c r="AS90" s="44" t="s">
        <v>42</v>
      </c>
      <c r="AT90" s="43" t="s">
        <v>33</v>
      </c>
    </row>
    <row r="91" spans="1:46" x14ac:dyDescent="0.35">
      <c r="A91" s="20" t="s">
        <v>50</v>
      </c>
      <c r="B91" s="22" t="s">
        <v>47</v>
      </c>
      <c r="C91" s="24">
        <v>155230</v>
      </c>
      <c r="D91" s="24">
        <v>171453</v>
      </c>
      <c r="E91" s="24">
        <v>174655</v>
      </c>
      <c r="F91" s="24">
        <v>175689</v>
      </c>
      <c r="G91" s="24">
        <v>181785</v>
      </c>
      <c r="H91" s="24">
        <v>263938</v>
      </c>
      <c r="I91" s="24">
        <v>366434</v>
      </c>
      <c r="J91" s="24">
        <v>344526</v>
      </c>
      <c r="K91" s="24">
        <v>175897</v>
      </c>
      <c r="L91" s="24">
        <v>198889</v>
      </c>
      <c r="M91" s="24">
        <v>189981</v>
      </c>
      <c r="N91" s="24">
        <v>181454</v>
      </c>
      <c r="O91" s="24">
        <v>198717</v>
      </c>
      <c r="P91" s="24">
        <v>181207</v>
      </c>
      <c r="Q91" s="24">
        <v>195774</v>
      </c>
      <c r="R91" s="24">
        <v>221967</v>
      </c>
      <c r="S91" s="24">
        <v>298905</v>
      </c>
      <c r="T91" s="24">
        <v>401467</v>
      </c>
      <c r="U91" s="24">
        <v>362625</v>
      </c>
      <c r="V91" s="24">
        <v>212548</v>
      </c>
      <c r="W91" s="24">
        <v>232475</v>
      </c>
      <c r="X91" s="24">
        <v>206337</v>
      </c>
      <c r="Y91" s="24">
        <f>N91-C91</f>
        <v>26224</v>
      </c>
      <c r="Z91" s="24">
        <f t="shared" ref="Z91:AI109" si="13">O91-D91</f>
        <v>27264</v>
      </c>
      <c r="AA91" s="24">
        <f t="shared" si="13"/>
        <v>6552</v>
      </c>
      <c r="AB91" s="24">
        <f t="shared" si="13"/>
        <v>20085</v>
      </c>
      <c r="AC91" s="24">
        <f t="shared" si="13"/>
        <v>40182</v>
      </c>
      <c r="AD91" s="24">
        <f t="shared" si="13"/>
        <v>34967</v>
      </c>
      <c r="AE91" s="24">
        <f t="shared" si="13"/>
        <v>35033</v>
      </c>
      <c r="AF91" s="24">
        <f t="shared" si="13"/>
        <v>18099</v>
      </c>
      <c r="AG91" s="24">
        <f t="shared" si="13"/>
        <v>36651</v>
      </c>
      <c r="AH91" s="24">
        <f t="shared" si="13"/>
        <v>33586</v>
      </c>
      <c r="AI91" s="24">
        <f t="shared" si="13"/>
        <v>16356</v>
      </c>
      <c r="AJ91" s="36">
        <f>(N91-C91)/C91</f>
        <v>0.1689364169297172</v>
      </c>
      <c r="AK91" s="36">
        <f t="shared" ref="AK91:AT109" si="14">(O91-D91)/D91</f>
        <v>0.15901734002904586</v>
      </c>
      <c r="AL91" s="36">
        <f t="shared" si="14"/>
        <v>3.7513956084852994E-2</v>
      </c>
      <c r="AM91" s="36">
        <f t="shared" si="14"/>
        <v>0.11432132916688011</v>
      </c>
      <c r="AN91" s="36">
        <f t="shared" si="14"/>
        <v>0.22104134004455814</v>
      </c>
      <c r="AO91" s="36">
        <f t="shared" si="14"/>
        <v>0.1324818707423713</v>
      </c>
      <c r="AP91" s="36">
        <f t="shared" si="14"/>
        <v>9.5605211306811044E-2</v>
      </c>
      <c r="AQ91" s="36">
        <f t="shared" si="14"/>
        <v>5.253304540150816E-2</v>
      </c>
      <c r="AR91" s="36">
        <f t="shared" si="14"/>
        <v>0.20836625979976919</v>
      </c>
      <c r="AS91" s="36">
        <f t="shared" si="14"/>
        <v>0.1688680620848815</v>
      </c>
      <c r="AT91" s="36">
        <f t="shared" si="14"/>
        <v>8.6092819808296625E-2</v>
      </c>
    </row>
    <row r="92" spans="1:46" x14ac:dyDescent="0.35">
      <c r="A92" s="25" t="s">
        <v>75</v>
      </c>
      <c r="B92" s="25" t="s">
        <v>75</v>
      </c>
      <c r="C92" s="24">
        <v>34927</v>
      </c>
      <c r="D92" s="24">
        <v>32457</v>
      </c>
      <c r="E92" s="24">
        <v>35225</v>
      </c>
      <c r="F92" s="24">
        <v>39258</v>
      </c>
      <c r="G92" s="24">
        <v>39546</v>
      </c>
      <c r="H92" s="24">
        <v>35700</v>
      </c>
      <c r="I92" s="24">
        <v>42698</v>
      </c>
      <c r="J92" s="24">
        <v>41502</v>
      </c>
      <c r="K92" s="24">
        <v>32547</v>
      </c>
      <c r="L92" s="24">
        <v>40832</v>
      </c>
      <c r="M92" s="24">
        <v>39227</v>
      </c>
      <c r="N92" s="24">
        <v>56367</v>
      </c>
      <c r="O92" s="24">
        <v>57010</v>
      </c>
      <c r="P92" s="24">
        <v>60040</v>
      </c>
      <c r="Q92" s="24">
        <v>63587</v>
      </c>
      <c r="R92" s="24">
        <v>71205</v>
      </c>
      <c r="S92" s="24">
        <v>67796</v>
      </c>
      <c r="T92" s="24">
        <v>77248</v>
      </c>
      <c r="U92" s="24">
        <v>74786</v>
      </c>
      <c r="V92" s="24">
        <v>65840</v>
      </c>
      <c r="W92" s="24">
        <v>75600</v>
      </c>
      <c r="X92" s="24">
        <v>69263</v>
      </c>
      <c r="Y92" s="24">
        <f t="shared" ref="Y92:Y109" si="15">N92-C92</f>
        <v>21440</v>
      </c>
      <c r="Z92" s="24">
        <f t="shared" si="13"/>
        <v>24553</v>
      </c>
      <c r="AA92" s="24">
        <f t="shared" si="13"/>
        <v>24815</v>
      </c>
      <c r="AB92" s="24">
        <f t="shared" si="13"/>
        <v>24329</v>
      </c>
      <c r="AC92" s="24">
        <f t="shared" si="13"/>
        <v>31659</v>
      </c>
      <c r="AD92" s="24">
        <f t="shared" si="13"/>
        <v>32096</v>
      </c>
      <c r="AE92" s="24">
        <f t="shared" si="13"/>
        <v>34550</v>
      </c>
      <c r="AF92" s="24">
        <f t="shared" si="13"/>
        <v>33284</v>
      </c>
      <c r="AG92" s="24">
        <f t="shared" si="13"/>
        <v>33293</v>
      </c>
      <c r="AH92" s="24">
        <f t="shared" si="13"/>
        <v>34768</v>
      </c>
      <c r="AI92" s="24">
        <f t="shared" si="13"/>
        <v>30036</v>
      </c>
      <c r="AJ92" s="36">
        <f t="shared" ref="AJ92:AJ109" si="16">(N92-C92)/C92</f>
        <v>0.61385174793139974</v>
      </c>
      <c r="AK92" s="36">
        <f t="shared" si="14"/>
        <v>0.75647780139877374</v>
      </c>
      <c r="AL92" s="36">
        <f t="shared" si="14"/>
        <v>0.70447125621007811</v>
      </c>
      <c r="AM92" s="36">
        <f t="shared" si="14"/>
        <v>0.61972082123388861</v>
      </c>
      <c r="AN92" s="36">
        <f t="shared" si="14"/>
        <v>0.80056137156728868</v>
      </c>
      <c r="AO92" s="36">
        <f t="shared" si="14"/>
        <v>0.8990476190476191</v>
      </c>
      <c r="AP92" s="36">
        <f t="shared" si="14"/>
        <v>0.80917138976064451</v>
      </c>
      <c r="AQ92" s="36">
        <f t="shared" si="14"/>
        <v>0.80198544648450676</v>
      </c>
      <c r="AR92" s="36">
        <f t="shared" si="14"/>
        <v>1.0229206992964022</v>
      </c>
      <c r="AS92" s="36">
        <f t="shared" si="14"/>
        <v>0.85148902821316619</v>
      </c>
      <c r="AT92" s="36">
        <f t="shared" si="14"/>
        <v>0.76569709638769212</v>
      </c>
    </row>
    <row r="93" spans="1:46" x14ac:dyDescent="0.35">
      <c r="A93" s="25" t="s">
        <v>102</v>
      </c>
      <c r="B93" s="25" t="s">
        <v>85</v>
      </c>
      <c r="C93" s="24">
        <v>22321</v>
      </c>
      <c r="D93" s="24">
        <v>28879</v>
      </c>
      <c r="E93" s="24">
        <v>30969</v>
      </c>
      <c r="F93" s="24">
        <v>25357</v>
      </c>
      <c r="G93" s="24">
        <v>24319</v>
      </c>
      <c r="H93" s="24">
        <v>40846</v>
      </c>
      <c r="I93" s="24">
        <v>50616</v>
      </c>
      <c r="J93" s="24">
        <v>48546</v>
      </c>
      <c r="K93" s="24">
        <v>22516</v>
      </c>
      <c r="L93" s="24">
        <v>27932</v>
      </c>
      <c r="M93" s="24">
        <v>29047</v>
      </c>
      <c r="N93" s="24">
        <v>24175</v>
      </c>
      <c r="O93" s="24">
        <v>27605</v>
      </c>
      <c r="P93" s="24">
        <v>23735</v>
      </c>
      <c r="Q93" s="24">
        <v>24836</v>
      </c>
      <c r="R93" s="24">
        <v>26362</v>
      </c>
      <c r="S93" s="24">
        <v>42264</v>
      </c>
      <c r="T93" s="24">
        <v>61799</v>
      </c>
      <c r="U93" s="24">
        <v>50514</v>
      </c>
      <c r="V93" s="24">
        <v>24985</v>
      </c>
      <c r="W93" s="24">
        <v>29725</v>
      </c>
      <c r="X93" s="24">
        <v>28306</v>
      </c>
      <c r="Y93" s="24">
        <f t="shared" si="15"/>
        <v>1854</v>
      </c>
      <c r="Z93" s="24">
        <f t="shared" si="13"/>
        <v>-1274</v>
      </c>
      <c r="AA93" s="24">
        <f t="shared" si="13"/>
        <v>-7234</v>
      </c>
      <c r="AB93" s="24">
        <f t="shared" si="13"/>
        <v>-521</v>
      </c>
      <c r="AC93" s="24">
        <f t="shared" si="13"/>
        <v>2043</v>
      </c>
      <c r="AD93" s="24">
        <f t="shared" si="13"/>
        <v>1418</v>
      </c>
      <c r="AE93" s="24">
        <f t="shared" si="13"/>
        <v>11183</v>
      </c>
      <c r="AF93" s="24">
        <f t="shared" si="13"/>
        <v>1968</v>
      </c>
      <c r="AG93" s="24">
        <f t="shared" si="13"/>
        <v>2469</v>
      </c>
      <c r="AH93" s="24">
        <f t="shared" si="13"/>
        <v>1793</v>
      </c>
      <c r="AI93" s="24">
        <f t="shared" si="13"/>
        <v>-741</v>
      </c>
      <c r="AJ93" s="36">
        <f t="shared" si="16"/>
        <v>8.3060794767259527E-2</v>
      </c>
      <c r="AK93" s="36">
        <f t="shared" si="14"/>
        <v>-4.4115100938398141E-2</v>
      </c>
      <c r="AL93" s="36">
        <f t="shared" si="14"/>
        <v>-0.23358842713681424</v>
      </c>
      <c r="AM93" s="36">
        <f t="shared" si="14"/>
        <v>-2.0546594628702133E-2</v>
      </c>
      <c r="AN93" s="36">
        <f t="shared" si="14"/>
        <v>8.4008388502816722E-2</v>
      </c>
      <c r="AO93" s="36">
        <f t="shared" si="14"/>
        <v>3.4715761641286785E-2</v>
      </c>
      <c r="AP93" s="36">
        <f t="shared" si="14"/>
        <v>0.22093804330646435</v>
      </c>
      <c r="AQ93" s="36">
        <f t="shared" si="14"/>
        <v>4.0538870349771348E-2</v>
      </c>
      <c r="AR93" s="36">
        <f t="shared" si="14"/>
        <v>0.10965535619115296</v>
      </c>
      <c r="AS93" s="36">
        <f t="shared" si="14"/>
        <v>6.4191608191321775E-2</v>
      </c>
      <c r="AT93" s="36">
        <f t="shared" si="14"/>
        <v>-2.5510379729404068E-2</v>
      </c>
    </row>
    <row r="94" spans="1:46" x14ac:dyDescent="0.35">
      <c r="A94" s="25" t="s">
        <v>92</v>
      </c>
      <c r="B94" s="25" t="s">
        <v>92</v>
      </c>
      <c r="C94" s="24">
        <v>19117</v>
      </c>
      <c r="D94" s="24">
        <v>26445</v>
      </c>
      <c r="E94" s="24">
        <v>28215</v>
      </c>
      <c r="F94" s="24">
        <v>22565</v>
      </c>
      <c r="G94" s="24">
        <v>18253</v>
      </c>
      <c r="H94" s="24">
        <v>26885</v>
      </c>
      <c r="I94" s="24">
        <v>28817</v>
      </c>
      <c r="J94" s="24">
        <v>29152</v>
      </c>
      <c r="K94" s="24">
        <v>17695</v>
      </c>
      <c r="L94" s="24">
        <v>25052</v>
      </c>
      <c r="M94" s="24">
        <v>26402</v>
      </c>
      <c r="N94" s="24">
        <v>20939</v>
      </c>
      <c r="O94" s="24">
        <v>25413</v>
      </c>
      <c r="P94" s="24">
        <v>22192</v>
      </c>
      <c r="Q94" s="24">
        <v>22780</v>
      </c>
      <c r="R94" s="24">
        <v>22065</v>
      </c>
      <c r="S94" s="24">
        <v>29894</v>
      </c>
      <c r="T94" s="24">
        <v>36980</v>
      </c>
      <c r="U94" s="24">
        <v>34002</v>
      </c>
      <c r="V94" s="24">
        <v>21556</v>
      </c>
      <c r="W94" s="24">
        <v>27349</v>
      </c>
      <c r="X94" s="24">
        <v>26908</v>
      </c>
      <c r="Y94" s="24">
        <f t="shared" si="15"/>
        <v>1822</v>
      </c>
      <c r="Z94" s="24">
        <f t="shared" si="13"/>
        <v>-1032</v>
      </c>
      <c r="AA94" s="24">
        <f t="shared" si="13"/>
        <v>-6023</v>
      </c>
      <c r="AB94" s="24">
        <f t="shared" si="13"/>
        <v>215</v>
      </c>
      <c r="AC94" s="24">
        <f t="shared" si="13"/>
        <v>3812</v>
      </c>
      <c r="AD94" s="24">
        <f t="shared" si="13"/>
        <v>3009</v>
      </c>
      <c r="AE94" s="24">
        <f t="shared" si="13"/>
        <v>8163</v>
      </c>
      <c r="AF94" s="24">
        <f t="shared" si="13"/>
        <v>4850</v>
      </c>
      <c r="AG94" s="24">
        <f t="shared" si="13"/>
        <v>3861</v>
      </c>
      <c r="AH94" s="24">
        <f t="shared" si="13"/>
        <v>2297</v>
      </c>
      <c r="AI94" s="24">
        <f t="shared" si="13"/>
        <v>506</v>
      </c>
      <c r="AJ94" s="36">
        <f t="shared" si="16"/>
        <v>9.5307841188470993E-2</v>
      </c>
      <c r="AK94" s="36">
        <f t="shared" si="14"/>
        <v>-3.9024390243902439E-2</v>
      </c>
      <c r="AL94" s="36">
        <f t="shared" si="14"/>
        <v>-0.21346801346801347</v>
      </c>
      <c r="AM94" s="36">
        <f t="shared" si="14"/>
        <v>9.5280301351650786E-3</v>
      </c>
      <c r="AN94" s="36">
        <f t="shared" si="14"/>
        <v>0.2088423820741796</v>
      </c>
      <c r="AO94" s="36">
        <f t="shared" si="14"/>
        <v>0.11192114562023434</v>
      </c>
      <c r="AP94" s="36">
        <f t="shared" si="14"/>
        <v>0.28327029184162128</v>
      </c>
      <c r="AQ94" s="36">
        <f t="shared" si="14"/>
        <v>0.16636937431394072</v>
      </c>
      <c r="AR94" s="36">
        <f t="shared" si="14"/>
        <v>0.21819723085617407</v>
      </c>
      <c r="AS94" s="36">
        <f t="shared" si="14"/>
        <v>9.1689286284528188E-2</v>
      </c>
      <c r="AT94" s="36">
        <f t="shared" si="14"/>
        <v>1.9165214756457844E-2</v>
      </c>
    </row>
    <row r="95" spans="1:46" x14ac:dyDescent="0.35">
      <c r="A95" s="25" t="s">
        <v>96</v>
      </c>
      <c r="B95" s="25" t="s">
        <v>79</v>
      </c>
      <c r="C95" s="24">
        <v>17140</v>
      </c>
      <c r="D95" s="24">
        <v>19229</v>
      </c>
      <c r="E95" s="24">
        <v>17947</v>
      </c>
      <c r="F95" s="24">
        <v>20775</v>
      </c>
      <c r="G95" s="24">
        <v>18267</v>
      </c>
      <c r="H95" s="24">
        <v>24786</v>
      </c>
      <c r="I95" s="24">
        <v>37821</v>
      </c>
      <c r="J95" s="24">
        <v>36001</v>
      </c>
      <c r="K95" s="24">
        <v>19894</v>
      </c>
      <c r="L95" s="24">
        <v>22899</v>
      </c>
      <c r="M95" s="24">
        <v>22062</v>
      </c>
      <c r="N95" s="24">
        <v>19056</v>
      </c>
      <c r="O95" s="24">
        <v>21433</v>
      </c>
      <c r="P95" s="24">
        <v>18619</v>
      </c>
      <c r="Q95" s="24">
        <v>19811</v>
      </c>
      <c r="R95" s="24">
        <v>21376</v>
      </c>
      <c r="S95" s="24">
        <v>30593</v>
      </c>
      <c r="T95" s="24">
        <v>41048</v>
      </c>
      <c r="U95" s="24">
        <v>37117</v>
      </c>
      <c r="V95" s="24">
        <v>21875</v>
      </c>
      <c r="W95" s="24">
        <v>24529</v>
      </c>
      <c r="X95" s="24">
        <v>22654</v>
      </c>
      <c r="Y95" s="24">
        <f t="shared" si="15"/>
        <v>1916</v>
      </c>
      <c r="Z95" s="24">
        <f t="shared" si="13"/>
        <v>2204</v>
      </c>
      <c r="AA95" s="24">
        <f t="shared" si="13"/>
        <v>672</v>
      </c>
      <c r="AB95" s="24">
        <f t="shared" si="13"/>
        <v>-964</v>
      </c>
      <c r="AC95" s="24">
        <f t="shared" si="13"/>
        <v>3109</v>
      </c>
      <c r="AD95" s="24">
        <f t="shared" si="13"/>
        <v>5807</v>
      </c>
      <c r="AE95" s="24">
        <f t="shared" si="13"/>
        <v>3227</v>
      </c>
      <c r="AF95" s="24">
        <f t="shared" si="13"/>
        <v>1116</v>
      </c>
      <c r="AG95" s="24">
        <f t="shared" si="13"/>
        <v>1981</v>
      </c>
      <c r="AH95" s="24">
        <f t="shared" si="13"/>
        <v>1630</v>
      </c>
      <c r="AI95" s="24">
        <f t="shared" si="13"/>
        <v>592</v>
      </c>
      <c r="AJ95" s="36">
        <f t="shared" si="16"/>
        <v>0.1117852975495916</v>
      </c>
      <c r="AK95" s="36">
        <f t="shared" si="14"/>
        <v>0.11461854490613137</v>
      </c>
      <c r="AL95" s="36">
        <f t="shared" si="14"/>
        <v>3.7443583885886221E-2</v>
      </c>
      <c r="AM95" s="36">
        <f t="shared" si="14"/>
        <v>-4.640192539109507E-2</v>
      </c>
      <c r="AN95" s="36">
        <f t="shared" si="14"/>
        <v>0.17019762413094652</v>
      </c>
      <c r="AO95" s="36">
        <f t="shared" si="14"/>
        <v>0.23428548374082142</v>
      </c>
      <c r="AP95" s="36">
        <f t="shared" si="14"/>
        <v>8.5322968721080875E-2</v>
      </c>
      <c r="AQ95" s="36">
        <f t="shared" si="14"/>
        <v>3.0999138912807978E-2</v>
      </c>
      <c r="AR95" s="36">
        <f t="shared" si="14"/>
        <v>9.9577762139338499E-2</v>
      </c>
      <c r="AS95" s="36">
        <f t="shared" si="14"/>
        <v>7.1182147692038955E-2</v>
      </c>
      <c r="AT95" s="36">
        <f t="shared" si="14"/>
        <v>2.6833469313752151E-2</v>
      </c>
    </row>
    <row r="96" spans="1:46" x14ac:dyDescent="0.35">
      <c r="A96" s="25" t="s">
        <v>105</v>
      </c>
      <c r="B96" s="25" t="s">
        <v>88</v>
      </c>
      <c r="C96" s="24">
        <v>21106</v>
      </c>
      <c r="D96" s="24">
        <v>21278</v>
      </c>
      <c r="E96" s="24">
        <v>24725</v>
      </c>
      <c r="F96" s="24">
        <v>23602</v>
      </c>
      <c r="G96" s="24">
        <v>21927</v>
      </c>
      <c r="H96" s="24">
        <v>24603</v>
      </c>
      <c r="I96" s="24">
        <v>29687</v>
      </c>
      <c r="J96" s="24">
        <v>27597</v>
      </c>
      <c r="K96" s="24">
        <v>22995</v>
      </c>
      <c r="L96" s="24">
        <v>26451</v>
      </c>
      <c r="M96" s="24">
        <v>25172</v>
      </c>
      <c r="N96" s="24">
        <v>17089</v>
      </c>
      <c r="O96" s="24">
        <v>20196</v>
      </c>
      <c r="P96" s="24">
        <v>18850</v>
      </c>
      <c r="Q96" s="24">
        <v>21723</v>
      </c>
      <c r="R96" s="24">
        <v>20024</v>
      </c>
      <c r="S96" s="24">
        <v>23493</v>
      </c>
      <c r="T96" s="24">
        <v>27689</v>
      </c>
      <c r="U96" s="24">
        <v>25300</v>
      </c>
      <c r="V96" s="24">
        <v>21432</v>
      </c>
      <c r="W96" s="24">
        <v>22885</v>
      </c>
      <c r="X96" s="24">
        <v>20126</v>
      </c>
      <c r="Y96" s="24">
        <f t="shared" si="15"/>
        <v>-4017</v>
      </c>
      <c r="Z96" s="24">
        <f t="shared" si="13"/>
        <v>-1082</v>
      </c>
      <c r="AA96" s="24">
        <f t="shared" si="13"/>
        <v>-5875</v>
      </c>
      <c r="AB96" s="24">
        <f t="shared" si="13"/>
        <v>-1879</v>
      </c>
      <c r="AC96" s="24">
        <f t="shared" si="13"/>
        <v>-1903</v>
      </c>
      <c r="AD96" s="24">
        <f t="shared" si="13"/>
        <v>-1110</v>
      </c>
      <c r="AE96" s="24">
        <f t="shared" si="13"/>
        <v>-1998</v>
      </c>
      <c r="AF96" s="24">
        <f t="shared" si="13"/>
        <v>-2297</v>
      </c>
      <c r="AG96" s="24">
        <f t="shared" si="13"/>
        <v>-1563</v>
      </c>
      <c r="AH96" s="24">
        <f t="shared" si="13"/>
        <v>-3566</v>
      </c>
      <c r="AI96" s="24">
        <f t="shared" si="13"/>
        <v>-5046</v>
      </c>
      <c r="AJ96" s="36">
        <f t="shared" si="16"/>
        <v>-0.19032502605894058</v>
      </c>
      <c r="AK96" s="36">
        <f t="shared" si="14"/>
        <v>-5.0850643857505408E-2</v>
      </c>
      <c r="AL96" s="36">
        <f t="shared" si="14"/>
        <v>-0.23761375126390294</v>
      </c>
      <c r="AM96" s="36">
        <f t="shared" si="14"/>
        <v>-7.9611897296839249E-2</v>
      </c>
      <c r="AN96" s="36">
        <f t="shared" si="14"/>
        <v>-8.6787978291603965E-2</v>
      </c>
      <c r="AO96" s="36">
        <f t="shared" si="14"/>
        <v>-4.5116449213510545E-2</v>
      </c>
      <c r="AP96" s="36">
        <f t="shared" si="14"/>
        <v>-6.7302186142082387E-2</v>
      </c>
      <c r="AQ96" s="36">
        <f t="shared" si="14"/>
        <v>-8.323368482081385E-2</v>
      </c>
      <c r="AR96" s="36">
        <f t="shared" si="14"/>
        <v>-6.7971298108284409E-2</v>
      </c>
      <c r="AS96" s="36">
        <f t="shared" si="14"/>
        <v>-0.13481531889153528</v>
      </c>
      <c r="AT96" s="36">
        <f t="shared" si="14"/>
        <v>-0.20046082949308755</v>
      </c>
    </row>
    <row r="97" spans="1:46" x14ac:dyDescent="0.35">
      <c r="A97" s="25" t="s">
        <v>93</v>
      </c>
      <c r="B97" s="25" t="s">
        <v>93</v>
      </c>
      <c r="C97" s="24">
        <v>19413</v>
      </c>
      <c r="D97" s="24">
        <v>19532</v>
      </c>
      <c r="E97" s="24">
        <v>22815</v>
      </c>
      <c r="F97" s="24">
        <v>21535</v>
      </c>
      <c r="G97" s="24">
        <v>18546</v>
      </c>
      <c r="H97" s="24">
        <v>19993</v>
      </c>
      <c r="I97" s="24">
        <v>20900</v>
      </c>
      <c r="J97" s="24">
        <v>20864</v>
      </c>
      <c r="K97" s="24">
        <v>20073</v>
      </c>
      <c r="L97" s="24">
        <v>24295</v>
      </c>
      <c r="M97" s="24">
        <v>23440</v>
      </c>
      <c r="N97" s="24">
        <v>16041</v>
      </c>
      <c r="O97" s="24">
        <v>18954</v>
      </c>
      <c r="P97" s="24">
        <v>17778</v>
      </c>
      <c r="Q97" s="24">
        <v>19455</v>
      </c>
      <c r="R97" s="24">
        <v>18158</v>
      </c>
      <c r="S97" s="24">
        <v>19334</v>
      </c>
      <c r="T97" s="24">
        <v>21874</v>
      </c>
      <c r="U97" s="24">
        <v>19790</v>
      </c>
      <c r="V97" s="24">
        <v>18034</v>
      </c>
      <c r="W97" s="24">
        <v>19437</v>
      </c>
      <c r="X97" s="24">
        <v>18182</v>
      </c>
      <c r="Y97" s="24">
        <f t="shared" si="15"/>
        <v>-3372</v>
      </c>
      <c r="Z97" s="24">
        <f t="shared" si="13"/>
        <v>-578</v>
      </c>
      <c r="AA97" s="24">
        <f t="shared" si="13"/>
        <v>-5037</v>
      </c>
      <c r="AB97" s="24">
        <f t="shared" si="13"/>
        <v>-2080</v>
      </c>
      <c r="AC97" s="24">
        <f t="shared" si="13"/>
        <v>-388</v>
      </c>
      <c r="AD97" s="24">
        <f t="shared" si="13"/>
        <v>-659</v>
      </c>
      <c r="AE97" s="24">
        <f t="shared" si="13"/>
        <v>974</v>
      </c>
      <c r="AF97" s="24">
        <f t="shared" si="13"/>
        <v>-1074</v>
      </c>
      <c r="AG97" s="24">
        <f t="shared" si="13"/>
        <v>-2039</v>
      </c>
      <c r="AH97" s="24">
        <f t="shared" si="13"/>
        <v>-4858</v>
      </c>
      <c r="AI97" s="24">
        <f t="shared" si="13"/>
        <v>-5258</v>
      </c>
      <c r="AJ97" s="36">
        <f t="shared" si="16"/>
        <v>-0.17369803739762016</v>
      </c>
      <c r="AK97" s="36">
        <f t="shared" si="14"/>
        <v>-2.9592463649395863E-2</v>
      </c>
      <c r="AL97" s="36">
        <f t="shared" si="14"/>
        <v>-0.22077580539119002</v>
      </c>
      <c r="AM97" s="36">
        <f t="shared" si="14"/>
        <v>-9.6586951474344096E-2</v>
      </c>
      <c r="AN97" s="36">
        <f t="shared" si="14"/>
        <v>-2.0920953305294941E-2</v>
      </c>
      <c r="AO97" s="36">
        <f t="shared" si="14"/>
        <v>-3.2961536537788223E-2</v>
      </c>
      <c r="AP97" s="36">
        <f t="shared" si="14"/>
        <v>4.6602870813397132E-2</v>
      </c>
      <c r="AQ97" s="36">
        <f t="shared" si="14"/>
        <v>-5.1476226993865032E-2</v>
      </c>
      <c r="AR97" s="36">
        <f t="shared" si="14"/>
        <v>-0.10157923578936881</v>
      </c>
      <c r="AS97" s="36">
        <f t="shared" si="14"/>
        <v>-0.19995883926733896</v>
      </c>
      <c r="AT97" s="36">
        <f t="shared" si="14"/>
        <v>-0.22431740614334472</v>
      </c>
    </row>
    <row r="98" spans="1:46" x14ac:dyDescent="0.35">
      <c r="A98" s="25" t="s">
        <v>104</v>
      </c>
      <c r="B98" s="25" t="s">
        <v>87</v>
      </c>
      <c r="C98" s="24">
        <v>9231</v>
      </c>
      <c r="D98" s="24">
        <v>10024</v>
      </c>
      <c r="E98" s="24">
        <v>10494</v>
      </c>
      <c r="F98" s="24">
        <v>11751</v>
      </c>
      <c r="G98" s="24">
        <v>12783</v>
      </c>
      <c r="H98" s="24">
        <v>21979</v>
      </c>
      <c r="I98" s="24">
        <v>37577</v>
      </c>
      <c r="J98" s="24">
        <v>27950</v>
      </c>
      <c r="K98" s="24">
        <v>14450</v>
      </c>
      <c r="L98" s="24">
        <v>16024</v>
      </c>
      <c r="M98" s="24">
        <v>12477</v>
      </c>
      <c r="N98" s="24">
        <v>8174</v>
      </c>
      <c r="O98" s="24">
        <v>9310</v>
      </c>
      <c r="P98" s="24">
        <v>9045</v>
      </c>
      <c r="Q98" s="24">
        <v>10902</v>
      </c>
      <c r="R98" s="24">
        <v>14439</v>
      </c>
      <c r="S98" s="24">
        <v>23626</v>
      </c>
      <c r="T98" s="24">
        <v>39295</v>
      </c>
      <c r="U98" s="24">
        <v>33285</v>
      </c>
      <c r="V98" s="24">
        <v>17279</v>
      </c>
      <c r="W98" s="24">
        <v>17090</v>
      </c>
      <c r="X98" s="24">
        <v>11291</v>
      </c>
      <c r="Y98" s="24">
        <f t="shared" si="15"/>
        <v>-1057</v>
      </c>
      <c r="Z98" s="24">
        <f t="shared" si="13"/>
        <v>-714</v>
      </c>
      <c r="AA98" s="24">
        <f t="shared" si="13"/>
        <v>-1449</v>
      </c>
      <c r="AB98" s="24">
        <f t="shared" si="13"/>
        <v>-849</v>
      </c>
      <c r="AC98" s="24">
        <f t="shared" si="13"/>
        <v>1656</v>
      </c>
      <c r="AD98" s="24">
        <f t="shared" si="13"/>
        <v>1647</v>
      </c>
      <c r="AE98" s="24">
        <f t="shared" si="13"/>
        <v>1718</v>
      </c>
      <c r="AF98" s="24">
        <f t="shared" si="13"/>
        <v>5335</v>
      </c>
      <c r="AG98" s="24">
        <f t="shared" si="13"/>
        <v>2829</v>
      </c>
      <c r="AH98" s="24">
        <f t="shared" si="13"/>
        <v>1066</v>
      </c>
      <c r="AI98" s="24">
        <f t="shared" si="13"/>
        <v>-1186</v>
      </c>
      <c r="AJ98" s="36">
        <f t="shared" si="16"/>
        <v>-0.11450547069656591</v>
      </c>
      <c r="AK98" s="36">
        <f t="shared" si="14"/>
        <v>-7.1229050279329603E-2</v>
      </c>
      <c r="AL98" s="36">
        <f t="shared" si="14"/>
        <v>-0.13807890222984562</v>
      </c>
      <c r="AM98" s="36">
        <f t="shared" si="14"/>
        <v>-7.224917028338014E-2</v>
      </c>
      <c r="AN98" s="36">
        <f t="shared" si="14"/>
        <v>0.12954705468199953</v>
      </c>
      <c r="AO98" s="36">
        <f t="shared" si="14"/>
        <v>7.4935165385140362E-2</v>
      </c>
      <c r="AP98" s="36">
        <f t="shared" si="14"/>
        <v>4.5719456050243502E-2</v>
      </c>
      <c r="AQ98" s="36">
        <f t="shared" si="14"/>
        <v>0.19087656529516994</v>
      </c>
      <c r="AR98" s="36">
        <f t="shared" si="14"/>
        <v>0.19577854671280276</v>
      </c>
      <c r="AS98" s="36">
        <f t="shared" si="14"/>
        <v>6.6525212181727411E-2</v>
      </c>
      <c r="AT98" s="36">
        <f t="shared" si="14"/>
        <v>-9.5054901017872881E-2</v>
      </c>
    </row>
    <row r="99" spans="1:46" x14ac:dyDescent="0.35">
      <c r="A99" s="25" t="s">
        <v>106</v>
      </c>
      <c r="B99" s="25" t="s">
        <v>89</v>
      </c>
      <c r="C99" s="24">
        <v>9111</v>
      </c>
      <c r="D99" s="24">
        <v>11981</v>
      </c>
      <c r="E99" s="24">
        <v>6749</v>
      </c>
      <c r="F99" s="24">
        <v>5948</v>
      </c>
      <c r="G99" s="24">
        <v>8083</v>
      </c>
      <c r="H99" s="24">
        <v>18663</v>
      </c>
      <c r="I99" s="24">
        <v>23345</v>
      </c>
      <c r="J99" s="24">
        <v>22690</v>
      </c>
      <c r="K99" s="24">
        <v>7371</v>
      </c>
      <c r="L99" s="24">
        <v>7646</v>
      </c>
      <c r="M99" s="24">
        <v>7361</v>
      </c>
      <c r="N99" s="24">
        <v>12948</v>
      </c>
      <c r="O99" s="24">
        <v>14961</v>
      </c>
      <c r="P99" s="24">
        <v>7858</v>
      </c>
      <c r="Q99" s="24">
        <v>9323</v>
      </c>
      <c r="R99" s="24">
        <v>11607</v>
      </c>
      <c r="S99" s="24">
        <v>22031</v>
      </c>
      <c r="T99" s="24">
        <v>27033</v>
      </c>
      <c r="U99" s="24">
        <v>26359</v>
      </c>
      <c r="V99" s="24">
        <v>9936</v>
      </c>
      <c r="W99" s="24">
        <v>9340</v>
      </c>
      <c r="X99" s="24">
        <v>7369</v>
      </c>
      <c r="Y99" s="24">
        <f t="shared" si="15"/>
        <v>3837</v>
      </c>
      <c r="Z99" s="24">
        <f t="shared" si="13"/>
        <v>2980</v>
      </c>
      <c r="AA99" s="24">
        <f t="shared" si="13"/>
        <v>1109</v>
      </c>
      <c r="AB99" s="24">
        <f t="shared" si="13"/>
        <v>3375</v>
      </c>
      <c r="AC99" s="24">
        <f t="shared" si="13"/>
        <v>3524</v>
      </c>
      <c r="AD99" s="24">
        <f t="shared" si="13"/>
        <v>3368</v>
      </c>
      <c r="AE99" s="24">
        <f t="shared" si="13"/>
        <v>3688</v>
      </c>
      <c r="AF99" s="24">
        <f t="shared" si="13"/>
        <v>3669</v>
      </c>
      <c r="AG99" s="24">
        <f t="shared" si="13"/>
        <v>2565</v>
      </c>
      <c r="AH99" s="24">
        <f t="shared" si="13"/>
        <v>1694</v>
      </c>
      <c r="AI99" s="24">
        <f t="shared" si="13"/>
        <v>8</v>
      </c>
      <c r="AJ99" s="36">
        <f t="shared" si="16"/>
        <v>0.42113928218636815</v>
      </c>
      <c r="AK99" s="36">
        <f t="shared" si="14"/>
        <v>0.24872715132292797</v>
      </c>
      <c r="AL99" s="36">
        <f t="shared" si="14"/>
        <v>0.16432064009482886</v>
      </c>
      <c r="AM99" s="36">
        <f t="shared" si="14"/>
        <v>0.56741761936785473</v>
      </c>
      <c r="AN99" s="36">
        <f t="shared" si="14"/>
        <v>0.43597674130891995</v>
      </c>
      <c r="AO99" s="36">
        <f t="shared" si="14"/>
        <v>0.18046401971815892</v>
      </c>
      <c r="AP99" s="36">
        <f t="shared" si="14"/>
        <v>0.15797815378025273</v>
      </c>
      <c r="AQ99" s="36">
        <f t="shared" si="14"/>
        <v>0.1617011899515205</v>
      </c>
      <c r="AR99" s="36">
        <f t="shared" si="14"/>
        <v>0.34798534798534797</v>
      </c>
      <c r="AS99" s="36">
        <f t="shared" si="14"/>
        <v>0.22155375359665183</v>
      </c>
      <c r="AT99" s="36">
        <f t="shared" si="14"/>
        <v>1.0868088574921885E-3</v>
      </c>
    </row>
    <row r="100" spans="1:46" x14ac:dyDescent="0.35">
      <c r="A100" s="25" t="s">
        <v>100</v>
      </c>
      <c r="B100" s="25" t="s">
        <v>83</v>
      </c>
      <c r="C100" s="24">
        <v>8674</v>
      </c>
      <c r="D100" s="24">
        <v>11235</v>
      </c>
      <c r="E100" s="24">
        <v>11979</v>
      </c>
      <c r="F100" s="24">
        <v>12146</v>
      </c>
      <c r="G100" s="24">
        <v>11133</v>
      </c>
      <c r="H100" s="24">
        <v>18041</v>
      </c>
      <c r="I100" s="24">
        <v>25238</v>
      </c>
      <c r="J100" s="24">
        <v>26876</v>
      </c>
      <c r="K100" s="24">
        <v>11806</v>
      </c>
      <c r="L100" s="24">
        <v>12743</v>
      </c>
      <c r="M100" s="24">
        <v>11193</v>
      </c>
      <c r="N100" s="24">
        <v>9265</v>
      </c>
      <c r="O100" s="24">
        <v>9423</v>
      </c>
      <c r="P100" s="24">
        <v>8491</v>
      </c>
      <c r="Q100" s="24">
        <v>8916</v>
      </c>
      <c r="R100" s="24">
        <v>10699</v>
      </c>
      <c r="S100" s="24">
        <v>16457</v>
      </c>
      <c r="T100" s="24">
        <v>23561</v>
      </c>
      <c r="U100" s="24">
        <v>19988</v>
      </c>
      <c r="V100" s="24">
        <v>8948</v>
      </c>
      <c r="W100" s="24">
        <v>10571</v>
      </c>
      <c r="X100" s="24">
        <v>9625</v>
      </c>
      <c r="Y100" s="24">
        <f t="shared" si="15"/>
        <v>591</v>
      </c>
      <c r="Z100" s="24">
        <f t="shared" si="13"/>
        <v>-1812</v>
      </c>
      <c r="AA100" s="24">
        <f t="shared" si="13"/>
        <v>-3488</v>
      </c>
      <c r="AB100" s="24">
        <f t="shared" si="13"/>
        <v>-3230</v>
      </c>
      <c r="AC100" s="24">
        <f t="shared" si="13"/>
        <v>-434</v>
      </c>
      <c r="AD100" s="24">
        <f t="shared" si="13"/>
        <v>-1584</v>
      </c>
      <c r="AE100" s="24">
        <f t="shared" si="13"/>
        <v>-1677</v>
      </c>
      <c r="AF100" s="24">
        <f t="shared" si="13"/>
        <v>-6888</v>
      </c>
      <c r="AG100" s="24">
        <f t="shared" si="13"/>
        <v>-2858</v>
      </c>
      <c r="AH100" s="24">
        <f t="shared" si="13"/>
        <v>-2172</v>
      </c>
      <c r="AI100" s="24">
        <f t="shared" si="13"/>
        <v>-1568</v>
      </c>
      <c r="AJ100" s="36">
        <f t="shared" si="16"/>
        <v>6.8134655291676269E-2</v>
      </c>
      <c r="AK100" s="36">
        <f t="shared" si="14"/>
        <v>-0.16128170894526034</v>
      </c>
      <c r="AL100" s="36">
        <f t="shared" si="14"/>
        <v>-0.2911762250605226</v>
      </c>
      <c r="AM100" s="36">
        <f t="shared" si="14"/>
        <v>-0.26593117075580436</v>
      </c>
      <c r="AN100" s="36">
        <f t="shared" si="14"/>
        <v>-3.898320308991287E-2</v>
      </c>
      <c r="AO100" s="36">
        <f t="shared" si="14"/>
        <v>-8.7800011085859983E-2</v>
      </c>
      <c r="AP100" s="36">
        <f t="shared" si="14"/>
        <v>-6.6447420556303982E-2</v>
      </c>
      <c r="AQ100" s="36">
        <f t="shared" si="14"/>
        <v>-0.25628813811579104</v>
      </c>
      <c r="AR100" s="36">
        <f t="shared" si="14"/>
        <v>-0.24208029815348128</v>
      </c>
      <c r="AS100" s="36">
        <f t="shared" si="14"/>
        <v>-0.17044651965785138</v>
      </c>
      <c r="AT100" s="36">
        <f t="shared" si="14"/>
        <v>-0.14008755472170106</v>
      </c>
    </row>
    <row r="101" spans="1:46" x14ac:dyDescent="0.35">
      <c r="A101" s="25" t="s">
        <v>110</v>
      </c>
      <c r="B101" s="25" t="s">
        <v>77</v>
      </c>
      <c r="C101" s="24">
        <v>10487</v>
      </c>
      <c r="D101" s="24">
        <v>12514</v>
      </c>
      <c r="E101" s="24">
        <v>11848</v>
      </c>
      <c r="F101" s="24">
        <v>10899</v>
      </c>
      <c r="G101" s="24">
        <v>12683</v>
      </c>
      <c r="H101" s="24">
        <v>22297</v>
      </c>
      <c r="I101" s="24">
        <v>29219</v>
      </c>
      <c r="J101" s="24">
        <v>25861</v>
      </c>
      <c r="K101" s="24">
        <v>11119</v>
      </c>
      <c r="L101" s="24">
        <v>12683</v>
      </c>
      <c r="M101" s="24">
        <v>13137</v>
      </c>
      <c r="N101" s="24">
        <v>9622</v>
      </c>
      <c r="O101" s="24">
        <v>9295</v>
      </c>
      <c r="P101" s="24">
        <v>8918</v>
      </c>
      <c r="Q101" s="24">
        <v>8989</v>
      </c>
      <c r="R101" s="24">
        <v>10140</v>
      </c>
      <c r="S101" s="24">
        <v>15095</v>
      </c>
      <c r="T101" s="24">
        <v>19914</v>
      </c>
      <c r="U101" s="24">
        <v>19496</v>
      </c>
      <c r="V101" s="24">
        <v>10132</v>
      </c>
      <c r="W101" s="24">
        <v>10922</v>
      </c>
      <c r="X101" s="24">
        <v>10013</v>
      </c>
      <c r="Y101" s="24">
        <f t="shared" si="15"/>
        <v>-865</v>
      </c>
      <c r="Z101" s="24">
        <f t="shared" si="13"/>
        <v>-3219</v>
      </c>
      <c r="AA101" s="24">
        <f t="shared" si="13"/>
        <v>-2930</v>
      </c>
      <c r="AB101" s="24">
        <f t="shared" si="13"/>
        <v>-1910</v>
      </c>
      <c r="AC101" s="24">
        <f t="shared" si="13"/>
        <v>-2543</v>
      </c>
      <c r="AD101" s="24">
        <f t="shared" si="13"/>
        <v>-7202</v>
      </c>
      <c r="AE101" s="24">
        <f t="shared" si="13"/>
        <v>-9305</v>
      </c>
      <c r="AF101" s="24">
        <f t="shared" si="13"/>
        <v>-6365</v>
      </c>
      <c r="AG101" s="24">
        <f t="shared" si="13"/>
        <v>-987</v>
      </c>
      <c r="AH101" s="24">
        <f t="shared" si="13"/>
        <v>-1761</v>
      </c>
      <c r="AI101" s="24">
        <f t="shared" si="13"/>
        <v>-3124</v>
      </c>
      <c r="AJ101" s="36">
        <f t="shared" si="16"/>
        <v>-8.2483074282444932E-2</v>
      </c>
      <c r="AK101" s="36">
        <f t="shared" si="14"/>
        <v>-0.25723190027169568</v>
      </c>
      <c r="AL101" s="36">
        <f t="shared" si="14"/>
        <v>-0.24729912221471978</v>
      </c>
      <c r="AM101" s="36">
        <f t="shared" si="14"/>
        <v>-0.17524543536104228</v>
      </c>
      <c r="AN101" s="36">
        <f t="shared" si="14"/>
        <v>-0.20050461247338958</v>
      </c>
      <c r="AO101" s="36">
        <f t="shared" si="14"/>
        <v>-0.32300309458671572</v>
      </c>
      <c r="AP101" s="36">
        <f t="shared" si="14"/>
        <v>-0.31845716828091308</v>
      </c>
      <c r="AQ101" s="36">
        <f t="shared" si="14"/>
        <v>-0.24612350643826611</v>
      </c>
      <c r="AR101" s="36">
        <f t="shared" si="14"/>
        <v>-8.8766975447432325E-2</v>
      </c>
      <c r="AS101" s="36">
        <f t="shared" si="14"/>
        <v>-0.13884727588110068</v>
      </c>
      <c r="AT101" s="36">
        <f t="shared" si="14"/>
        <v>-0.23780162898683108</v>
      </c>
    </row>
    <row r="102" spans="1:46" x14ac:dyDescent="0.35">
      <c r="A102" s="25" t="s">
        <v>99</v>
      </c>
      <c r="B102" s="25" t="s">
        <v>82</v>
      </c>
      <c r="C102" s="24">
        <v>3778</v>
      </c>
      <c r="D102" s="24">
        <v>5379</v>
      </c>
      <c r="E102" s="24">
        <v>6238</v>
      </c>
      <c r="F102" s="24">
        <v>6599</v>
      </c>
      <c r="G102" s="24">
        <v>7355</v>
      </c>
      <c r="H102" s="24">
        <v>12305</v>
      </c>
      <c r="I102" s="24">
        <v>21556</v>
      </c>
      <c r="J102" s="24">
        <v>19348</v>
      </c>
      <c r="K102" s="24">
        <v>7519</v>
      </c>
      <c r="L102" s="24">
        <v>7225</v>
      </c>
      <c r="M102" s="24">
        <v>7487</v>
      </c>
      <c r="N102" s="24">
        <v>6108</v>
      </c>
      <c r="O102" s="24">
        <v>8240</v>
      </c>
      <c r="P102" s="24">
        <v>7503</v>
      </c>
      <c r="Q102" s="24">
        <v>8368</v>
      </c>
      <c r="R102" s="24">
        <v>10149</v>
      </c>
      <c r="S102" s="24">
        <v>16109</v>
      </c>
      <c r="T102" s="24">
        <v>21080</v>
      </c>
      <c r="U102" s="24">
        <v>18488</v>
      </c>
      <c r="V102" s="24">
        <v>9665</v>
      </c>
      <c r="W102" s="24">
        <v>9611</v>
      </c>
      <c r="X102" s="24">
        <v>8689</v>
      </c>
      <c r="Y102" s="24">
        <f t="shared" si="15"/>
        <v>2330</v>
      </c>
      <c r="Z102" s="24">
        <f t="shared" si="13"/>
        <v>2861</v>
      </c>
      <c r="AA102" s="24">
        <f t="shared" si="13"/>
        <v>1265</v>
      </c>
      <c r="AB102" s="24">
        <f t="shared" si="13"/>
        <v>1769</v>
      </c>
      <c r="AC102" s="24">
        <f t="shared" si="13"/>
        <v>2794</v>
      </c>
      <c r="AD102" s="24">
        <f t="shared" si="13"/>
        <v>3804</v>
      </c>
      <c r="AE102" s="24">
        <f t="shared" si="13"/>
        <v>-476</v>
      </c>
      <c r="AF102" s="24">
        <f t="shared" si="13"/>
        <v>-860</v>
      </c>
      <c r="AG102" s="24">
        <f t="shared" si="13"/>
        <v>2146</v>
      </c>
      <c r="AH102" s="24">
        <f t="shared" si="13"/>
        <v>2386</v>
      </c>
      <c r="AI102" s="24">
        <f t="shared" si="13"/>
        <v>1202</v>
      </c>
      <c r="AJ102" s="36">
        <f t="shared" si="16"/>
        <v>0.61672842773954473</v>
      </c>
      <c r="AK102" s="36">
        <f t="shared" si="14"/>
        <v>0.53188324967466072</v>
      </c>
      <c r="AL102" s="36">
        <f t="shared" si="14"/>
        <v>0.20278935556268035</v>
      </c>
      <c r="AM102" s="36">
        <f t="shared" si="14"/>
        <v>0.26807091983633885</v>
      </c>
      <c r="AN102" s="36">
        <f t="shared" si="14"/>
        <v>0.3798776342624065</v>
      </c>
      <c r="AO102" s="36">
        <f t="shared" si="14"/>
        <v>0.30914262494920763</v>
      </c>
      <c r="AP102" s="36">
        <f t="shared" si="14"/>
        <v>-2.2082018927444796E-2</v>
      </c>
      <c r="AQ102" s="36">
        <f t="shared" si="14"/>
        <v>-4.4449038660326651E-2</v>
      </c>
      <c r="AR102" s="36">
        <f t="shared" si="14"/>
        <v>0.28541029392206413</v>
      </c>
      <c r="AS102" s="36">
        <f t="shared" si="14"/>
        <v>0.33024221453287195</v>
      </c>
      <c r="AT102" s="36">
        <f t="shared" si="14"/>
        <v>0.16054494457058902</v>
      </c>
    </row>
    <row r="103" spans="1:46" x14ac:dyDescent="0.35">
      <c r="A103" s="25" t="s">
        <v>108</v>
      </c>
      <c r="B103" s="25" t="s">
        <v>91</v>
      </c>
      <c r="C103" s="24">
        <v>7811</v>
      </c>
      <c r="D103" s="24">
        <v>8722</v>
      </c>
      <c r="E103" s="24">
        <v>8528</v>
      </c>
      <c r="F103" s="24">
        <v>8000</v>
      </c>
      <c r="G103" s="24">
        <v>9621</v>
      </c>
      <c r="H103" s="24">
        <v>16222</v>
      </c>
      <c r="I103" s="24">
        <v>22732</v>
      </c>
      <c r="J103" s="24">
        <v>23000</v>
      </c>
      <c r="K103" s="24">
        <v>8880</v>
      </c>
      <c r="L103" s="24">
        <v>10345</v>
      </c>
      <c r="M103" s="24">
        <v>9457</v>
      </c>
      <c r="N103" s="24">
        <v>6720</v>
      </c>
      <c r="O103" s="24">
        <v>8140</v>
      </c>
      <c r="P103" s="24">
        <v>5997</v>
      </c>
      <c r="Q103" s="24">
        <v>6761</v>
      </c>
      <c r="R103" s="24">
        <v>8266</v>
      </c>
      <c r="S103" s="24">
        <v>11937</v>
      </c>
      <c r="T103" s="24">
        <v>20087</v>
      </c>
      <c r="U103" s="24">
        <v>17779</v>
      </c>
      <c r="V103" s="24">
        <v>7821</v>
      </c>
      <c r="W103" s="24">
        <v>7544</v>
      </c>
      <c r="X103" s="24">
        <v>6838</v>
      </c>
      <c r="Y103" s="24">
        <f t="shared" si="15"/>
        <v>-1091</v>
      </c>
      <c r="Z103" s="24">
        <f t="shared" si="13"/>
        <v>-582</v>
      </c>
      <c r="AA103" s="24">
        <f t="shared" si="13"/>
        <v>-2531</v>
      </c>
      <c r="AB103" s="24">
        <f t="shared" si="13"/>
        <v>-1239</v>
      </c>
      <c r="AC103" s="24">
        <f t="shared" si="13"/>
        <v>-1355</v>
      </c>
      <c r="AD103" s="24">
        <f t="shared" si="13"/>
        <v>-4285</v>
      </c>
      <c r="AE103" s="24">
        <f t="shared" si="13"/>
        <v>-2645</v>
      </c>
      <c r="AF103" s="24">
        <f t="shared" si="13"/>
        <v>-5221</v>
      </c>
      <c r="AG103" s="24">
        <f t="shared" si="13"/>
        <v>-1059</v>
      </c>
      <c r="AH103" s="24">
        <f t="shared" si="13"/>
        <v>-2801</v>
      </c>
      <c r="AI103" s="24">
        <f t="shared" si="13"/>
        <v>-2619</v>
      </c>
      <c r="AJ103" s="36">
        <f t="shared" si="16"/>
        <v>-0.13967481756497246</v>
      </c>
      <c r="AK103" s="36">
        <f t="shared" si="14"/>
        <v>-6.6727814721394177E-2</v>
      </c>
      <c r="AL103" s="36">
        <f t="shared" si="14"/>
        <v>-0.2967870544090056</v>
      </c>
      <c r="AM103" s="36">
        <f t="shared" si="14"/>
        <v>-0.15487500000000001</v>
      </c>
      <c r="AN103" s="36">
        <f t="shared" si="14"/>
        <v>-0.14083775075355992</v>
      </c>
      <c r="AO103" s="36">
        <f t="shared" si="14"/>
        <v>-0.26414745407471335</v>
      </c>
      <c r="AP103" s="36">
        <f t="shared" si="14"/>
        <v>-0.11635579799401724</v>
      </c>
      <c r="AQ103" s="36">
        <f t="shared" si="14"/>
        <v>-0.22700000000000001</v>
      </c>
      <c r="AR103" s="36">
        <f t="shared" si="14"/>
        <v>-0.11925675675675676</v>
      </c>
      <c r="AS103" s="36">
        <f t="shared" si="14"/>
        <v>-0.2707588206863219</v>
      </c>
      <c r="AT103" s="36">
        <f t="shared" si="14"/>
        <v>-0.27693771809241829</v>
      </c>
    </row>
    <row r="104" spans="1:46" x14ac:dyDescent="0.35">
      <c r="A104" s="25" t="s">
        <v>107</v>
      </c>
      <c r="B104" s="25" t="s">
        <v>90</v>
      </c>
      <c r="C104" s="24">
        <v>3423</v>
      </c>
      <c r="D104" s="24">
        <v>3066</v>
      </c>
      <c r="E104" s="24">
        <v>3405</v>
      </c>
      <c r="F104" s="24">
        <v>3819</v>
      </c>
      <c r="G104" s="24">
        <v>4927</v>
      </c>
      <c r="H104" s="24">
        <v>9261</v>
      </c>
      <c r="I104" s="24">
        <v>17462</v>
      </c>
      <c r="J104" s="24">
        <v>14308</v>
      </c>
      <c r="K104" s="24">
        <v>4877</v>
      </c>
      <c r="L104" s="24">
        <v>4864</v>
      </c>
      <c r="M104" s="24">
        <v>4674</v>
      </c>
      <c r="N104" s="24">
        <v>3693</v>
      </c>
      <c r="O104" s="24">
        <v>3863</v>
      </c>
      <c r="P104" s="24">
        <v>3948</v>
      </c>
      <c r="Q104" s="24">
        <v>4080</v>
      </c>
      <c r="R104" s="24">
        <v>4547</v>
      </c>
      <c r="S104" s="24">
        <v>7904</v>
      </c>
      <c r="T104" s="24">
        <v>12633</v>
      </c>
      <c r="U104" s="24">
        <v>12034</v>
      </c>
      <c r="V104" s="24">
        <v>3873</v>
      </c>
      <c r="W104" s="24">
        <v>4336</v>
      </c>
      <c r="X104" s="24">
        <v>3557</v>
      </c>
      <c r="Y104" s="24">
        <f t="shared" si="15"/>
        <v>270</v>
      </c>
      <c r="Z104" s="24">
        <f t="shared" si="13"/>
        <v>797</v>
      </c>
      <c r="AA104" s="24">
        <f t="shared" si="13"/>
        <v>543</v>
      </c>
      <c r="AB104" s="24">
        <f t="shared" si="13"/>
        <v>261</v>
      </c>
      <c r="AC104" s="24">
        <f t="shared" si="13"/>
        <v>-380</v>
      </c>
      <c r="AD104" s="24">
        <f t="shared" si="13"/>
        <v>-1357</v>
      </c>
      <c r="AE104" s="24">
        <f t="shared" si="13"/>
        <v>-4829</v>
      </c>
      <c r="AF104" s="24">
        <f t="shared" si="13"/>
        <v>-2274</v>
      </c>
      <c r="AG104" s="24">
        <f t="shared" si="13"/>
        <v>-1004</v>
      </c>
      <c r="AH104" s="24">
        <f t="shared" si="13"/>
        <v>-528</v>
      </c>
      <c r="AI104" s="24">
        <f t="shared" si="13"/>
        <v>-1117</v>
      </c>
      <c r="AJ104" s="36">
        <f t="shared" si="16"/>
        <v>7.8878177037686237E-2</v>
      </c>
      <c r="AK104" s="36">
        <f t="shared" si="14"/>
        <v>0.2599478147423353</v>
      </c>
      <c r="AL104" s="36">
        <f t="shared" si="14"/>
        <v>0.15947136563876652</v>
      </c>
      <c r="AM104" s="36">
        <f t="shared" si="14"/>
        <v>6.834249803613511E-2</v>
      </c>
      <c r="AN104" s="36">
        <f t="shared" si="14"/>
        <v>-7.7126040186726197E-2</v>
      </c>
      <c r="AO104" s="36">
        <f t="shared" si="14"/>
        <v>-0.14652845265090164</v>
      </c>
      <c r="AP104" s="36">
        <f t="shared" si="14"/>
        <v>-0.27654335127705876</v>
      </c>
      <c r="AQ104" s="36">
        <f t="shared" si="14"/>
        <v>-0.15893206597707576</v>
      </c>
      <c r="AR104" s="36">
        <f t="shared" si="14"/>
        <v>-0.20586426081607545</v>
      </c>
      <c r="AS104" s="36">
        <f t="shared" si="14"/>
        <v>-0.10855263157894737</v>
      </c>
      <c r="AT104" s="36">
        <f t="shared" si="14"/>
        <v>-0.23898160034231922</v>
      </c>
    </row>
    <row r="105" spans="1:46" x14ac:dyDescent="0.35">
      <c r="A105" s="25" t="s">
        <v>95</v>
      </c>
      <c r="B105" s="25" t="s">
        <v>78</v>
      </c>
      <c r="C105" s="24">
        <v>1041</v>
      </c>
      <c r="D105" s="24">
        <v>993</v>
      </c>
      <c r="E105" s="24">
        <v>710</v>
      </c>
      <c r="F105" s="24">
        <v>1318</v>
      </c>
      <c r="G105" s="24">
        <v>1792</v>
      </c>
      <c r="H105" s="24">
        <v>4537</v>
      </c>
      <c r="I105" s="24">
        <v>8923</v>
      </c>
      <c r="J105" s="24">
        <v>6667</v>
      </c>
      <c r="K105" s="24">
        <v>1504</v>
      </c>
      <c r="L105" s="24">
        <v>1314</v>
      </c>
      <c r="M105" s="24">
        <v>1467</v>
      </c>
      <c r="N105" s="24">
        <v>1318</v>
      </c>
      <c r="O105" s="24">
        <v>1362</v>
      </c>
      <c r="P105" s="24">
        <v>1402</v>
      </c>
      <c r="Q105" s="24">
        <v>2002</v>
      </c>
      <c r="R105" s="24">
        <v>3270</v>
      </c>
      <c r="S105" s="24">
        <v>6325</v>
      </c>
      <c r="T105" s="24">
        <v>9375</v>
      </c>
      <c r="U105" s="24">
        <v>7376</v>
      </c>
      <c r="V105" s="24">
        <v>2857</v>
      </c>
      <c r="W105" s="24">
        <v>2736</v>
      </c>
      <c r="X105" s="24">
        <v>2100</v>
      </c>
      <c r="Y105" s="24">
        <f t="shared" si="15"/>
        <v>277</v>
      </c>
      <c r="Z105" s="24">
        <f t="shared" si="13"/>
        <v>369</v>
      </c>
      <c r="AA105" s="24">
        <f t="shared" si="13"/>
        <v>692</v>
      </c>
      <c r="AB105" s="24">
        <f t="shared" si="13"/>
        <v>684</v>
      </c>
      <c r="AC105" s="24">
        <f t="shared" si="13"/>
        <v>1478</v>
      </c>
      <c r="AD105" s="24">
        <f t="shared" si="13"/>
        <v>1788</v>
      </c>
      <c r="AE105" s="24">
        <f t="shared" si="13"/>
        <v>452</v>
      </c>
      <c r="AF105" s="24">
        <f t="shared" si="13"/>
        <v>709</v>
      </c>
      <c r="AG105" s="24">
        <f t="shared" si="13"/>
        <v>1353</v>
      </c>
      <c r="AH105" s="24">
        <f t="shared" si="13"/>
        <v>1422</v>
      </c>
      <c r="AI105" s="24">
        <f t="shared" si="13"/>
        <v>633</v>
      </c>
      <c r="AJ105" s="36">
        <f t="shared" si="16"/>
        <v>0.26609029779058596</v>
      </c>
      <c r="AK105" s="36">
        <f t="shared" si="14"/>
        <v>0.37160120845921452</v>
      </c>
      <c r="AL105" s="36">
        <f t="shared" si="14"/>
        <v>0.9746478873239437</v>
      </c>
      <c r="AM105" s="36">
        <f t="shared" si="14"/>
        <v>0.51896813353566007</v>
      </c>
      <c r="AN105" s="36">
        <f t="shared" si="14"/>
        <v>0.8247767857142857</v>
      </c>
      <c r="AO105" s="36">
        <f t="shared" si="14"/>
        <v>0.39409301300418781</v>
      </c>
      <c r="AP105" s="36">
        <f t="shared" si="14"/>
        <v>5.065560910007845E-2</v>
      </c>
      <c r="AQ105" s="36">
        <f t="shared" si="14"/>
        <v>0.1063446827658617</v>
      </c>
      <c r="AR105" s="36">
        <f t="shared" si="14"/>
        <v>0.89960106382978722</v>
      </c>
      <c r="AS105" s="36">
        <f t="shared" si="14"/>
        <v>1.0821917808219179</v>
      </c>
      <c r="AT105" s="36">
        <f t="shared" si="14"/>
        <v>0.43149284253578735</v>
      </c>
    </row>
    <row r="106" spans="1:46" x14ac:dyDescent="0.35">
      <c r="A106" s="25" t="s">
        <v>103</v>
      </c>
      <c r="B106" s="25" t="s">
        <v>86</v>
      </c>
      <c r="C106" s="24">
        <v>1427</v>
      </c>
      <c r="D106" s="24">
        <v>1437</v>
      </c>
      <c r="E106" s="24">
        <v>1224</v>
      </c>
      <c r="F106" s="24">
        <v>1570</v>
      </c>
      <c r="G106" s="24">
        <v>2041</v>
      </c>
      <c r="H106" s="24">
        <v>3046</v>
      </c>
      <c r="I106" s="24">
        <v>2230</v>
      </c>
      <c r="J106" s="24">
        <v>4859</v>
      </c>
      <c r="K106" s="24">
        <v>2772</v>
      </c>
      <c r="L106" s="24">
        <v>1923</v>
      </c>
      <c r="M106" s="24">
        <v>1775</v>
      </c>
      <c r="N106" s="24">
        <v>1194</v>
      </c>
      <c r="O106" s="24">
        <v>1548</v>
      </c>
      <c r="P106" s="24">
        <v>1975</v>
      </c>
      <c r="Q106" s="24">
        <v>1954</v>
      </c>
      <c r="R106" s="24">
        <v>3908</v>
      </c>
      <c r="S106" s="24">
        <v>6391</v>
      </c>
      <c r="T106" s="24">
        <v>3002</v>
      </c>
      <c r="U106" s="24">
        <v>3592</v>
      </c>
      <c r="V106" s="24">
        <v>2217</v>
      </c>
      <c r="W106" s="24">
        <v>2037</v>
      </c>
      <c r="X106" s="24">
        <v>2265</v>
      </c>
      <c r="Y106" s="24">
        <f t="shared" si="15"/>
        <v>-233</v>
      </c>
      <c r="Z106" s="24">
        <f t="shared" si="13"/>
        <v>111</v>
      </c>
      <c r="AA106" s="24">
        <f t="shared" si="13"/>
        <v>751</v>
      </c>
      <c r="AB106" s="24">
        <f t="shared" si="13"/>
        <v>384</v>
      </c>
      <c r="AC106" s="24">
        <f t="shared" si="13"/>
        <v>1867</v>
      </c>
      <c r="AD106" s="24">
        <f t="shared" si="13"/>
        <v>3345</v>
      </c>
      <c r="AE106" s="24">
        <f t="shared" si="13"/>
        <v>772</v>
      </c>
      <c r="AF106" s="24">
        <f t="shared" si="13"/>
        <v>-1267</v>
      </c>
      <c r="AG106" s="24">
        <f t="shared" si="13"/>
        <v>-555</v>
      </c>
      <c r="AH106" s="24">
        <f t="shared" si="13"/>
        <v>114</v>
      </c>
      <c r="AI106" s="24">
        <f t="shared" si="13"/>
        <v>490</v>
      </c>
      <c r="AJ106" s="36">
        <f t="shared" si="16"/>
        <v>-0.16327960756832516</v>
      </c>
      <c r="AK106" s="36">
        <f t="shared" si="14"/>
        <v>7.724425887265135E-2</v>
      </c>
      <c r="AL106" s="36">
        <f t="shared" si="14"/>
        <v>0.61356209150326801</v>
      </c>
      <c r="AM106" s="36">
        <f t="shared" si="14"/>
        <v>0.2445859872611465</v>
      </c>
      <c r="AN106" s="36">
        <f t="shared" si="14"/>
        <v>0.91474767270945612</v>
      </c>
      <c r="AO106" s="36">
        <f t="shared" si="14"/>
        <v>1.0981615233092581</v>
      </c>
      <c r="AP106" s="36">
        <f t="shared" si="14"/>
        <v>0.34618834080717487</v>
      </c>
      <c r="AQ106" s="36">
        <f t="shared" si="14"/>
        <v>-0.26075324140769707</v>
      </c>
      <c r="AR106" s="36">
        <f t="shared" si="14"/>
        <v>-0.20021645021645021</v>
      </c>
      <c r="AS106" s="36">
        <f t="shared" si="14"/>
        <v>5.9282371294851796E-2</v>
      </c>
      <c r="AT106" s="36">
        <f t="shared" si="14"/>
        <v>0.27605633802816903</v>
      </c>
    </row>
    <row r="107" spans="1:46" x14ac:dyDescent="0.35">
      <c r="A107" s="25" t="s">
        <v>97</v>
      </c>
      <c r="B107" s="25" t="s">
        <v>80</v>
      </c>
      <c r="C107" s="24">
        <v>984</v>
      </c>
      <c r="D107" s="24">
        <v>1075</v>
      </c>
      <c r="E107" s="24">
        <v>1264</v>
      </c>
      <c r="F107" s="24">
        <v>1635</v>
      </c>
      <c r="G107" s="24">
        <v>1831</v>
      </c>
      <c r="H107" s="24">
        <v>2465</v>
      </c>
      <c r="I107" s="24">
        <v>4437</v>
      </c>
      <c r="J107" s="24">
        <v>3909</v>
      </c>
      <c r="K107" s="24">
        <v>1641</v>
      </c>
      <c r="L107" s="24">
        <v>1620</v>
      </c>
      <c r="M107" s="24">
        <v>1465</v>
      </c>
      <c r="N107" s="24">
        <v>1861</v>
      </c>
      <c r="O107" s="24">
        <v>1507</v>
      </c>
      <c r="P107" s="24">
        <v>1287</v>
      </c>
      <c r="Q107" s="24">
        <v>1614</v>
      </c>
      <c r="R107" s="24">
        <v>1872</v>
      </c>
      <c r="S107" s="24">
        <v>2894</v>
      </c>
      <c r="T107" s="24">
        <v>6535</v>
      </c>
      <c r="U107" s="24">
        <v>6218</v>
      </c>
      <c r="V107" s="24">
        <v>2000</v>
      </c>
      <c r="W107" s="24">
        <v>2469</v>
      </c>
      <c r="X107" s="24">
        <v>1230</v>
      </c>
      <c r="Y107" s="24">
        <f t="shared" si="15"/>
        <v>877</v>
      </c>
      <c r="Z107" s="24">
        <f t="shared" si="13"/>
        <v>432</v>
      </c>
      <c r="AA107" s="24">
        <f t="shared" si="13"/>
        <v>23</v>
      </c>
      <c r="AB107" s="24">
        <f t="shared" si="13"/>
        <v>-21</v>
      </c>
      <c r="AC107" s="24">
        <f t="shared" si="13"/>
        <v>41</v>
      </c>
      <c r="AD107" s="24">
        <f t="shared" si="13"/>
        <v>429</v>
      </c>
      <c r="AE107" s="24">
        <f t="shared" si="13"/>
        <v>2098</v>
      </c>
      <c r="AF107" s="24">
        <f t="shared" si="13"/>
        <v>2309</v>
      </c>
      <c r="AG107" s="24">
        <f t="shared" si="13"/>
        <v>359</v>
      </c>
      <c r="AH107" s="24">
        <f t="shared" si="13"/>
        <v>849</v>
      </c>
      <c r="AI107" s="24">
        <f t="shared" si="13"/>
        <v>-235</v>
      </c>
      <c r="AJ107" s="36">
        <f t="shared" si="16"/>
        <v>0.89126016260162599</v>
      </c>
      <c r="AK107" s="36">
        <f t="shared" si="14"/>
        <v>0.4018604651162791</v>
      </c>
      <c r="AL107" s="36">
        <f t="shared" si="14"/>
        <v>1.8196202531645569E-2</v>
      </c>
      <c r="AM107" s="36">
        <f t="shared" si="14"/>
        <v>-1.2844036697247707E-2</v>
      </c>
      <c r="AN107" s="36">
        <f t="shared" si="14"/>
        <v>2.2392135445111962E-2</v>
      </c>
      <c r="AO107" s="36">
        <f t="shared" si="14"/>
        <v>0.17403651115618662</v>
      </c>
      <c r="AP107" s="36">
        <f t="shared" si="14"/>
        <v>0.47284201036736534</v>
      </c>
      <c r="AQ107" s="36">
        <f t="shared" si="14"/>
        <v>0.59068815553850085</v>
      </c>
      <c r="AR107" s="36">
        <f t="shared" si="14"/>
        <v>0.21876904326630103</v>
      </c>
      <c r="AS107" s="36">
        <f t="shared" si="14"/>
        <v>0.52407407407407403</v>
      </c>
      <c r="AT107" s="36">
        <f t="shared" si="14"/>
        <v>-0.16040955631399317</v>
      </c>
    </row>
    <row r="108" spans="1:46" x14ac:dyDescent="0.35">
      <c r="A108" s="25" t="s">
        <v>98</v>
      </c>
      <c r="B108" s="25" t="s">
        <v>81</v>
      </c>
      <c r="C108" s="24">
        <v>2410</v>
      </c>
      <c r="D108" s="24">
        <v>2202</v>
      </c>
      <c r="E108" s="24">
        <v>2093</v>
      </c>
      <c r="F108" s="24">
        <v>1750</v>
      </c>
      <c r="G108" s="24">
        <v>2769</v>
      </c>
      <c r="H108" s="24">
        <v>4981</v>
      </c>
      <c r="I108" s="24">
        <v>5298</v>
      </c>
      <c r="J108" s="24">
        <v>7677</v>
      </c>
      <c r="K108" s="24">
        <v>3431</v>
      </c>
      <c r="L108" s="24">
        <v>2535</v>
      </c>
      <c r="M108" s="24">
        <v>2261</v>
      </c>
      <c r="N108" s="24">
        <v>2881</v>
      </c>
      <c r="O108" s="24">
        <v>2815</v>
      </c>
      <c r="P108" s="24">
        <v>2101</v>
      </c>
      <c r="Q108" s="24">
        <v>1475</v>
      </c>
      <c r="R108" s="24">
        <v>2124</v>
      </c>
      <c r="S108" s="24">
        <v>3280</v>
      </c>
      <c r="T108" s="24">
        <v>4133</v>
      </c>
      <c r="U108" s="24">
        <v>4685</v>
      </c>
      <c r="V108" s="24">
        <v>2236</v>
      </c>
      <c r="W108" s="24">
        <v>1735</v>
      </c>
      <c r="X108" s="24">
        <v>1706</v>
      </c>
      <c r="Y108" s="24">
        <f t="shared" si="15"/>
        <v>471</v>
      </c>
      <c r="Z108" s="24">
        <f t="shared" si="13"/>
        <v>613</v>
      </c>
      <c r="AA108" s="24">
        <f t="shared" si="13"/>
        <v>8</v>
      </c>
      <c r="AB108" s="24">
        <f t="shared" si="13"/>
        <v>-275</v>
      </c>
      <c r="AC108" s="24">
        <f t="shared" si="13"/>
        <v>-645</v>
      </c>
      <c r="AD108" s="24">
        <f t="shared" si="13"/>
        <v>-1701</v>
      </c>
      <c r="AE108" s="24">
        <f t="shared" si="13"/>
        <v>-1165</v>
      </c>
      <c r="AF108" s="24">
        <f t="shared" si="13"/>
        <v>-2992</v>
      </c>
      <c r="AG108" s="24">
        <f t="shared" si="13"/>
        <v>-1195</v>
      </c>
      <c r="AH108" s="24">
        <f t="shared" si="13"/>
        <v>-800</v>
      </c>
      <c r="AI108" s="24">
        <f t="shared" si="13"/>
        <v>-555</v>
      </c>
      <c r="AJ108" s="36">
        <f t="shared" si="16"/>
        <v>0.1954356846473029</v>
      </c>
      <c r="AK108" s="36">
        <f t="shared" si="14"/>
        <v>0.27838328792007266</v>
      </c>
      <c r="AL108" s="36">
        <f t="shared" si="14"/>
        <v>3.822264691829909E-3</v>
      </c>
      <c r="AM108" s="36">
        <f t="shared" si="14"/>
        <v>-0.15714285714285714</v>
      </c>
      <c r="AN108" s="36">
        <f t="shared" si="14"/>
        <v>-0.23293607800650054</v>
      </c>
      <c r="AO108" s="36">
        <f t="shared" si="14"/>
        <v>-0.34149769122666129</v>
      </c>
      <c r="AP108" s="36">
        <f t="shared" si="14"/>
        <v>-0.21989429973574934</v>
      </c>
      <c r="AQ108" s="36">
        <f t="shared" si="14"/>
        <v>-0.38973557379184576</v>
      </c>
      <c r="AR108" s="36">
        <f t="shared" si="14"/>
        <v>-0.34829495773826874</v>
      </c>
      <c r="AS108" s="36">
        <f t="shared" si="14"/>
        <v>-0.31558185404339251</v>
      </c>
      <c r="AT108" s="36">
        <f t="shared" si="14"/>
        <v>-0.24546660769570985</v>
      </c>
    </row>
    <row r="109" spans="1:46" x14ac:dyDescent="0.35">
      <c r="A109" s="25" t="s">
        <v>101</v>
      </c>
      <c r="B109" s="25" t="s">
        <v>84</v>
      </c>
      <c r="C109" s="24">
        <v>1359</v>
      </c>
      <c r="D109" s="24">
        <v>982</v>
      </c>
      <c r="E109" s="24">
        <v>1257</v>
      </c>
      <c r="F109" s="24">
        <v>1262</v>
      </c>
      <c r="G109" s="24">
        <v>2708</v>
      </c>
      <c r="H109" s="24">
        <v>4206</v>
      </c>
      <c r="I109" s="24">
        <v>7595</v>
      </c>
      <c r="J109" s="24">
        <v>7735</v>
      </c>
      <c r="K109" s="24">
        <v>2575</v>
      </c>
      <c r="L109" s="24">
        <v>1853</v>
      </c>
      <c r="M109" s="24">
        <v>1719</v>
      </c>
      <c r="N109" s="24">
        <v>983</v>
      </c>
      <c r="O109" s="24">
        <v>2009</v>
      </c>
      <c r="P109" s="24">
        <v>1438</v>
      </c>
      <c r="Q109" s="24">
        <v>1433</v>
      </c>
      <c r="R109" s="24">
        <v>1979</v>
      </c>
      <c r="S109" s="24">
        <v>2710</v>
      </c>
      <c r="T109" s="24">
        <v>7035</v>
      </c>
      <c r="U109" s="24">
        <v>5608</v>
      </c>
      <c r="V109" s="24">
        <v>1452</v>
      </c>
      <c r="W109" s="24">
        <v>1345</v>
      </c>
      <c r="X109" s="24">
        <v>1305</v>
      </c>
      <c r="Y109" s="24">
        <f t="shared" si="15"/>
        <v>-376</v>
      </c>
      <c r="Z109" s="24">
        <f t="shared" si="13"/>
        <v>1027</v>
      </c>
      <c r="AA109" s="24">
        <f t="shared" si="13"/>
        <v>181</v>
      </c>
      <c r="AB109" s="24">
        <f t="shared" si="13"/>
        <v>171</v>
      </c>
      <c r="AC109" s="24">
        <f t="shared" si="13"/>
        <v>-729</v>
      </c>
      <c r="AD109" s="24">
        <f t="shared" si="13"/>
        <v>-1496</v>
      </c>
      <c r="AE109" s="24">
        <f t="shared" si="13"/>
        <v>-560</v>
      </c>
      <c r="AF109" s="24">
        <f t="shared" si="13"/>
        <v>-2127</v>
      </c>
      <c r="AG109" s="24">
        <f t="shared" si="13"/>
        <v>-1123</v>
      </c>
      <c r="AH109" s="24">
        <f t="shared" si="13"/>
        <v>-508</v>
      </c>
      <c r="AI109" s="24">
        <f t="shared" si="13"/>
        <v>-414</v>
      </c>
      <c r="AJ109" s="36">
        <f t="shared" si="16"/>
        <v>-0.27667402501839589</v>
      </c>
      <c r="AK109" s="36">
        <f t="shared" si="14"/>
        <v>1.0458248472505092</v>
      </c>
      <c r="AL109" s="36">
        <f t="shared" si="14"/>
        <v>0.14399363564041368</v>
      </c>
      <c r="AM109" s="36">
        <f t="shared" si="14"/>
        <v>0.13549920760697307</v>
      </c>
      <c r="AN109" s="36">
        <f t="shared" si="14"/>
        <v>-0.26920236336779912</v>
      </c>
      <c r="AO109" s="36">
        <f t="shared" si="14"/>
        <v>-0.35568235853542557</v>
      </c>
      <c r="AP109" s="36">
        <f t="shared" si="14"/>
        <v>-7.3732718894009217E-2</v>
      </c>
      <c r="AQ109" s="36">
        <f t="shared" si="14"/>
        <v>-0.27498383968972206</v>
      </c>
      <c r="AR109" s="36">
        <f t="shared" si="14"/>
        <v>-0.43611650485436892</v>
      </c>
      <c r="AS109" s="36">
        <f t="shared" si="14"/>
        <v>-0.27415002698327035</v>
      </c>
      <c r="AT109" s="36">
        <f t="shared" si="14"/>
        <v>-0.24083769633507854</v>
      </c>
    </row>
    <row r="111" spans="1:46" x14ac:dyDescent="0.35">
      <c r="A111" s="3" t="s">
        <v>73</v>
      </c>
    </row>
    <row r="112" spans="1:46" x14ac:dyDescent="0.35">
      <c r="A112" s="1" t="s">
        <v>112</v>
      </c>
    </row>
    <row r="113" spans="1:46" x14ac:dyDescent="0.35">
      <c r="A113" s="4"/>
      <c r="B113" s="4"/>
      <c r="C113" s="5" t="s">
        <v>23</v>
      </c>
      <c r="D113" s="5" t="s">
        <v>24</v>
      </c>
      <c r="E113" s="5" t="s">
        <v>25</v>
      </c>
      <c r="F113" s="5" t="s">
        <v>26</v>
      </c>
      <c r="G113" s="5" t="s">
        <v>27</v>
      </c>
      <c r="H113" s="5" t="s">
        <v>28</v>
      </c>
      <c r="I113" s="5" t="s">
        <v>29</v>
      </c>
      <c r="J113" s="5" t="s">
        <v>30</v>
      </c>
      <c r="K113" s="5" t="s">
        <v>31</v>
      </c>
      <c r="L113" s="5" t="s">
        <v>32</v>
      </c>
      <c r="M113" s="5" t="s">
        <v>33</v>
      </c>
      <c r="N113" s="13" t="s">
        <v>23</v>
      </c>
      <c r="O113" s="13" t="s">
        <v>24</v>
      </c>
      <c r="P113" s="13" t="s">
        <v>25</v>
      </c>
      <c r="Q113" s="13" t="s">
        <v>26</v>
      </c>
      <c r="R113" s="13" t="s">
        <v>27</v>
      </c>
      <c r="S113" s="13" t="s">
        <v>28</v>
      </c>
      <c r="T113" s="13" t="s">
        <v>29</v>
      </c>
      <c r="U113" s="13" t="s">
        <v>30</v>
      </c>
      <c r="V113" s="13" t="s">
        <v>31</v>
      </c>
      <c r="W113" s="13" t="s">
        <v>32</v>
      </c>
      <c r="X113" s="13" t="s">
        <v>33</v>
      </c>
      <c r="Y113" s="50" t="s">
        <v>125</v>
      </c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  <c r="AJ113" s="51" t="s">
        <v>125</v>
      </c>
      <c r="AK113" s="51"/>
      <c r="AL113" s="51"/>
      <c r="AM113" s="51"/>
      <c r="AN113" s="51"/>
      <c r="AO113" s="51"/>
      <c r="AP113" s="51"/>
      <c r="AQ113" s="51"/>
      <c r="AR113" s="51"/>
      <c r="AS113" s="51"/>
      <c r="AT113" s="51"/>
    </row>
    <row r="114" spans="1:46" x14ac:dyDescent="0.35">
      <c r="A114" s="4"/>
      <c r="B114" s="4"/>
      <c r="C114" s="5" t="s">
        <v>34</v>
      </c>
      <c r="D114" s="5" t="s">
        <v>35</v>
      </c>
      <c r="E114" s="5" t="s">
        <v>36</v>
      </c>
      <c r="F114" s="5" t="s">
        <v>37</v>
      </c>
      <c r="G114" s="5" t="s">
        <v>38</v>
      </c>
      <c r="H114" s="5" t="s">
        <v>39</v>
      </c>
      <c r="I114" s="5" t="s">
        <v>40</v>
      </c>
      <c r="J114" s="6" t="s">
        <v>41</v>
      </c>
      <c r="K114" s="5" t="s">
        <v>31</v>
      </c>
      <c r="L114" s="6" t="s">
        <v>42</v>
      </c>
      <c r="M114" s="5" t="s">
        <v>33</v>
      </c>
      <c r="N114" s="13" t="s">
        <v>34</v>
      </c>
      <c r="O114" s="13" t="s">
        <v>35</v>
      </c>
      <c r="P114" s="13" t="s">
        <v>36</v>
      </c>
      <c r="Q114" s="13" t="s">
        <v>37</v>
      </c>
      <c r="R114" s="13" t="s">
        <v>38</v>
      </c>
      <c r="S114" s="13" t="s">
        <v>39</v>
      </c>
      <c r="T114" s="13" t="s">
        <v>40</v>
      </c>
      <c r="U114" s="14" t="s">
        <v>41</v>
      </c>
      <c r="V114" s="13" t="s">
        <v>31</v>
      </c>
      <c r="W114" s="14" t="s">
        <v>42</v>
      </c>
      <c r="X114" s="13" t="s">
        <v>33</v>
      </c>
      <c r="Y114" s="9" t="s">
        <v>23</v>
      </c>
      <c r="Z114" s="9" t="s">
        <v>24</v>
      </c>
      <c r="AA114" s="9" t="s">
        <v>25</v>
      </c>
      <c r="AB114" s="9" t="s">
        <v>26</v>
      </c>
      <c r="AC114" s="9" t="s">
        <v>27</v>
      </c>
      <c r="AD114" s="9" t="s">
        <v>28</v>
      </c>
      <c r="AE114" s="9" t="s">
        <v>29</v>
      </c>
      <c r="AF114" s="9" t="s">
        <v>30</v>
      </c>
      <c r="AG114" s="9" t="s">
        <v>31</v>
      </c>
      <c r="AH114" s="9" t="s">
        <v>32</v>
      </c>
      <c r="AI114" s="9" t="s">
        <v>33</v>
      </c>
      <c r="AJ114" s="43" t="s">
        <v>23</v>
      </c>
      <c r="AK114" s="43" t="s">
        <v>24</v>
      </c>
      <c r="AL114" s="43" t="s">
        <v>25</v>
      </c>
      <c r="AM114" s="43" t="s">
        <v>26</v>
      </c>
      <c r="AN114" s="43" t="s">
        <v>27</v>
      </c>
      <c r="AO114" s="43" t="s">
        <v>28</v>
      </c>
      <c r="AP114" s="43" t="s">
        <v>29</v>
      </c>
      <c r="AQ114" s="43" t="s">
        <v>30</v>
      </c>
      <c r="AR114" s="43" t="s">
        <v>31</v>
      </c>
      <c r="AS114" s="43" t="s">
        <v>32</v>
      </c>
      <c r="AT114" s="43" t="s">
        <v>33</v>
      </c>
    </row>
    <row r="115" spans="1:46" x14ac:dyDescent="0.35">
      <c r="A115" s="4"/>
      <c r="B115" s="4"/>
      <c r="C115" s="5" t="s">
        <v>43</v>
      </c>
      <c r="D115" s="5" t="s">
        <v>43</v>
      </c>
      <c r="E115" s="5" t="s">
        <v>43</v>
      </c>
      <c r="F115" s="5" t="s">
        <v>43</v>
      </c>
      <c r="G115" s="5" t="s">
        <v>43</v>
      </c>
      <c r="H115" s="5" t="s">
        <v>43</v>
      </c>
      <c r="I115" s="5" t="s">
        <v>43</v>
      </c>
      <c r="J115" s="5" t="s">
        <v>43</v>
      </c>
      <c r="K115" s="5" t="s">
        <v>43</v>
      </c>
      <c r="L115" s="5" t="s">
        <v>43</v>
      </c>
      <c r="M115" s="5" t="s">
        <v>43</v>
      </c>
      <c r="N115" s="15" t="s">
        <v>46</v>
      </c>
      <c r="O115" s="15" t="s">
        <v>46</v>
      </c>
      <c r="P115" s="15" t="s">
        <v>46</v>
      </c>
      <c r="Q115" s="15" t="s">
        <v>46</v>
      </c>
      <c r="R115" s="15" t="s">
        <v>46</v>
      </c>
      <c r="S115" s="15" t="s">
        <v>46</v>
      </c>
      <c r="T115" s="15" t="s">
        <v>46</v>
      </c>
      <c r="U115" s="15" t="s">
        <v>46</v>
      </c>
      <c r="V115" s="15" t="s">
        <v>46</v>
      </c>
      <c r="W115" s="15" t="s">
        <v>46</v>
      </c>
      <c r="X115" s="15" t="s">
        <v>46</v>
      </c>
      <c r="Y115" s="9" t="s">
        <v>34</v>
      </c>
      <c r="Z115" s="9" t="s">
        <v>35</v>
      </c>
      <c r="AA115" s="9" t="s">
        <v>36</v>
      </c>
      <c r="AB115" s="9" t="s">
        <v>37</v>
      </c>
      <c r="AC115" s="9" t="s">
        <v>38</v>
      </c>
      <c r="AD115" s="9" t="s">
        <v>39</v>
      </c>
      <c r="AE115" s="9" t="s">
        <v>40</v>
      </c>
      <c r="AF115" s="10" t="s">
        <v>41</v>
      </c>
      <c r="AG115" s="9" t="s">
        <v>31</v>
      </c>
      <c r="AH115" s="10" t="s">
        <v>42</v>
      </c>
      <c r="AI115" s="9" t="s">
        <v>33</v>
      </c>
      <c r="AJ115" s="43" t="s">
        <v>34</v>
      </c>
      <c r="AK115" s="43" t="s">
        <v>35</v>
      </c>
      <c r="AL115" s="43" t="s">
        <v>36</v>
      </c>
      <c r="AM115" s="43" t="s">
        <v>37</v>
      </c>
      <c r="AN115" s="43" t="s">
        <v>38</v>
      </c>
      <c r="AO115" s="43" t="s">
        <v>39</v>
      </c>
      <c r="AP115" s="43" t="s">
        <v>40</v>
      </c>
      <c r="AQ115" s="44" t="s">
        <v>41</v>
      </c>
      <c r="AR115" s="43" t="s">
        <v>31</v>
      </c>
      <c r="AS115" s="44" t="s">
        <v>42</v>
      </c>
      <c r="AT115" s="43" t="s">
        <v>33</v>
      </c>
    </row>
    <row r="116" spans="1:46" x14ac:dyDescent="0.35">
      <c r="A116" s="20" t="s">
        <v>50</v>
      </c>
      <c r="B116" s="22" t="s">
        <v>47</v>
      </c>
      <c r="C116" s="24">
        <v>239453</v>
      </c>
      <c r="D116" s="24">
        <v>208196</v>
      </c>
      <c r="E116" s="24">
        <v>246242</v>
      </c>
      <c r="F116" s="24">
        <v>306105</v>
      </c>
      <c r="G116" s="24">
        <v>405898</v>
      </c>
      <c r="H116" s="24">
        <v>479609</v>
      </c>
      <c r="I116" s="24">
        <v>634178</v>
      </c>
      <c r="J116" s="24">
        <v>540613</v>
      </c>
      <c r="K116" s="24">
        <v>368178</v>
      </c>
      <c r="L116" s="24">
        <v>346141</v>
      </c>
      <c r="M116" s="24">
        <v>288615</v>
      </c>
      <c r="N116" s="24">
        <v>186826</v>
      </c>
      <c r="O116" s="24">
        <v>208155</v>
      </c>
      <c r="P116" s="24">
        <v>214266</v>
      </c>
      <c r="Q116" s="24">
        <v>269843</v>
      </c>
      <c r="R116" s="24">
        <v>329711</v>
      </c>
      <c r="S116" s="24">
        <v>406170</v>
      </c>
      <c r="T116" s="24">
        <v>530523</v>
      </c>
      <c r="U116" s="24">
        <v>458114</v>
      </c>
      <c r="V116" s="24">
        <v>313089</v>
      </c>
      <c r="W116" s="24">
        <v>304717</v>
      </c>
      <c r="X116" s="24">
        <v>254053</v>
      </c>
      <c r="Y116" s="24">
        <f>N116-C116</f>
        <v>-52627</v>
      </c>
      <c r="Z116" s="24">
        <f t="shared" ref="Z116:AI134" si="17">O116-D116</f>
        <v>-41</v>
      </c>
      <c r="AA116" s="24">
        <f t="shared" si="17"/>
        <v>-31976</v>
      </c>
      <c r="AB116" s="24">
        <f t="shared" si="17"/>
        <v>-36262</v>
      </c>
      <c r="AC116" s="24">
        <f t="shared" si="17"/>
        <v>-76187</v>
      </c>
      <c r="AD116" s="24">
        <f t="shared" si="17"/>
        <v>-73439</v>
      </c>
      <c r="AE116" s="24">
        <f t="shared" si="17"/>
        <v>-103655</v>
      </c>
      <c r="AF116" s="24">
        <f t="shared" si="17"/>
        <v>-82499</v>
      </c>
      <c r="AG116" s="24">
        <f t="shared" si="17"/>
        <v>-55089</v>
      </c>
      <c r="AH116" s="24">
        <f t="shared" si="17"/>
        <v>-41424</v>
      </c>
      <c r="AI116" s="24">
        <f t="shared" si="17"/>
        <v>-34562</v>
      </c>
      <c r="AJ116" s="36">
        <f>(N116-C116)/C116</f>
        <v>-0.2197800821037949</v>
      </c>
      <c r="AK116" s="36">
        <f t="shared" ref="AK116:AT134" si="18">(O116-D116)/D116</f>
        <v>-1.9692981613479607E-4</v>
      </c>
      <c r="AL116" s="36">
        <f t="shared" si="18"/>
        <v>-0.12985599532167544</v>
      </c>
      <c r="AM116" s="36">
        <f t="shared" si="18"/>
        <v>-0.11846261903595172</v>
      </c>
      <c r="AN116" s="36">
        <f t="shared" si="18"/>
        <v>-0.18769986548344658</v>
      </c>
      <c r="AO116" s="36">
        <f t="shared" si="18"/>
        <v>-0.1531226478235396</v>
      </c>
      <c r="AP116" s="36">
        <f t="shared" si="18"/>
        <v>-0.16344780172128329</v>
      </c>
      <c r="AQ116" s="36">
        <f t="shared" si="18"/>
        <v>-0.15260269360892173</v>
      </c>
      <c r="AR116" s="36">
        <f t="shared" si="18"/>
        <v>-0.14962599612144126</v>
      </c>
      <c r="AS116" s="36">
        <f t="shared" si="18"/>
        <v>-0.11967377456007812</v>
      </c>
      <c r="AT116" s="36">
        <f t="shared" si="18"/>
        <v>-0.1197512256812709</v>
      </c>
    </row>
    <row r="117" spans="1:46" x14ac:dyDescent="0.35">
      <c r="A117" s="25" t="s">
        <v>75</v>
      </c>
      <c r="B117" s="25" t="s">
        <v>75</v>
      </c>
      <c r="C117" s="24">
        <v>162562</v>
      </c>
      <c r="D117" s="24">
        <v>143525</v>
      </c>
      <c r="E117" s="24">
        <v>163463</v>
      </c>
      <c r="F117" s="24">
        <v>203473</v>
      </c>
      <c r="G117" s="24">
        <v>257004</v>
      </c>
      <c r="H117" s="24">
        <v>293309</v>
      </c>
      <c r="I117" s="24">
        <v>356492</v>
      </c>
      <c r="J117" s="24">
        <v>325026</v>
      </c>
      <c r="K117" s="24">
        <v>241684</v>
      </c>
      <c r="L117" s="24">
        <v>231153</v>
      </c>
      <c r="M117" s="24">
        <v>201394</v>
      </c>
      <c r="N117" s="24">
        <v>140038</v>
      </c>
      <c r="O117" s="24">
        <v>153759</v>
      </c>
      <c r="P117" s="24">
        <v>147337</v>
      </c>
      <c r="Q117" s="24">
        <v>190458</v>
      </c>
      <c r="R117" s="24">
        <v>222568</v>
      </c>
      <c r="S117" s="24">
        <v>268393</v>
      </c>
      <c r="T117" s="24">
        <v>330021</v>
      </c>
      <c r="U117" s="24">
        <v>301770</v>
      </c>
      <c r="V117" s="24">
        <v>216138</v>
      </c>
      <c r="W117" s="24">
        <v>216784</v>
      </c>
      <c r="X117" s="24">
        <v>184793</v>
      </c>
      <c r="Y117" s="24">
        <f t="shared" ref="Y117:Y134" si="19">N117-C117</f>
        <v>-22524</v>
      </c>
      <c r="Z117" s="24">
        <f t="shared" si="17"/>
        <v>10234</v>
      </c>
      <c r="AA117" s="24">
        <f t="shared" si="17"/>
        <v>-16126</v>
      </c>
      <c r="AB117" s="24">
        <f t="shared" si="17"/>
        <v>-13015</v>
      </c>
      <c r="AC117" s="24">
        <f t="shared" si="17"/>
        <v>-34436</v>
      </c>
      <c r="AD117" s="24">
        <f t="shared" si="17"/>
        <v>-24916</v>
      </c>
      <c r="AE117" s="24">
        <f t="shared" si="17"/>
        <v>-26471</v>
      </c>
      <c r="AF117" s="24">
        <f t="shared" si="17"/>
        <v>-23256</v>
      </c>
      <c r="AG117" s="24">
        <f t="shared" si="17"/>
        <v>-25546</v>
      </c>
      <c r="AH117" s="24">
        <f t="shared" si="17"/>
        <v>-14369</v>
      </c>
      <c r="AI117" s="24">
        <f t="shared" si="17"/>
        <v>-16601</v>
      </c>
      <c r="AJ117" s="36">
        <f t="shared" ref="AJ117:AJ134" si="20">(N117-C117)/C117</f>
        <v>-0.13855636618643963</v>
      </c>
      <c r="AK117" s="36">
        <f t="shared" si="18"/>
        <v>7.1304650757707713E-2</v>
      </c>
      <c r="AL117" s="36">
        <f t="shared" si="18"/>
        <v>-9.8652294403014748E-2</v>
      </c>
      <c r="AM117" s="36">
        <f t="shared" si="18"/>
        <v>-6.3964260614430418E-2</v>
      </c>
      <c r="AN117" s="36">
        <f t="shared" si="18"/>
        <v>-0.13399013244930039</v>
      </c>
      <c r="AO117" s="36">
        <f t="shared" si="18"/>
        <v>-8.4947955909978889E-2</v>
      </c>
      <c r="AP117" s="36">
        <f t="shared" si="18"/>
        <v>-7.4254120709581137E-2</v>
      </c>
      <c r="AQ117" s="36">
        <f t="shared" si="18"/>
        <v>-7.1551198981004593E-2</v>
      </c>
      <c r="AR117" s="36">
        <f t="shared" si="18"/>
        <v>-0.10570000496516112</v>
      </c>
      <c r="AS117" s="36">
        <f t="shared" si="18"/>
        <v>-6.2162290777104341E-2</v>
      </c>
      <c r="AT117" s="36">
        <f t="shared" si="18"/>
        <v>-8.2430459695919445E-2</v>
      </c>
    </row>
    <row r="118" spans="1:46" x14ac:dyDescent="0.35">
      <c r="A118" s="25" t="s">
        <v>102</v>
      </c>
      <c r="B118" s="25" t="s">
        <v>85</v>
      </c>
      <c r="C118" s="24">
        <v>24702</v>
      </c>
      <c r="D118" s="24">
        <v>22460</v>
      </c>
      <c r="E118" s="24">
        <v>27195</v>
      </c>
      <c r="F118" s="24">
        <v>35420</v>
      </c>
      <c r="G118" s="24">
        <v>50944</v>
      </c>
      <c r="H118" s="24">
        <v>65990</v>
      </c>
      <c r="I118" s="24">
        <v>102325</v>
      </c>
      <c r="J118" s="24">
        <v>68538</v>
      </c>
      <c r="K118" s="24">
        <v>45527</v>
      </c>
      <c r="L118" s="24">
        <v>40436</v>
      </c>
      <c r="M118" s="24">
        <v>29749</v>
      </c>
      <c r="N118" s="24">
        <v>19641</v>
      </c>
      <c r="O118" s="24">
        <v>20334</v>
      </c>
      <c r="P118" s="24">
        <v>28033</v>
      </c>
      <c r="Q118" s="24">
        <v>31932</v>
      </c>
      <c r="R118" s="24">
        <v>40086</v>
      </c>
      <c r="S118" s="24">
        <v>51043</v>
      </c>
      <c r="T118" s="24">
        <v>74442</v>
      </c>
      <c r="U118" s="24">
        <v>57671</v>
      </c>
      <c r="V118" s="24">
        <v>34948</v>
      </c>
      <c r="W118" s="24">
        <v>34162</v>
      </c>
      <c r="X118" s="24">
        <v>28833</v>
      </c>
      <c r="Y118" s="24">
        <f t="shared" si="19"/>
        <v>-5061</v>
      </c>
      <c r="Z118" s="24">
        <f t="shared" si="17"/>
        <v>-2126</v>
      </c>
      <c r="AA118" s="24">
        <f t="shared" si="17"/>
        <v>838</v>
      </c>
      <c r="AB118" s="24">
        <f t="shared" si="17"/>
        <v>-3488</v>
      </c>
      <c r="AC118" s="24">
        <f t="shared" si="17"/>
        <v>-10858</v>
      </c>
      <c r="AD118" s="24">
        <f t="shared" si="17"/>
        <v>-14947</v>
      </c>
      <c r="AE118" s="24">
        <f t="shared" si="17"/>
        <v>-27883</v>
      </c>
      <c r="AF118" s="24">
        <f t="shared" si="17"/>
        <v>-10867</v>
      </c>
      <c r="AG118" s="24">
        <f t="shared" si="17"/>
        <v>-10579</v>
      </c>
      <c r="AH118" s="24">
        <f t="shared" si="17"/>
        <v>-6274</v>
      </c>
      <c r="AI118" s="24">
        <f t="shared" si="17"/>
        <v>-916</v>
      </c>
      <c r="AJ118" s="36">
        <f t="shared" si="20"/>
        <v>-0.20488219577362157</v>
      </c>
      <c r="AK118" s="36">
        <f t="shared" si="18"/>
        <v>-9.4657168299198569E-2</v>
      </c>
      <c r="AL118" s="36">
        <f t="shared" si="18"/>
        <v>3.0814487957345101E-2</v>
      </c>
      <c r="AM118" s="36">
        <f t="shared" si="18"/>
        <v>-9.8475437605872393E-2</v>
      </c>
      <c r="AN118" s="36">
        <f t="shared" si="18"/>
        <v>-0.21313599246231155</v>
      </c>
      <c r="AO118" s="36">
        <f t="shared" si="18"/>
        <v>-0.22650401575996362</v>
      </c>
      <c r="AP118" s="36">
        <f t="shared" si="18"/>
        <v>-0.27249450280967508</v>
      </c>
      <c r="AQ118" s="36">
        <f t="shared" si="18"/>
        <v>-0.15855437859289737</v>
      </c>
      <c r="AR118" s="36">
        <f t="shared" si="18"/>
        <v>-0.23236760603597864</v>
      </c>
      <c r="AS118" s="36">
        <f t="shared" si="18"/>
        <v>-0.15515876941339402</v>
      </c>
      <c r="AT118" s="36">
        <f t="shared" si="18"/>
        <v>-3.0790950956334665E-2</v>
      </c>
    </row>
    <row r="119" spans="1:46" x14ac:dyDescent="0.35">
      <c r="A119" s="25" t="s">
        <v>92</v>
      </c>
      <c r="B119" s="25" t="s">
        <v>92</v>
      </c>
      <c r="C119" s="24">
        <v>24358</v>
      </c>
      <c r="D119" s="24">
        <v>22100</v>
      </c>
      <c r="E119" s="24">
        <v>26863</v>
      </c>
      <c r="F119" s="24">
        <v>34867</v>
      </c>
      <c r="G119" s="24">
        <v>49968</v>
      </c>
      <c r="H119" s="24">
        <v>61491</v>
      </c>
      <c r="I119" s="24">
        <v>92787</v>
      </c>
      <c r="J119" s="24">
        <v>64179</v>
      </c>
      <c r="K119" s="24">
        <v>44023</v>
      </c>
      <c r="L119" s="24">
        <v>39197</v>
      </c>
      <c r="M119" s="24">
        <v>29542</v>
      </c>
      <c r="N119" s="24">
        <v>19325</v>
      </c>
      <c r="O119" s="24">
        <v>20282</v>
      </c>
      <c r="P119" s="24">
        <v>27811</v>
      </c>
      <c r="Q119" s="24">
        <v>31473</v>
      </c>
      <c r="R119" s="24">
        <v>39202</v>
      </c>
      <c r="S119" s="24">
        <v>48234</v>
      </c>
      <c r="T119" s="24">
        <v>69178</v>
      </c>
      <c r="U119" s="24">
        <v>53116</v>
      </c>
      <c r="V119" s="24">
        <v>34252</v>
      </c>
      <c r="W119" s="24">
        <v>33657</v>
      </c>
      <c r="X119" s="24">
        <v>28320</v>
      </c>
      <c r="Y119" s="24">
        <f t="shared" si="19"/>
        <v>-5033</v>
      </c>
      <c r="Z119" s="24">
        <f t="shared" si="17"/>
        <v>-1818</v>
      </c>
      <c r="AA119" s="24">
        <f t="shared" si="17"/>
        <v>948</v>
      </c>
      <c r="AB119" s="24">
        <f t="shared" si="17"/>
        <v>-3394</v>
      </c>
      <c r="AC119" s="24">
        <f t="shared" si="17"/>
        <v>-10766</v>
      </c>
      <c r="AD119" s="24">
        <f t="shared" si="17"/>
        <v>-13257</v>
      </c>
      <c r="AE119" s="24">
        <f t="shared" si="17"/>
        <v>-23609</v>
      </c>
      <c r="AF119" s="24">
        <f t="shared" si="17"/>
        <v>-11063</v>
      </c>
      <c r="AG119" s="24">
        <f t="shared" si="17"/>
        <v>-9771</v>
      </c>
      <c r="AH119" s="24">
        <f t="shared" si="17"/>
        <v>-5540</v>
      </c>
      <c r="AI119" s="24">
        <f t="shared" si="17"/>
        <v>-1222</v>
      </c>
      <c r="AJ119" s="36">
        <f t="shared" si="20"/>
        <v>-0.20662615978323343</v>
      </c>
      <c r="AK119" s="36">
        <f t="shared" si="18"/>
        <v>-8.2262443438914021E-2</v>
      </c>
      <c r="AL119" s="36">
        <f t="shared" si="18"/>
        <v>3.5290176078621151E-2</v>
      </c>
      <c r="AM119" s="36">
        <f t="shared" si="18"/>
        <v>-9.7341325608741786E-2</v>
      </c>
      <c r="AN119" s="36">
        <f t="shared" si="18"/>
        <v>-0.215457893051553</v>
      </c>
      <c r="AO119" s="36">
        <f t="shared" si="18"/>
        <v>-0.21559252573547349</v>
      </c>
      <c r="AP119" s="36">
        <f t="shared" si="18"/>
        <v>-0.25444297153696099</v>
      </c>
      <c r="AQ119" s="36">
        <f t="shared" si="18"/>
        <v>-0.17237725735832593</v>
      </c>
      <c r="AR119" s="36">
        <f t="shared" si="18"/>
        <v>-0.22195216137019286</v>
      </c>
      <c r="AS119" s="36">
        <f t="shared" si="18"/>
        <v>-0.1413373472459627</v>
      </c>
      <c r="AT119" s="36">
        <f t="shared" si="18"/>
        <v>-4.1364836503960466E-2</v>
      </c>
    </row>
    <row r="120" spans="1:46" x14ac:dyDescent="0.35">
      <c r="A120" s="25" t="s">
        <v>105</v>
      </c>
      <c r="B120" s="25" t="s">
        <v>88</v>
      </c>
      <c r="C120" s="24">
        <v>13045</v>
      </c>
      <c r="D120" s="24">
        <v>12035</v>
      </c>
      <c r="E120" s="24">
        <v>16454</v>
      </c>
      <c r="F120" s="24">
        <v>19601</v>
      </c>
      <c r="G120" s="24">
        <v>27268</v>
      </c>
      <c r="H120" s="24">
        <v>32386</v>
      </c>
      <c r="I120" s="24">
        <v>44736</v>
      </c>
      <c r="J120" s="24">
        <v>35895</v>
      </c>
      <c r="K120" s="24">
        <v>21345</v>
      </c>
      <c r="L120" s="24">
        <v>17605</v>
      </c>
      <c r="M120" s="24">
        <v>15178</v>
      </c>
      <c r="N120" s="24">
        <v>9497</v>
      </c>
      <c r="O120" s="24">
        <v>13033</v>
      </c>
      <c r="P120" s="24">
        <v>15161</v>
      </c>
      <c r="Q120" s="24">
        <v>17669</v>
      </c>
      <c r="R120" s="24">
        <v>24744</v>
      </c>
      <c r="S120" s="24">
        <v>25674</v>
      </c>
      <c r="T120" s="24">
        <v>36080</v>
      </c>
      <c r="U120" s="24">
        <v>30025</v>
      </c>
      <c r="V120" s="24">
        <v>22442</v>
      </c>
      <c r="W120" s="24">
        <v>20093</v>
      </c>
      <c r="X120" s="24">
        <v>16258</v>
      </c>
      <c r="Y120" s="24">
        <f t="shared" si="19"/>
        <v>-3548</v>
      </c>
      <c r="Z120" s="24">
        <f t="shared" si="17"/>
        <v>998</v>
      </c>
      <c r="AA120" s="24">
        <f t="shared" si="17"/>
        <v>-1293</v>
      </c>
      <c r="AB120" s="24">
        <f t="shared" si="17"/>
        <v>-1932</v>
      </c>
      <c r="AC120" s="24">
        <f t="shared" si="17"/>
        <v>-2524</v>
      </c>
      <c r="AD120" s="24">
        <f t="shared" si="17"/>
        <v>-6712</v>
      </c>
      <c r="AE120" s="24">
        <f t="shared" si="17"/>
        <v>-8656</v>
      </c>
      <c r="AF120" s="24">
        <f t="shared" si="17"/>
        <v>-5870</v>
      </c>
      <c r="AG120" s="24">
        <f t="shared" si="17"/>
        <v>1097</v>
      </c>
      <c r="AH120" s="24">
        <f t="shared" si="17"/>
        <v>2488</v>
      </c>
      <c r="AI120" s="24">
        <f t="shared" si="17"/>
        <v>1080</v>
      </c>
      <c r="AJ120" s="36">
        <f t="shared" si="20"/>
        <v>-0.27198160214641626</v>
      </c>
      <c r="AK120" s="36">
        <f t="shared" si="18"/>
        <v>8.2924802658911514E-2</v>
      </c>
      <c r="AL120" s="36">
        <f t="shared" si="18"/>
        <v>-7.858271544913091E-2</v>
      </c>
      <c r="AM120" s="36">
        <f t="shared" si="18"/>
        <v>-9.8566399673486044E-2</v>
      </c>
      <c r="AN120" s="36">
        <f t="shared" si="18"/>
        <v>-9.2562710869884116E-2</v>
      </c>
      <c r="AO120" s="36">
        <f t="shared" si="18"/>
        <v>-0.20725004631630953</v>
      </c>
      <c r="AP120" s="36">
        <f t="shared" si="18"/>
        <v>-0.19349070100143062</v>
      </c>
      <c r="AQ120" s="36">
        <f t="shared" si="18"/>
        <v>-0.16353252542136787</v>
      </c>
      <c r="AR120" s="36">
        <f t="shared" si="18"/>
        <v>5.1393769032560321E-2</v>
      </c>
      <c r="AS120" s="36">
        <f t="shared" si="18"/>
        <v>0.14132348764555525</v>
      </c>
      <c r="AT120" s="36">
        <f t="shared" si="18"/>
        <v>7.1155619976281462E-2</v>
      </c>
    </row>
    <row r="121" spans="1:46" x14ac:dyDescent="0.35">
      <c r="A121" s="25" t="s">
        <v>93</v>
      </c>
      <c r="B121" s="25" t="s">
        <v>93</v>
      </c>
      <c r="C121" s="24">
        <v>12333</v>
      </c>
      <c r="D121" s="24">
        <v>11112</v>
      </c>
      <c r="E121" s="24">
        <v>15524</v>
      </c>
      <c r="F121" s="24">
        <v>18104</v>
      </c>
      <c r="G121" s="24">
        <v>25406</v>
      </c>
      <c r="H121" s="24">
        <v>29987</v>
      </c>
      <c r="I121" s="24">
        <v>41496</v>
      </c>
      <c r="J121" s="24">
        <v>33835</v>
      </c>
      <c r="K121" s="24">
        <v>20307</v>
      </c>
      <c r="L121" s="24">
        <v>16978</v>
      </c>
      <c r="M121" s="24">
        <v>14550</v>
      </c>
      <c r="N121" s="24">
        <v>9269</v>
      </c>
      <c r="O121" s="24">
        <v>12106</v>
      </c>
      <c r="P121" s="24">
        <v>14581</v>
      </c>
      <c r="Q121" s="24">
        <v>16969</v>
      </c>
      <c r="R121" s="24">
        <v>24169</v>
      </c>
      <c r="S121" s="24">
        <v>24606</v>
      </c>
      <c r="T121" s="24">
        <v>34228</v>
      </c>
      <c r="U121" s="24">
        <v>28927</v>
      </c>
      <c r="V121" s="24">
        <v>21547</v>
      </c>
      <c r="W121" s="24">
        <v>19626</v>
      </c>
      <c r="X121" s="24">
        <v>15676</v>
      </c>
      <c r="Y121" s="24">
        <f t="shared" si="19"/>
        <v>-3064</v>
      </c>
      <c r="Z121" s="24">
        <f t="shared" si="17"/>
        <v>994</v>
      </c>
      <c r="AA121" s="24">
        <f t="shared" si="17"/>
        <v>-943</v>
      </c>
      <c r="AB121" s="24">
        <f t="shared" si="17"/>
        <v>-1135</v>
      </c>
      <c r="AC121" s="24">
        <f t="shared" si="17"/>
        <v>-1237</v>
      </c>
      <c r="AD121" s="24">
        <f t="shared" si="17"/>
        <v>-5381</v>
      </c>
      <c r="AE121" s="24">
        <f t="shared" si="17"/>
        <v>-7268</v>
      </c>
      <c r="AF121" s="24">
        <f t="shared" si="17"/>
        <v>-4908</v>
      </c>
      <c r="AG121" s="24">
        <f t="shared" si="17"/>
        <v>1240</v>
      </c>
      <c r="AH121" s="24">
        <f t="shared" si="17"/>
        <v>2648</v>
      </c>
      <c r="AI121" s="24">
        <f t="shared" si="17"/>
        <v>1126</v>
      </c>
      <c r="AJ121" s="36">
        <f t="shared" si="20"/>
        <v>-0.24843914700397307</v>
      </c>
      <c r="AK121" s="36">
        <f t="shared" si="18"/>
        <v>8.9452843772498195E-2</v>
      </c>
      <c r="AL121" s="36">
        <f t="shared" si="18"/>
        <v>-6.0744653439835095E-2</v>
      </c>
      <c r="AM121" s="36">
        <f t="shared" si="18"/>
        <v>-6.2693327441449398E-2</v>
      </c>
      <c r="AN121" s="36">
        <f t="shared" si="18"/>
        <v>-4.8689285995434151E-2</v>
      </c>
      <c r="AO121" s="36">
        <f t="shared" si="18"/>
        <v>-0.17944442591789775</v>
      </c>
      <c r="AP121" s="36">
        <f t="shared" si="18"/>
        <v>-0.17514941199151726</v>
      </c>
      <c r="AQ121" s="36">
        <f t="shared" si="18"/>
        <v>-0.1450568937490764</v>
      </c>
      <c r="AR121" s="36">
        <f t="shared" si="18"/>
        <v>6.106268774314276E-2</v>
      </c>
      <c r="AS121" s="36">
        <f t="shared" si="18"/>
        <v>0.15596654494051124</v>
      </c>
      <c r="AT121" s="36">
        <f t="shared" si="18"/>
        <v>7.7388316151202743E-2</v>
      </c>
    </row>
    <row r="122" spans="1:46" x14ac:dyDescent="0.35">
      <c r="A122" s="25" t="s">
        <v>104</v>
      </c>
      <c r="B122" s="25" t="s">
        <v>87</v>
      </c>
      <c r="C122" s="24">
        <v>2282</v>
      </c>
      <c r="D122" s="24">
        <v>1565</v>
      </c>
      <c r="E122" s="24">
        <v>3491</v>
      </c>
      <c r="F122" s="24">
        <v>5550</v>
      </c>
      <c r="G122" s="24">
        <v>12442</v>
      </c>
      <c r="H122" s="24">
        <v>20175</v>
      </c>
      <c r="I122" s="24">
        <v>32747</v>
      </c>
      <c r="J122" s="24">
        <v>26721</v>
      </c>
      <c r="K122" s="24">
        <v>9416</v>
      </c>
      <c r="L122" s="24">
        <v>7206</v>
      </c>
      <c r="M122" s="24">
        <v>3829</v>
      </c>
      <c r="N122" s="24">
        <v>1345</v>
      </c>
      <c r="O122" s="24">
        <v>1485</v>
      </c>
      <c r="P122" s="24">
        <v>2277</v>
      </c>
      <c r="Q122" s="24">
        <v>3785</v>
      </c>
      <c r="R122" s="24">
        <v>8020</v>
      </c>
      <c r="S122" s="24">
        <v>15194</v>
      </c>
      <c r="T122" s="24">
        <v>25626</v>
      </c>
      <c r="U122" s="24">
        <v>18688</v>
      </c>
      <c r="V122" s="24">
        <v>8201</v>
      </c>
      <c r="W122" s="24">
        <v>5391</v>
      </c>
      <c r="X122" s="24">
        <v>3652</v>
      </c>
      <c r="Y122" s="24">
        <f t="shared" si="19"/>
        <v>-937</v>
      </c>
      <c r="Z122" s="24">
        <f t="shared" si="17"/>
        <v>-80</v>
      </c>
      <c r="AA122" s="24">
        <f t="shared" si="17"/>
        <v>-1214</v>
      </c>
      <c r="AB122" s="24">
        <f t="shared" si="17"/>
        <v>-1765</v>
      </c>
      <c r="AC122" s="24">
        <f t="shared" si="17"/>
        <v>-4422</v>
      </c>
      <c r="AD122" s="24">
        <f t="shared" si="17"/>
        <v>-4981</v>
      </c>
      <c r="AE122" s="24">
        <f t="shared" si="17"/>
        <v>-7121</v>
      </c>
      <c r="AF122" s="24">
        <f t="shared" si="17"/>
        <v>-8033</v>
      </c>
      <c r="AG122" s="24">
        <f t="shared" si="17"/>
        <v>-1215</v>
      </c>
      <c r="AH122" s="24">
        <f t="shared" si="17"/>
        <v>-1815</v>
      </c>
      <c r="AI122" s="24">
        <f t="shared" si="17"/>
        <v>-177</v>
      </c>
      <c r="AJ122" s="36">
        <f t="shared" si="20"/>
        <v>-0.41060473269062225</v>
      </c>
      <c r="AK122" s="36">
        <f t="shared" si="18"/>
        <v>-5.1118210862619806E-2</v>
      </c>
      <c r="AL122" s="36">
        <f t="shared" si="18"/>
        <v>-0.34775136064164996</v>
      </c>
      <c r="AM122" s="36">
        <f t="shared" si="18"/>
        <v>-0.31801801801801804</v>
      </c>
      <c r="AN122" s="36">
        <f t="shared" si="18"/>
        <v>-0.35540909821572092</v>
      </c>
      <c r="AO122" s="36">
        <f t="shared" si="18"/>
        <v>-0.24688971499380422</v>
      </c>
      <c r="AP122" s="36">
        <f t="shared" si="18"/>
        <v>-0.2174550340489205</v>
      </c>
      <c r="AQ122" s="36">
        <f t="shared" si="18"/>
        <v>-0.3006249766101568</v>
      </c>
      <c r="AR122" s="36">
        <f t="shared" si="18"/>
        <v>-0.129035683942226</v>
      </c>
      <c r="AS122" s="36">
        <f t="shared" si="18"/>
        <v>-0.25187343880099916</v>
      </c>
      <c r="AT122" s="36">
        <f t="shared" si="18"/>
        <v>-4.6226168712457563E-2</v>
      </c>
    </row>
    <row r="123" spans="1:46" x14ac:dyDescent="0.35">
      <c r="A123" s="25" t="s">
        <v>110</v>
      </c>
      <c r="B123" s="25" t="s">
        <v>77</v>
      </c>
      <c r="C123" s="24">
        <v>6464</v>
      </c>
      <c r="D123" s="24">
        <v>6753</v>
      </c>
      <c r="E123" s="24">
        <v>6757</v>
      </c>
      <c r="F123" s="24">
        <v>8392</v>
      </c>
      <c r="G123" s="24">
        <v>11464</v>
      </c>
      <c r="H123" s="24">
        <v>16317</v>
      </c>
      <c r="I123" s="24">
        <v>23287</v>
      </c>
      <c r="J123" s="24">
        <v>18636</v>
      </c>
      <c r="K123" s="24">
        <v>12422</v>
      </c>
      <c r="L123" s="24">
        <v>11039</v>
      </c>
      <c r="M123" s="24">
        <v>9174</v>
      </c>
      <c r="N123" s="24">
        <v>3395</v>
      </c>
      <c r="O123" s="24">
        <v>4458</v>
      </c>
      <c r="P123" s="24">
        <v>4581</v>
      </c>
      <c r="Q123" s="24">
        <v>7008</v>
      </c>
      <c r="R123" s="24">
        <v>9112</v>
      </c>
      <c r="S123" s="24">
        <v>14555</v>
      </c>
      <c r="T123" s="24">
        <v>20785</v>
      </c>
      <c r="U123" s="24">
        <v>11778</v>
      </c>
      <c r="V123" s="24">
        <v>6095</v>
      </c>
      <c r="W123" s="24">
        <v>5845</v>
      </c>
      <c r="X123" s="24">
        <v>4231</v>
      </c>
      <c r="Y123" s="24">
        <f t="shared" si="19"/>
        <v>-3069</v>
      </c>
      <c r="Z123" s="24">
        <f t="shared" si="17"/>
        <v>-2295</v>
      </c>
      <c r="AA123" s="24">
        <f t="shared" si="17"/>
        <v>-2176</v>
      </c>
      <c r="AB123" s="24">
        <f t="shared" si="17"/>
        <v>-1384</v>
      </c>
      <c r="AC123" s="24">
        <f t="shared" si="17"/>
        <v>-2352</v>
      </c>
      <c r="AD123" s="24">
        <f t="shared" si="17"/>
        <v>-1762</v>
      </c>
      <c r="AE123" s="24">
        <f t="shared" si="17"/>
        <v>-2502</v>
      </c>
      <c r="AF123" s="24">
        <f t="shared" si="17"/>
        <v>-6858</v>
      </c>
      <c r="AG123" s="24">
        <f t="shared" si="17"/>
        <v>-6327</v>
      </c>
      <c r="AH123" s="24">
        <f t="shared" si="17"/>
        <v>-5194</v>
      </c>
      <c r="AI123" s="24">
        <f t="shared" si="17"/>
        <v>-4943</v>
      </c>
      <c r="AJ123" s="36">
        <f t="shared" si="20"/>
        <v>-0.47478341584158418</v>
      </c>
      <c r="AK123" s="36">
        <f t="shared" si="18"/>
        <v>-0.33984895601954684</v>
      </c>
      <c r="AL123" s="36">
        <f t="shared" si="18"/>
        <v>-0.32203640668935918</v>
      </c>
      <c r="AM123" s="36">
        <f t="shared" si="18"/>
        <v>-0.16491897044804577</v>
      </c>
      <c r="AN123" s="36">
        <f t="shared" si="18"/>
        <v>-0.20516399162595952</v>
      </c>
      <c r="AO123" s="36">
        <f t="shared" si="18"/>
        <v>-0.10798553655696513</v>
      </c>
      <c r="AP123" s="36">
        <f t="shared" si="18"/>
        <v>-0.10744192038476404</v>
      </c>
      <c r="AQ123" s="36">
        <f t="shared" si="18"/>
        <v>-0.36799742433998711</v>
      </c>
      <c r="AR123" s="36">
        <f t="shared" si="18"/>
        <v>-0.5093382708098535</v>
      </c>
      <c r="AS123" s="36">
        <f t="shared" si="18"/>
        <v>-0.4705136334812936</v>
      </c>
      <c r="AT123" s="36">
        <f t="shared" si="18"/>
        <v>-0.53880531938085896</v>
      </c>
    </row>
    <row r="124" spans="1:46" x14ac:dyDescent="0.35">
      <c r="A124" s="25" t="s">
        <v>96</v>
      </c>
      <c r="B124" s="25" t="s">
        <v>79</v>
      </c>
      <c r="C124" s="24">
        <v>15856</v>
      </c>
      <c r="D124" s="24">
        <v>10933</v>
      </c>
      <c r="E124" s="24">
        <v>15435</v>
      </c>
      <c r="F124" s="24">
        <v>14953</v>
      </c>
      <c r="G124" s="24">
        <v>19161</v>
      </c>
      <c r="H124" s="24">
        <v>18416</v>
      </c>
      <c r="I124" s="24">
        <v>24100</v>
      </c>
      <c r="J124" s="24">
        <v>24105</v>
      </c>
      <c r="K124" s="24">
        <v>15138</v>
      </c>
      <c r="L124" s="24">
        <v>16908</v>
      </c>
      <c r="M124" s="24">
        <v>15242</v>
      </c>
      <c r="N124" s="24">
        <v>3266</v>
      </c>
      <c r="O124" s="24">
        <v>3397</v>
      </c>
      <c r="P124" s="24">
        <v>3418</v>
      </c>
      <c r="Q124" s="24">
        <v>3869</v>
      </c>
      <c r="R124" s="24">
        <v>6154</v>
      </c>
      <c r="S124" s="24">
        <v>8140</v>
      </c>
      <c r="T124" s="24">
        <v>8774</v>
      </c>
      <c r="U124" s="24">
        <v>7953</v>
      </c>
      <c r="V124" s="24">
        <v>6520</v>
      </c>
      <c r="W124" s="24">
        <v>6168</v>
      </c>
      <c r="X124" s="24">
        <v>4178</v>
      </c>
      <c r="Y124" s="24">
        <f t="shared" si="19"/>
        <v>-12590</v>
      </c>
      <c r="Z124" s="24">
        <f t="shared" si="17"/>
        <v>-7536</v>
      </c>
      <c r="AA124" s="24">
        <f t="shared" si="17"/>
        <v>-12017</v>
      </c>
      <c r="AB124" s="24">
        <f t="shared" si="17"/>
        <v>-11084</v>
      </c>
      <c r="AC124" s="24">
        <f t="shared" si="17"/>
        <v>-13007</v>
      </c>
      <c r="AD124" s="24">
        <f t="shared" si="17"/>
        <v>-10276</v>
      </c>
      <c r="AE124" s="24">
        <f t="shared" si="17"/>
        <v>-15326</v>
      </c>
      <c r="AF124" s="24">
        <f t="shared" si="17"/>
        <v>-16152</v>
      </c>
      <c r="AG124" s="24">
        <f t="shared" si="17"/>
        <v>-8618</v>
      </c>
      <c r="AH124" s="24">
        <f t="shared" si="17"/>
        <v>-10740</v>
      </c>
      <c r="AI124" s="24">
        <f t="shared" si="17"/>
        <v>-11064</v>
      </c>
      <c r="AJ124" s="36">
        <f t="shared" si="20"/>
        <v>-0.79402119071644806</v>
      </c>
      <c r="AK124" s="36">
        <f t="shared" si="18"/>
        <v>-0.68928930760084151</v>
      </c>
      <c r="AL124" s="36">
        <f t="shared" si="18"/>
        <v>-0.77855523161645612</v>
      </c>
      <c r="AM124" s="36">
        <f t="shared" si="18"/>
        <v>-0.7412559352638266</v>
      </c>
      <c r="AN124" s="36">
        <f t="shared" si="18"/>
        <v>-0.67882678357079484</v>
      </c>
      <c r="AO124" s="36">
        <f t="shared" si="18"/>
        <v>-0.55799304952215467</v>
      </c>
      <c r="AP124" s="36">
        <f t="shared" si="18"/>
        <v>-0.63593360995850623</v>
      </c>
      <c r="AQ124" s="36">
        <f t="shared" si="18"/>
        <v>-0.67006845052893593</v>
      </c>
      <c r="AR124" s="36">
        <f t="shared" si="18"/>
        <v>-0.56929581186418288</v>
      </c>
      <c r="AS124" s="36">
        <f t="shared" si="18"/>
        <v>-0.63520227111426542</v>
      </c>
      <c r="AT124" s="36">
        <f t="shared" si="18"/>
        <v>-0.72588899094607007</v>
      </c>
    </row>
    <row r="125" spans="1:46" x14ac:dyDescent="0.35">
      <c r="A125" s="25" t="s">
        <v>99</v>
      </c>
      <c r="B125" s="25" t="s">
        <v>82</v>
      </c>
      <c r="C125" s="24">
        <v>1006</v>
      </c>
      <c r="D125" s="24">
        <v>1530</v>
      </c>
      <c r="E125" s="24">
        <v>3014</v>
      </c>
      <c r="F125" s="24">
        <v>5973</v>
      </c>
      <c r="G125" s="24">
        <v>6981</v>
      </c>
      <c r="H125" s="24">
        <v>7066</v>
      </c>
      <c r="I125" s="24">
        <v>11421</v>
      </c>
      <c r="J125" s="24">
        <v>9572</v>
      </c>
      <c r="K125" s="24">
        <v>6288</v>
      </c>
      <c r="L125" s="24">
        <v>7224</v>
      </c>
      <c r="M125" s="24">
        <v>4398</v>
      </c>
      <c r="N125" s="24">
        <v>1201</v>
      </c>
      <c r="O125" s="24">
        <v>1604</v>
      </c>
      <c r="P125" s="24">
        <v>2184</v>
      </c>
      <c r="Q125" s="24">
        <v>4021</v>
      </c>
      <c r="R125" s="24">
        <v>4727</v>
      </c>
      <c r="S125" s="24">
        <v>6439</v>
      </c>
      <c r="T125" s="24">
        <v>9495</v>
      </c>
      <c r="U125" s="24">
        <v>7664</v>
      </c>
      <c r="V125" s="24">
        <v>4925</v>
      </c>
      <c r="W125" s="24">
        <v>4774</v>
      </c>
      <c r="X125" s="24">
        <v>3322</v>
      </c>
      <c r="Y125" s="24">
        <f t="shared" si="19"/>
        <v>195</v>
      </c>
      <c r="Z125" s="24">
        <f t="shared" si="17"/>
        <v>74</v>
      </c>
      <c r="AA125" s="24">
        <f t="shared" si="17"/>
        <v>-830</v>
      </c>
      <c r="AB125" s="24">
        <f t="shared" si="17"/>
        <v>-1952</v>
      </c>
      <c r="AC125" s="24">
        <f t="shared" si="17"/>
        <v>-2254</v>
      </c>
      <c r="AD125" s="24">
        <f t="shared" si="17"/>
        <v>-627</v>
      </c>
      <c r="AE125" s="24">
        <f t="shared" si="17"/>
        <v>-1926</v>
      </c>
      <c r="AF125" s="24">
        <f t="shared" si="17"/>
        <v>-1908</v>
      </c>
      <c r="AG125" s="24">
        <f t="shared" si="17"/>
        <v>-1363</v>
      </c>
      <c r="AH125" s="24">
        <f t="shared" si="17"/>
        <v>-2450</v>
      </c>
      <c r="AI125" s="24">
        <f t="shared" si="17"/>
        <v>-1076</v>
      </c>
      <c r="AJ125" s="36">
        <f t="shared" si="20"/>
        <v>0.19383697813121273</v>
      </c>
      <c r="AK125" s="36">
        <f t="shared" si="18"/>
        <v>4.8366013071895426E-2</v>
      </c>
      <c r="AL125" s="36">
        <f t="shared" si="18"/>
        <v>-0.27538155275381554</v>
      </c>
      <c r="AM125" s="36">
        <f t="shared" si="18"/>
        <v>-0.32680395111334337</v>
      </c>
      <c r="AN125" s="36">
        <f t="shared" si="18"/>
        <v>-0.32287637874230052</v>
      </c>
      <c r="AO125" s="36">
        <f t="shared" si="18"/>
        <v>-8.8734786300594393E-2</v>
      </c>
      <c r="AP125" s="36">
        <f t="shared" si="18"/>
        <v>-0.16863672182821118</v>
      </c>
      <c r="AQ125" s="36">
        <f t="shared" si="18"/>
        <v>-0.19933138320100294</v>
      </c>
      <c r="AR125" s="36">
        <f t="shared" si="18"/>
        <v>-0.21676208651399492</v>
      </c>
      <c r="AS125" s="36">
        <f t="shared" si="18"/>
        <v>-0.33914728682170542</v>
      </c>
      <c r="AT125" s="36">
        <f t="shared" si="18"/>
        <v>-0.24465666211914508</v>
      </c>
    </row>
    <row r="126" spans="1:46" x14ac:dyDescent="0.35">
      <c r="A126" s="25" t="s">
        <v>100</v>
      </c>
      <c r="B126" s="25" t="s">
        <v>83</v>
      </c>
      <c r="C126" s="24">
        <v>3583</v>
      </c>
      <c r="D126" s="24">
        <v>2050</v>
      </c>
      <c r="E126" s="24">
        <v>3040</v>
      </c>
      <c r="F126" s="24">
        <v>3841</v>
      </c>
      <c r="G126" s="24">
        <v>6473</v>
      </c>
      <c r="H126" s="24">
        <v>8928</v>
      </c>
      <c r="I126" s="24">
        <v>14206</v>
      </c>
      <c r="J126" s="24">
        <v>12863</v>
      </c>
      <c r="K126" s="24">
        <v>6139</v>
      </c>
      <c r="L126" s="24">
        <v>5326</v>
      </c>
      <c r="M126" s="24">
        <v>3211</v>
      </c>
      <c r="N126" s="24">
        <v>1463</v>
      </c>
      <c r="O126" s="24">
        <v>2060</v>
      </c>
      <c r="P126" s="24">
        <v>2056</v>
      </c>
      <c r="Q126" s="24">
        <v>2179</v>
      </c>
      <c r="R126" s="24">
        <v>4629</v>
      </c>
      <c r="S126" s="24">
        <v>5634</v>
      </c>
      <c r="T126" s="24">
        <v>7455</v>
      </c>
      <c r="U126" s="24">
        <v>6970</v>
      </c>
      <c r="V126" s="24">
        <v>4259</v>
      </c>
      <c r="W126" s="24">
        <v>3457</v>
      </c>
      <c r="X126" s="24">
        <v>1792</v>
      </c>
      <c r="Y126" s="24">
        <f t="shared" si="19"/>
        <v>-2120</v>
      </c>
      <c r="Z126" s="24">
        <f t="shared" si="17"/>
        <v>10</v>
      </c>
      <c r="AA126" s="24">
        <f t="shared" si="17"/>
        <v>-984</v>
      </c>
      <c r="AB126" s="24">
        <f t="shared" si="17"/>
        <v>-1662</v>
      </c>
      <c r="AC126" s="24">
        <f t="shared" si="17"/>
        <v>-1844</v>
      </c>
      <c r="AD126" s="24">
        <f t="shared" si="17"/>
        <v>-3294</v>
      </c>
      <c r="AE126" s="24">
        <f t="shared" si="17"/>
        <v>-6751</v>
      </c>
      <c r="AF126" s="24">
        <f t="shared" si="17"/>
        <v>-5893</v>
      </c>
      <c r="AG126" s="24">
        <f t="shared" si="17"/>
        <v>-1880</v>
      </c>
      <c r="AH126" s="24">
        <f t="shared" si="17"/>
        <v>-1869</v>
      </c>
      <c r="AI126" s="24">
        <f t="shared" si="17"/>
        <v>-1419</v>
      </c>
      <c r="AJ126" s="36">
        <f t="shared" si="20"/>
        <v>-0.59168294725090709</v>
      </c>
      <c r="AK126" s="36">
        <f t="shared" si="18"/>
        <v>4.8780487804878049E-3</v>
      </c>
      <c r="AL126" s="36">
        <f t="shared" si="18"/>
        <v>-0.3236842105263158</v>
      </c>
      <c r="AM126" s="36">
        <f t="shared" si="18"/>
        <v>-0.43269981775579275</v>
      </c>
      <c r="AN126" s="36">
        <f t="shared" si="18"/>
        <v>-0.28487563726247489</v>
      </c>
      <c r="AO126" s="36">
        <f t="shared" si="18"/>
        <v>-0.36895161290322581</v>
      </c>
      <c r="AP126" s="36">
        <f t="shared" si="18"/>
        <v>-0.47522173729410111</v>
      </c>
      <c r="AQ126" s="36">
        <f t="shared" si="18"/>
        <v>-0.45813573816372544</v>
      </c>
      <c r="AR126" s="36">
        <f t="shared" si="18"/>
        <v>-0.30623880110767226</v>
      </c>
      <c r="AS126" s="36">
        <f t="shared" si="18"/>
        <v>-0.3509200150206534</v>
      </c>
      <c r="AT126" s="36">
        <f t="shared" si="18"/>
        <v>-0.44191840548115852</v>
      </c>
    </row>
    <row r="127" spans="1:46" x14ac:dyDescent="0.35">
      <c r="A127" s="25" t="s">
        <v>106</v>
      </c>
      <c r="B127" s="25" t="s">
        <v>89</v>
      </c>
      <c r="C127" s="24">
        <v>4225</v>
      </c>
      <c r="D127" s="24">
        <v>3317</v>
      </c>
      <c r="E127" s="24">
        <v>2118</v>
      </c>
      <c r="F127" s="24">
        <v>2963</v>
      </c>
      <c r="G127" s="24">
        <v>5588</v>
      </c>
      <c r="H127" s="24">
        <v>6225</v>
      </c>
      <c r="I127" s="24">
        <v>7712</v>
      </c>
      <c r="J127" s="24">
        <v>7078</v>
      </c>
      <c r="K127" s="24">
        <v>3074</v>
      </c>
      <c r="L127" s="24">
        <v>1910</v>
      </c>
      <c r="M127" s="24">
        <v>1077</v>
      </c>
      <c r="N127" s="24">
        <v>2837</v>
      </c>
      <c r="O127" s="24">
        <v>2977</v>
      </c>
      <c r="P127" s="24">
        <v>3753</v>
      </c>
      <c r="Q127" s="24">
        <v>1956</v>
      </c>
      <c r="R127" s="24">
        <v>2182</v>
      </c>
      <c r="S127" s="24">
        <v>3257</v>
      </c>
      <c r="T127" s="24">
        <v>5713</v>
      </c>
      <c r="U127" s="24">
        <v>5307</v>
      </c>
      <c r="V127" s="24">
        <v>2713</v>
      </c>
      <c r="W127" s="24">
        <v>2253</v>
      </c>
      <c r="X127" s="24">
        <v>1708</v>
      </c>
      <c r="Y127" s="24">
        <f t="shared" si="19"/>
        <v>-1388</v>
      </c>
      <c r="Z127" s="24">
        <f t="shared" si="17"/>
        <v>-340</v>
      </c>
      <c r="AA127" s="24">
        <f t="shared" si="17"/>
        <v>1635</v>
      </c>
      <c r="AB127" s="24">
        <f t="shared" si="17"/>
        <v>-1007</v>
      </c>
      <c r="AC127" s="24">
        <f t="shared" si="17"/>
        <v>-3406</v>
      </c>
      <c r="AD127" s="24">
        <f t="shared" si="17"/>
        <v>-2968</v>
      </c>
      <c r="AE127" s="24">
        <f t="shared" si="17"/>
        <v>-1999</v>
      </c>
      <c r="AF127" s="24">
        <f t="shared" si="17"/>
        <v>-1771</v>
      </c>
      <c r="AG127" s="24">
        <f t="shared" si="17"/>
        <v>-361</v>
      </c>
      <c r="AH127" s="24">
        <f t="shared" si="17"/>
        <v>343</v>
      </c>
      <c r="AI127" s="24">
        <f t="shared" si="17"/>
        <v>631</v>
      </c>
      <c r="AJ127" s="36">
        <f t="shared" si="20"/>
        <v>-0.32852071005917161</v>
      </c>
      <c r="AK127" s="36">
        <f t="shared" si="18"/>
        <v>-0.10250226107928852</v>
      </c>
      <c r="AL127" s="36">
        <f t="shared" si="18"/>
        <v>0.7719546742209632</v>
      </c>
      <c r="AM127" s="36">
        <f t="shared" si="18"/>
        <v>-0.33985825177185286</v>
      </c>
      <c r="AN127" s="36">
        <f t="shared" si="18"/>
        <v>-0.60952040085898351</v>
      </c>
      <c r="AO127" s="36">
        <f t="shared" si="18"/>
        <v>-0.47678714859437749</v>
      </c>
      <c r="AP127" s="36">
        <f t="shared" si="18"/>
        <v>-0.25920643153526973</v>
      </c>
      <c r="AQ127" s="36">
        <f t="shared" si="18"/>
        <v>-0.2502119242723933</v>
      </c>
      <c r="AR127" s="36">
        <f t="shared" si="18"/>
        <v>-0.11743656473649967</v>
      </c>
      <c r="AS127" s="36">
        <f t="shared" si="18"/>
        <v>0.17958115183246073</v>
      </c>
      <c r="AT127" s="36">
        <f t="shared" si="18"/>
        <v>0.58588672237697303</v>
      </c>
    </row>
    <row r="128" spans="1:46" x14ac:dyDescent="0.35">
      <c r="A128" s="25" t="s">
        <v>108</v>
      </c>
      <c r="B128" s="25" t="s">
        <v>91</v>
      </c>
      <c r="C128" s="24">
        <v>2478</v>
      </c>
      <c r="D128" s="24">
        <v>1208</v>
      </c>
      <c r="E128" s="24">
        <v>1624</v>
      </c>
      <c r="F128" s="24">
        <v>2051</v>
      </c>
      <c r="G128" s="24">
        <v>2560</v>
      </c>
      <c r="H128" s="24">
        <v>3404</v>
      </c>
      <c r="I128" s="24">
        <v>4155</v>
      </c>
      <c r="J128" s="24">
        <v>3329</v>
      </c>
      <c r="K128" s="24">
        <v>1925</v>
      </c>
      <c r="L128" s="24">
        <v>1793</v>
      </c>
      <c r="M128" s="24">
        <v>2031</v>
      </c>
      <c r="N128" s="24">
        <v>1264</v>
      </c>
      <c r="O128" s="24">
        <v>1343</v>
      </c>
      <c r="P128" s="24">
        <v>1547</v>
      </c>
      <c r="Q128" s="24">
        <v>1400</v>
      </c>
      <c r="R128" s="24">
        <v>2131</v>
      </c>
      <c r="S128" s="24">
        <v>2260</v>
      </c>
      <c r="T128" s="24">
        <v>2290</v>
      </c>
      <c r="U128" s="24">
        <v>2221</v>
      </c>
      <c r="V128" s="24">
        <v>1384</v>
      </c>
      <c r="W128" s="24">
        <v>1504</v>
      </c>
      <c r="X128" s="24">
        <v>1639</v>
      </c>
      <c r="Y128" s="24">
        <f t="shared" si="19"/>
        <v>-1214</v>
      </c>
      <c r="Z128" s="24">
        <f t="shared" si="17"/>
        <v>135</v>
      </c>
      <c r="AA128" s="24">
        <f t="shared" si="17"/>
        <v>-77</v>
      </c>
      <c r="AB128" s="24">
        <f t="shared" si="17"/>
        <v>-651</v>
      </c>
      <c r="AC128" s="24">
        <f t="shared" si="17"/>
        <v>-429</v>
      </c>
      <c r="AD128" s="24">
        <f t="shared" si="17"/>
        <v>-1144</v>
      </c>
      <c r="AE128" s="24">
        <f t="shared" si="17"/>
        <v>-1865</v>
      </c>
      <c r="AF128" s="24">
        <f t="shared" si="17"/>
        <v>-1108</v>
      </c>
      <c r="AG128" s="24">
        <f t="shared" si="17"/>
        <v>-541</v>
      </c>
      <c r="AH128" s="24">
        <f t="shared" si="17"/>
        <v>-289</v>
      </c>
      <c r="AI128" s="24">
        <f t="shared" si="17"/>
        <v>-392</v>
      </c>
      <c r="AJ128" s="36">
        <f t="shared" si="20"/>
        <v>-0.48991121872477805</v>
      </c>
      <c r="AK128" s="36">
        <f t="shared" si="18"/>
        <v>0.11175496688741722</v>
      </c>
      <c r="AL128" s="36">
        <f t="shared" si="18"/>
        <v>-4.7413793103448273E-2</v>
      </c>
      <c r="AM128" s="36">
        <f t="shared" si="18"/>
        <v>-0.3174061433447099</v>
      </c>
      <c r="AN128" s="36">
        <f t="shared" si="18"/>
        <v>-0.16757812499999999</v>
      </c>
      <c r="AO128" s="36">
        <f t="shared" si="18"/>
        <v>-0.33607520564042304</v>
      </c>
      <c r="AP128" s="36">
        <f t="shared" si="18"/>
        <v>-0.44885679903730447</v>
      </c>
      <c r="AQ128" s="36">
        <f t="shared" si="18"/>
        <v>-0.33283268248723341</v>
      </c>
      <c r="AR128" s="36">
        <f t="shared" si="18"/>
        <v>-0.28103896103896103</v>
      </c>
      <c r="AS128" s="36">
        <f t="shared" si="18"/>
        <v>-0.1611823759063023</v>
      </c>
      <c r="AT128" s="36">
        <f t="shared" si="18"/>
        <v>-0.19300837026095519</v>
      </c>
    </row>
    <row r="129" spans="1:46" x14ac:dyDescent="0.35">
      <c r="A129" s="25" t="s">
        <v>107</v>
      </c>
      <c r="B129" s="25" t="s">
        <v>90</v>
      </c>
      <c r="C129" s="24">
        <v>893</v>
      </c>
      <c r="D129" s="24">
        <v>668</v>
      </c>
      <c r="E129" s="24">
        <v>1141</v>
      </c>
      <c r="F129" s="24">
        <v>1350</v>
      </c>
      <c r="G129" s="24">
        <v>2434</v>
      </c>
      <c r="H129" s="24">
        <v>2448</v>
      </c>
      <c r="I129" s="24">
        <v>4888</v>
      </c>
      <c r="J129" s="24">
        <v>2552</v>
      </c>
      <c r="K129" s="24">
        <v>2084</v>
      </c>
      <c r="L129" s="24">
        <v>1554</v>
      </c>
      <c r="M129" s="24">
        <v>986</v>
      </c>
      <c r="N129" s="24">
        <v>913</v>
      </c>
      <c r="O129" s="24">
        <v>846</v>
      </c>
      <c r="P129" s="24">
        <v>986</v>
      </c>
      <c r="Q129" s="24">
        <v>1216</v>
      </c>
      <c r="R129" s="24">
        <v>1566</v>
      </c>
      <c r="S129" s="24">
        <v>1828</v>
      </c>
      <c r="T129" s="24">
        <v>3080</v>
      </c>
      <c r="U129" s="24">
        <v>2115</v>
      </c>
      <c r="V129" s="24">
        <v>1936</v>
      </c>
      <c r="W129" s="24">
        <v>798</v>
      </c>
      <c r="X129" s="24">
        <v>819</v>
      </c>
      <c r="Y129" s="24">
        <f t="shared" si="19"/>
        <v>20</v>
      </c>
      <c r="Z129" s="24">
        <f t="shared" si="17"/>
        <v>178</v>
      </c>
      <c r="AA129" s="24">
        <f t="shared" si="17"/>
        <v>-155</v>
      </c>
      <c r="AB129" s="24">
        <f t="shared" si="17"/>
        <v>-134</v>
      </c>
      <c r="AC129" s="24">
        <f t="shared" si="17"/>
        <v>-868</v>
      </c>
      <c r="AD129" s="24">
        <f t="shared" si="17"/>
        <v>-620</v>
      </c>
      <c r="AE129" s="24">
        <f t="shared" si="17"/>
        <v>-1808</v>
      </c>
      <c r="AF129" s="24">
        <f t="shared" si="17"/>
        <v>-437</v>
      </c>
      <c r="AG129" s="24">
        <f t="shared" si="17"/>
        <v>-148</v>
      </c>
      <c r="AH129" s="24">
        <f t="shared" si="17"/>
        <v>-756</v>
      </c>
      <c r="AI129" s="24">
        <f t="shared" si="17"/>
        <v>-167</v>
      </c>
      <c r="AJ129" s="36">
        <f t="shared" si="20"/>
        <v>2.2396416573348264E-2</v>
      </c>
      <c r="AK129" s="36">
        <f t="shared" si="18"/>
        <v>0.26646706586826346</v>
      </c>
      <c r="AL129" s="36">
        <f t="shared" si="18"/>
        <v>-0.13584574934268187</v>
      </c>
      <c r="AM129" s="36">
        <f t="shared" si="18"/>
        <v>-9.9259259259259255E-2</v>
      </c>
      <c r="AN129" s="36">
        <f t="shared" si="18"/>
        <v>-0.35661462612982747</v>
      </c>
      <c r="AO129" s="36">
        <f t="shared" si="18"/>
        <v>-0.25326797385620914</v>
      </c>
      <c r="AP129" s="36">
        <f t="shared" si="18"/>
        <v>-0.36988543371522092</v>
      </c>
      <c r="AQ129" s="36">
        <f t="shared" si="18"/>
        <v>-0.17123824451410657</v>
      </c>
      <c r="AR129" s="36">
        <f t="shared" si="18"/>
        <v>-7.1017274472168906E-2</v>
      </c>
      <c r="AS129" s="36">
        <f t="shared" si="18"/>
        <v>-0.48648648648648651</v>
      </c>
      <c r="AT129" s="36">
        <f t="shared" si="18"/>
        <v>-0.16937119675456389</v>
      </c>
    </row>
    <row r="130" spans="1:46" x14ac:dyDescent="0.35">
      <c r="A130" s="25" t="s">
        <v>103</v>
      </c>
      <c r="B130" s="25" t="s">
        <v>86</v>
      </c>
      <c r="C130" s="24">
        <v>238</v>
      </c>
      <c r="D130" s="24">
        <v>145</v>
      </c>
      <c r="E130" s="24">
        <v>340</v>
      </c>
      <c r="F130" s="24">
        <v>226</v>
      </c>
      <c r="G130" s="24">
        <v>724</v>
      </c>
      <c r="H130" s="24">
        <v>563</v>
      </c>
      <c r="I130" s="24">
        <v>322</v>
      </c>
      <c r="J130" s="24">
        <v>602</v>
      </c>
      <c r="K130" s="24">
        <v>623</v>
      </c>
      <c r="L130" s="24">
        <v>407</v>
      </c>
      <c r="M130" s="24">
        <v>309</v>
      </c>
      <c r="N130" s="24">
        <v>788</v>
      </c>
      <c r="O130" s="24">
        <v>1049</v>
      </c>
      <c r="P130" s="24">
        <v>1075</v>
      </c>
      <c r="Q130" s="24">
        <v>1289</v>
      </c>
      <c r="R130" s="24">
        <v>1224</v>
      </c>
      <c r="S130" s="24">
        <v>1254</v>
      </c>
      <c r="T130" s="24">
        <v>1524</v>
      </c>
      <c r="U130" s="24">
        <v>1766</v>
      </c>
      <c r="V130" s="24">
        <v>960</v>
      </c>
      <c r="W130" s="24">
        <v>655</v>
      </c>
      <c r="X130" s="24">
        <v>512</v>
      </c>
      <c r="Y130" s="24">
        <f t="shared" si="19"/>
        <v>550</v>
      </c>
      <c r="Z130" s="24">
        <f t="shared" si="17"/>
        <v>904</v>
      </c>
      <c r="AA130" s="24">
        <f t="shared" si="17"/>
        <v>735</v>
      </c>
      <c r="AB130" s="24">
        <f t="shared" si="17"/>
        <v>1063</v>
      </c>
      <c r="AC130" s="24">
        <f t="shared" si="17"/>
        <v>500</v>
      </c>
      <c r="AD130" s="24">
        <f t="shared" si="17"/>
        <v>691</v>
      </c>
      <c r="AE130" s="24">
        <f t="shared" si="17"/>
        <v>1202</v>
      </c>
      <c r="AF130" s="24">
        <f t="shared" si="17"/>
        <v>1164</v>
      </c>
      <c r="AG130" s="24">
        <f t="shared" si="17"/>
        <v>337</v>
      </c>
      <c r="AH130" s="24">
        <f t="shared" si="17"/>
        <v>248</v>
      </c>
      <c r="AI130" s="24">
        <f t="shared" si="17"/>
        <v>203</v>
      </c>
      <c r="AJ130" s="36">
        <f t="shared" si="20"/>
        <v>2.3109243697478989</v>
      </c>
      <c r="AK130" s="36">
        <f t="shared" si="18"/>
        <v>6.2344827586206897</v>
      </c>
      <c r="AL130" s="36">
        <f t="shared" si="18"/>
        <v>2.1617647058823528</v>
      </c>
      <c r="AM130" s="36">
        <f t="shared" si="18"/>
        <v>4.7035398230088497</v>
      </c>
      <c r="AN130" s="36">
        <f t="shared" si="18"/>
        <v>0.69060773480662985</v>
      </c>
      <c r="AO130" s="36">
        <f t="shared" si="18"/>
        <v>1.2273534635879217</v>
      </c>
      <c r="AP130" s="36">
        <f t="shared" si="18"/>
        <v>3.7329192546583849</v>
      </c>
      <c r="AQ130" s="36">
        <f t="shared" si="18"/>
        <v>1.9335548172757475</v>
      </c>
      <c r="AR130" s="36">
        <f t="shared" si="18"/>
        <v>0.5409309791332263</v>
      </c>
      <c r="AS130" s="36">
        <f t="shared" si="18"/>
        <v>0.60933660933660938</v>
      </c>
      <c r="AT130" s="36">
        <f t="shared" si="18"/>
        <v>0.65695792880258896</v>
      </c>
    </row>
    <row r="131" spans="1:46" x14ac:dyDescent="0.35">
      <c r="A131" s="25" t="s">
        <v>98</v>
      </c>
      <c r="B131" s="25" t="s">
        <v>81</v>
      </c>
      <c r="C131" s="24">
        <v>278</v>
      </c>
      <c r="D131" s="24">
        <v>405</v>
      </c>
      <c r="E131" s="24">
        <v>389</v>
      </c>
      <c r="F131" s="24">
        <v>459</v>
      </c>
      <c r="G131" s="24">
        <v>658</v>
      </c>
      <c r="H131" s="24">
        <v>1032</v>
      </c>
      <c r="I131" s="24">
        <v>590</v>
      </c>
      <c r="J131" s="24">
        <v>589</v>
      </c>
      <c r="K131" s="24">
        <v>319</v>
      </c>
      <c r="L131" s="24">
        <v>970</v>
      </c>
      <c r="M131" s="24">
        <v>689</v>
      </c>
      <c r="N131" s="24">
        <v>409</v>
      </c>
      <c r="O131" s="24">
        <v>694</v>
      </c>
      <c r="P131" s="24">
        <v>807</v>
      </c>
      <c r="Q131" s="24">
        <v>1567</v>
      </c>
      <c r="R131" s="24">
        <v>803</v>
      </c>
      <c r="S131" s="24">
        <v>832</v>
      </c>
      <c r="T131" s="24">
        <v>1684</v>
      </c>
      <c r="U131" s="24">
        <v>1490</v>
      </c>
      <c r="V131" s="24">
        <v>1047</v>
      </c>
      <c r="W131" s="24">
        <v>1046</v>
      </c>
      <c r="X131" s="24">
        <v>968</v>
      </c>
      <c r="Y131" s="24">
        <f t="shared" si="19"/>
        <v>131</v>
      </c>
      <c r="Z131" s="24">
        <f t="shared" si="17"/>
        <v>289</v>
      </c>
      <c r="AA131" s="24">
        <f t="shared" si="17"/>
        <v>418</v>
      </c>
      <c r="AB131" s="24">
        <f t="shared" si="17"/>
        <v>1108</v>
      </c>
      <c r="AC131" s="24">
        <f t="shared" si="17"/>
        <v>145</v>
      </c>
      <c r="AD131" s="24">
        <f t="shared" si="17"/>
        <v>-200</v>
      </c>
      <c r="AE131" s="24">
        <f t="shared" si="17"/>
        <v>1094</v>
      </c>
      <c r="AF131" s="24">
        <f t="shared" si="17"/>
        <v>901</v>
      </c>
      <c r="AG131" s="24">
        <f t="shared" si="17"/>
        <v>728</v>
      </c>
      <c r="AH131" s="24">
        <f t="shared" si="17"/>
        <v>76</v>
      </c>
      <c r="AI131" s="24">
        <f t="shared" si="17"/>
        <v>279</v>
      </c>
      <c r="AJ131" s="36">
        <f t="shared" si="20"/>
        <v>0.47122302158273383</v>
      </c>
      <c r="AK131" s="36">
        <f t="shared" si="18"/>
        <v>0.71358024691358024</v>
      </c>
      <c r="AL131" s="36">
        <f t="shared" si="18"/>
        <v>1.0745501285347043</v>
      </c>
      <c r="AM131" s="36">
        <f t="shared" si="18"/>
        <v>2.4139433551198257</v>
      </c>
      <c r="AN131" s="36">
        <f t="shared" si="18"/>
        <v>0.22036474164133737</v>
      </c>
      <c r="AO131" s="36">
        <f t="shared" si="18"/>
        <v>-0.19379844961240311</v>
      </c>
      <c r="AP131" s="36">
        <f t="shared" si="18"/>
        <v>1.8542372881355933</v>
      </c>
      <c r="AQ131" s="36">
        <f t="shared" si="18"/>
        <v>1.529711375212224</v>
      </c>
      <c r="AR131" s="36">
        <f t="shared" si="18"/>
        <v>2.2821316614420062</v>
      </c>
      <c r="AS131" s="36">
        <f t="shared" si="18"/>
        <v>7.8350515463917525E-2</v>
      </c>
      <c r="AT131" s="36">
        <f t="shared" si="18"/>
        <v>0.40493468795355586</v>
      </c>
    </row>
    <row r="132" spans="1:46" x14ac:dyDescent="0.35">
      <c r="A132" s="25" t="s">
        <v>101</v>
      </c>
      <c r="B132" s="25" t="s">
        <v>84</v>
      </c>
      <c r="C132" s="24">
        <v>454</v>
      </c>
      <c r="D132" s="24">
        <v>283</v>
      </c>
      <c r="E132" s="24">
        <v>448</v>
      </c>
      <c r="F132" s="24">
        <v>352</v>
      </c>
      <c r="G132" s="24">
        <v>591</v>
      </c>
      <c r="H132" s="24">
        <v>684</v>
      </c>
      <c r="I132" s="24">
        <v>1051</v>
      </c>
      <c r="J132" s="24">
        <v>1241</v>
      </c>
      <c r="K132" s="24">
        <v>800</v>
      </c>
      <c r="L132" s="24">
        <v>1096</v>
      </c>
      <c r="M132" s="24">
        <v>947</v>
      </c>
      <c r="N132" s="24">
        <v>433</v>
      </c>
      <c r="O132" s="24">
        <v>750</v>
      </c>
      <c r="P132" s="24">
        <v>547</v>
      </c>
      <c r="Q132" s="24">
        <v>978</v>
      </c>
      <c r="R132" s="24">
        <v>733</v>
      </c>
      <c r="S132" s="24">
        <v>445</v>
      </c>
      <c r="T132" s="24">
        <v>1157</v>
      </c>
      <c r="U132" s="24">
        <v>654</v>
      </c>
      <c r="V132" s="24">
        <v>324</v>
      </c>
      <c r="W132" s="24">
        <v>497</v>
      </c>
      <c r="X132" s="24">
        <v>488</v>
      </c>
      <c r="Y132" s="24">
        <f t="shared" si="19"/>
        <v>-21</v>
      </c>
      <c r="Z132" s="24">
        <f t="shared" si="17"/>
        <v>467</v>
      </c>
      <c r="AA132" s="24">
        <f t="shared" si="17"/>
        <v>99</v>
      </c>
      <c r="AB132" s="24">
        <f t="shared" si="17"/>
        <v>626</v>
      </c>
      <c r="AC132" s="24">
        <f t="shared" si="17"/>
        <v>142</v>
      </c>
      <c r="AD132" s="24">
        <f t="shared" si="17"/>
        <v>-239</v>
      </c>
      <c r="AE132" s="24">
        <f t="shared" si="17"/>
        <v>106</v>
      </c>
      <c r="AF132" s="24">
        <f t="shared" si="17"/>
        <v>-587</v>
      </c>
      <c r="AG132" s="24">
        <f t="shared" si="17"/>
        <v>-476</v>
      </c>
      <c r="AH132" s="24">
        <f t="shared" si="17"/>
        <v>-599</v>
      </c>
      <c r="AI132" s="24">
        <f t="shared" si="17"/>
        <v>-459</v>
      </c>
      <c r="AJ132" s="36">
        <f t="shared" si="20"/>
        <v>-4.6255506607929514E-2</v>
      </c>
      <c r="AK132" s="36">
        <f t="shared" si="18"/>
        <v>1.6501766784452296</v>
      </c>
      <c r="AL132" s="36">
        <f t="shared" si="18"/>
        <v>0.22098214285714285</v>
      </c>
      <c r="AM132" s="36">
        <f t="shared" si="18"/>
        <v>1.7784090909090908</v>
      </c>
      <c r="AN132" s="36">
        <f t="shared" si="18"/>
        <v>0.24027072758037224</v>
      </c>
      <c r="AO132" s="36">
        <f t="shared" si="18"/>
        <v>-0.34941520467836257</v>
      </c>
      <c r="AP132" s="36">
        <f t="shared" si="18"/>
        <v>0.10085632730732635</v>
      </c>
      <c r="AQ132" s="36">
        <f t="shared" si="18"/>
        <v>-0.47300564061240935</v>
      </c>
      <c r="AR132" s="36">
        <f t="shared" si="18"/>
        <v>-0.59499999999999997</v>
      </c>
      <c r="AS132" s="36">
        <f t="shared" si="18"/>
        <v>-0.54653284671532842</v>
      </c>
      <c r="AT132" s="36">
        <f t="shared" si="18"/>
        <v>-0.48468848996832103</v>
      </c>
    </row>
    <row r="133" spans="1:46" x14ac:dyDescent="0.35">
      <c r="A133" s="25" t="s">
        <v>95</v>
      </c>
      <c r="B133" s="25" t="s">
        <v>78</v>
      </c>
      <c r="C133" s="24">
        <v>217</v>
      </c>
      <c r="D133" s="24">
        <v>188</v>
      </c>
      <c r="E133" s="24">
        <v>309</v>
      </c>
      <c r="F133" s="24">
        <v>296</v>
      </c>
      <c r="G133" s="24">
        <v>569</v>
      </c>
      <c r="H133" s="24">
        <v>1315</v>
      </c>
      <c r="I133" s="24">
        <v>2739</v>
      </c>
      <c r="J133" s="24">
        <v>1843</v>
      </c>
      <c r="K133" s="24">
        <v>578</v>
      </c>
      <c r="L133" s="24">
        <v>776</v>
      </c>
      <c r="M133" s="24">
        <v>168</v>
      </c>
      <c r="N133" s="24">
        <v>63</v>
      </c>
      <c r="O133" s="24">
        <v>29</v>
      </c>
      <c r="P133" s="24">
        <v>102</v>
      </c>
      <c r="Q133" s="24">
        <v>164</v>
      </c>
      <c r="R133" s="24">
        <v>647</v>
      </c>
      <c r="S133" s="24">
        <v>870</v>
      </c>
      <c r="T133" s="24">
        <v>1586</v>
      </c>
      <c r="U133" s="24">
        <v>1445</v>
      </c>
      <c r="V133" s="24">
        <v>549</v>
      </c>
      <c r="W133" s="24">
        <v>540</v>
      </c>
      <c r="X133" s="24">
        <v>106</v>
      </c>
      <c r="Y133" s="24">
        <f t="shared" si="19"/>
        <v>-154</v>
      </c>
      <c r="Z133" s="24">
        <f t="shared" si="17"/>
        <v>-159</v>
      </c>
      <c r="AA133" s="24">
        <f t="shared" si="17"/>
        <v>-207</v>
      </c>
      <c r="AB133" s="24">
        <f t="shared" si="17"/>
        <v>-132</v>
      </c>
      <c r="AC133" s="24">
        <f t="shared" si="17"/>
        <v>78</v>
      </c>
      <c r="AD133" s="24">
        <f t="shared" si="17"/>
        <v>-445</v>
      </c>
      <c r="AE133" s="24">
        <f t="shared" si="17"/>
        <v>-1153</v>
      </c>
      <c r="AF133" s="24">
        <f t="shared" si="17"/>
        <v>-398</v>
      </c>
      <c r="AG133" s="24">
        <f t="shared" si="17"/>
        <v>-29</v>
      </c>
      <c r="AH133" s="24">
        <f t="shared" si="17"/>
        <v>-236</v>
      </c>
      <c r="AI133" s="24">
        <f t="shared" si="17"/>
        <v>-62</v>
      </c>
      <c r="AJ133" s="36">
        <f t="shared" si="20"/>
        <v>-0.70967741935483875</v>
      </c>
      <c r="AK133" s="36">
        <f t="shared" si="18"/>
        <v>-0.8457446808510638</v>
      </c>
      <c r="AL133" s="36">
        <f t="shared" si="18"/>
        <v>-0.66990291262135926</v>
      </c>
      <c r="AM133" s="36">
        <f t="shared" si="18"/>
        <v>-0.44594594594594594</v>
      </c>
      <c r="AN133" s="36">
        <f t="shared" si="18"/>
        <v>0.13708260105448156</v>
      </c>
      <c r="AO133" s="36">
        <f t="shared" si="18"/>
        <v>-0.33840304182509506</v>
      </c>
      <c r="AP133" s="36">
        <f t="shared" si="18"/>
        <v>-0.42095655348667399</v>
      </c>
      <c r="AQ133" s="36">
        <f t="shared" si="18"/>
        <v>-0.21595225176342919</v>
      </c>
      <c r="AR133" s="36">
        <f t="shared" si="18"/>
        <v>-5.0173010380622836E-2</v>
      </c>
      <c r="AS133" s="36">
        <f t="shared" si="18"/>
        <v>-0.30412371134020616</v>
      </c>
      <c r="AT133" s="36">
        <f t="shared" si="18"/>
        <v>-0.36904761904761907</v>
      </c>
    </row>
    <row r="134" spans="1:46" x14ac:dyDescent="0.35">
      <c r="A134" s="25" t="s">
        <v>97</v>
      </c>
      <c r="B134" s="25" t="s">
        <v>80</v>
      </c>
      <c r="C134" s="24">
        <v>1170</v>
      </c>
      <c r="D134" s="24">
        <v>1131</v>
      </c>
      <c r="E134" s="24">
        <v>1024</v>
      </c>
      <c r="F134" s="24">
        <v>1205</v>
      </c>
      <c r="G134" s="24">
        <v>1037</v>
      </c>
      <c r="H134" s="24">
        <v>1351</v>
      </c>
      <c r="I134" s="24">
        <v>3407</v>
      </c>
      <c r="J134" s="24">
        <v>2023</v>
      </c>
      <c r="K134" s="24">
        <v>816</v>
      </c>
      <c r="L134" s="24">
        <v>738</v>
      </c>
      <c r="M134" s="24">
        <v>233</v>
      </c>
      <c r="N134" s="24">
        <v>273</v>
      </c>
      <c r="O134" s="24">
        <v>337</v>
      </c>
      <c r="P134" s="24">
        <v>402</v>
      </c>
      <c r="Q134" s="24">
        <v>352</v>
      </c>
      <c r="R134" s="24">
        <v>385</v>
      </c>
      <c r="S134" s="24">
        <v>352</v>
      </c>
      <c r="T134" s="24">
        <v>811</v>
      </c>
      <c r="U134" s="24">
        <v>597</v>
      </c>
      <c r="V134" s="24">
        <v>648</v>
      </c>
      <c r="W134" s="24">
        <v>750</v>
      </c>
      <c r="X134" s="24">
        <v>754</v>
      </c>
      <c r="Y134" s="24">
        <f t="shared" si="19"/>
        <v>-897</v>
      </c>
      <c r="Z134" s="24">
        <f t="shared" si="17"/>
        <v>-794</v>
      </c>
      <c r="AA134" s="24">
        <f t="shared" si="17"/>
        <v>-622</v>
      </c>
      <c r="AB134" s="24">
        <f t="shared" si="17"/>
        <v>-853</v>
      </c>
      <c r="AC134" s="24">
        <f t="shared" si="17"/>
        <v>-652</v>
      </c>
      <c r="AD134" s="24">
        <f t="shared" si="17"/>
        <v>-999</v>
      </c>
      <c r="AE134" s="24">
        <f t="shared" si="17"/>
        <v>-2596</v>
      </c>
      <c r="AF134" s="24">
        <f t="shared" si="17"/>
        <v>-1426</v>
      </c>
      <c r="AG134" s="24">
        <f t="shared" si="17"/>
        <v>-168</v>
      </c>
      <c r="AH134" s="24">
        <f t="shared" si="17"/>
        <v>12</v>
      </c>
      <c r="AI134" s="24">
        <f t="shared" si="17"/>
        <v>521</v>
      </c>
      <c r="AJ134" s="36">
        <f t="shared" si="20"/>
        <v>-0.76666666666666672</v>
      </c>
      <c r="AK134" s="36">
        <f t="shared" si="18"/>
        <v>-0.70203359858532277</v>
      </c>
      <c r="AL134" s="36">
        <f t="shared" si="18"/>
        <v>-0.607421875</v>
      </c>
      <c r="AM134" s="36">
        <f t="shared" si="18"/>
        <v>-0.70788381742738593</v>
      </c>
      <c r="AN134" s="36">
        <f t="shared" si="18"/>
        <v>-0.62873674059787854</v>
      </c>
      <c r="AO134" s="36">
        <f t="shared" si="18"/>
        <v>-0.73945225758697264</v>
      </c>
      <c r="AP134" s="36">
        <f t="shared" si="18"/>
        <v>-0.76196066921044903</v>
      </c>
      <c r="AQ134" s="36">
        <f t="shared" si="18"/>
        <v>-0.70489372219476021</v>
      </c>
      <c r="AR134" s="36">
        <f t="shared" si="18"/>
        <v>-0.20588235294117646</v>
      </c>
      <c r="AS134" s="36">
        <f t="shared" si="18"/>
        <v>1.6260162601626018E-2</v>
      </c>
      <c r="AT134" s="36">
        <f t="shared" si="18"/>
        <v>2.2360515021459229</v>
      </c>
    </row>
    <row r="136" spans="1:46" s="2" customFormat="1" x14ac:dyDescent="0.35">
      <c r="A136" s="3" t="s">
        <v>48</v>
      </c>
    </row>
    <row r="137" spans="1:46" s="2" customFormat="1" x14ac:dyDescent="0.35">
      <c r="A137" s="28" t="s">
        <v>113</v>
      </c>
    </row>
    <row r="138" spans="1:46" x14ac:dyDescent="0.35">
      <c r="A138" s="4"/>
      <c r="B138" s="4"/>
      <c r="C138" s="5" t="s">
        <v>23</v>
      </c>
      <c r="D138" s="5" t="s">
        <v>24</v>
      </c>
      <c r="E138" s="5" t="s">
        <v>25</v>
      </c>
      <c r="F138" s="5" t="s">
        <v>26</v>
      </c>
      <c r="G138" s="5" t="s">
        <v>27</v>
      </c>
      <c r="H138" s="5" t="s">
        <v>28</v>
      </c>
      <c r="I138" s="5" t="s">
        <v>29</v>
      </c>
      <c r="J138" s="5" t="s">
        <v>30</v>
      </c>
      <c r="K138" s="5" t="s">
        <v>31</v>
      </c>
      <c r="L138" s="5" t="s">
        <v>32</v>
      </c>
      <c r="M138" s="5" t="s">
        <v>33</v>
      </c>
      <c r="N138" s="13" t="s">
        <v>23</v>
      </c>
      <c r="O138" s="13" t="s">
        <v>24</v>
      </c>
      <c r="P138" s="13" t="s">
        <v>25</v>
      </c>
      <c r="Q138" s="13" t="s">
        <v>26</v>
      </c>
      <c r="R138" s="13" t="s">
        <v>27</v>
      </c>
      <c r="S138" s="13" t="s">
        <v>28</v>
      </c>
      <c r="T138" s="13" t="s">
        <v>29</v>
      </c>
      <c r="U138" s="13" t="s">
        <v>30</v>
      </c>
      <c r="V138" s="13" t="s">
        <v>31</v>
      </c>
      <c r="W138" s="13" t="s">
        <v>32</v>
      </c>
      <c r="X138" s="13" t="s">
        <v>33</v>
      </c>
      <c r="Y138" s="50" t="s">
        <v>125</v>
      </c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1" t="s">
        <v>125</v>
      </c>
      <c r="AK138" s="51"/>
      <c r="AL138" s="51"/>
      <c r="AM138" s="51"/>
      <c r="AN138" s="51"/>
      <c r="AO138" s="51"/>
      <c r="AP138" s="51"/>
      <c r="AQ138" s="51"/>
      <c r="AR138" s="51"/>
      <c r="AS138" s="51"/>
      <c r="AT138" s="51"/>
    </row>
    <row r="139" spans="1:46" x14ac:dyDescent="0.35">
      <c r="A139" s="4"/>
      <c r="B139" s="4"/>
      <c r="C139" s="5" t="s">
        <v>34</v>
      </c>
      <c r="D139" s="5" t="s">
        <v>35</v>
      </c>
      <c r="E139" s="5" t="s">
        <v>36</v>
      </c>
      <c r="F139" s="5" t="s">
        <v>37</v>
      </c>
      <c r="G139" s="5" t="s">
        <v>38</v>
      </c>
      <c r="H139" s="5" t="s">
        <v>39</v>
      </c>
      <c r="I139" s="5" t="s">
        <v>40</v>
      </c>
      <c r="J139" s="6" t="s">
        <v>41</v>
      </c>
      <c r="K139" s="5" t="s">
        <v>31</v>
      </c>
      <c r="L139" s="6" t="s">
        <v>42</v>
      </c>
      <c r="M139" s="5" t="s">
        <v>33</v>
      </c>
      <c r="N139" s="13" t="s">
        <v>34</v>
      </c>
      <c r="O139" s="13" t="s">
        <v>35</v>
      </c>
      <c r="P139" s="13" t="s">
        <v>36</v>
      </c>
      <c r="Q139" s="13" t="s">
        <v>37</v>
      </c>
      <c r="R139" s="13" t="s">
        <v>38</v>
      </c>
      <c r="S139" s="13" t="s">
        <v>39</v>
      </c>
      <c r="T139" s="13" t="s">
        <v>40</v>
      </c>
      <c r="U139" s="14" t="s">
        <v>41</v>
      </c>
      <c r="V139" s="13" t="s">
        <v>31</v>
      </c>
      <c r="W139" s="14" t="s">
        <v>42</v>
      </c>
      <c r="X139" s="13" t="s">
        <v>33</v>
      </c>
      <c r="Y139" s="9" t="s">
        <v>23</v>
      </c>
      <c r="Z139" s="9" t="s">
        <v>24</v>
      </c>
      <c r="AA139" s="9" t="s">
        <v>25</v>
      </c>
      <c r="AB139" s="9" t="s">
        <v>26</v>
      </c>
      <c r="AC139" s="9" t="s">
        <v>27</v>
      </c>
      <c r="AD139" s="9" t="s">
        <v>28</v>
      </c>
      <c r="AE139" s="9" t="s">
        <v>29</v>
      </c>
      <c r="AF139" s="9" t="s">
        <v>30</v>
      </c>
      <c r="AG139" s="9" t="s">
        <v>31</v>
      </c>
      <c r="AH139" s="9" t="s">
        <v>32</v>
      </c>
      <c r="AI139" s="9" t="s">
        <v>33</v>
      </c>
      <c r="AJ139" s="43" t="s">
        <v>23</v>
      </c>
      <c r="AK139" s="43" t="s">
        <v>24</v>
      </c>
      <c r="AL139" s="43" t="s">
        <v>25</v>
      </c>
      <c r="AM139" s="43" t="s">
        <v>26</v>
      </c>
      <c r="AN139" s="43" t="s">
        <v>27</v>
      </c>
      <c r="AO139" s="43" t="s">
        <v>28</v>
      </c>
      <c r="AP139" s="43" t="s">
        <v>29</v>
      </c>
      <c r="AQ139" s="43" t="s">
        <v>30</v>
      </c>
      <c r="AR139" s="43" t="s">
        <v>31</v>
      </c>
      <c r="AS139" s="43" t="s">
        <v>32</v>
      </c>
      <c r="AT139" s="43" t="s">
        <v>33</v>
      </c>
    </row>
    <row r="140" spans="1:46" x14ac:dyDescent="0.35">
      <c r="A140" s="4"/>
      <c r="B140" s="4"/>
      <c r="C140" s="5" t="s">
        <v>43</v>
      </c>
      <c r="D140" s="5" t="s">
        <v>43</v>
      </c>
      <c r="E140" s="5" t="s">
        <v>43</v>
      </c>
      <c r="F140" s="5" t="s">
        <v>43</v>
      </c>
      <c r="G140" s="5" t="s">
        <v>43</v>
      </c>
      <c r="H140" s="5" t="s">
        <v>43</v>
      </c>
      <c r="I140" s="5" t="s">
        <v>43</v>
      </c>
      <c r="J140" s="5" t="s">
        <v>43</v>
      </c>
      <c r="K140" s="5" t="s">
        <v>43</v>
      </c>
      <c r="L140" s="5" t="s">
        <v>43</v>
      </c>
      <c r="M140" s="5" t="s">
        <v>43</v>
      </c>
      <c r="N140" s="15" t="s">
        <v>46</v>
      </c>
      <c r="O140" s="15" t="s">
        <v>46</v>
      </c>
      <c r="P140" s="15" t="s">
        <v>46</v>
      </c>
      <c r="Q140" s="15" t="s">
        <v>46</v>
      </c>
      <c r="R140" s="15" t="s">
        <v>46</v>
      </c>
      <c r="S140" s="15" t="s">
        <v>46</v>
      </c>
      <c r="T140" s="15" t="s">
        <v>46</v>
      </c>
      <c r="U140" s="15" t="s">
        <v>46</v>
      </c>
      <c r="V140" s="15" t="s">
        <v>46</v>
      </c>
      <c r="W140" s="15" t="s">
        <v>46</v>
      </c>
      <c r="X140" s="15" t="s">
        <v>46</v>
      </c>
      <c r="Y140" s="9" t="s">
        <v>34</v>
      </c>
      <c r="Z140" s="9" t="s">
        <v>35</v>
      </c>
      <c r="AA140" s="9" t="s">
        <v>36</v>
      </c>
      <c r="AB140" s="9" t="s">
        <v>37</v>
      </c>
      <c r="AC140" s="9" t="s">
        <v>38</v>
      </c>
      <c r="AD140" s="9" t="s">
        <v>39</v>
      </c>
      <c r="AE140" s="9" t="s">
        <v>40</v>
      </c>
      <c r="AF140" s="10" t="s">
        <v>41</v>
      </c>
      <c r="AG140" s="9" t="s">
        <v>31</v>
      </c>
      <c r="AH140" s="10" t="s">
        <v>42</v>
      </c>
      <c r="AI140" s="9" t="s">
        <v>33</v>
      </c>
      <c r="AJ140" s="43" t="s">
        <v>34</v>
      </c>
      <c r="AK140" s="43" t="s">
        <v>35</v>
      </c>
      <c r="AL140" s="43" t="s">
        <v>36</v>
      </c>
      <c r="AM140" s="43" t="s">
        <v>37</v>
      </c>
      <c r="AN140" s="43" t="s">
        <v>38</v>
      </c>
      <c r="AO140" s="43" t="s">
        <v>39</v>
      </c>
      <c r="AP140" s="43" t="s">
        <v>40</v>
      </c>
      <c r="AQ140" s="44" t="s">
        <v>41</v>
      </c>
      <c r="AR140" s="43" t="s">
        <v>31</v>
      </c>
      <c r="AS140" s="44" t="s">
        <v>42</v>
      </c>
      <c r="AT140" s="43" t="s">
        <v>33</v>
      </c>
    </row>
    <row r="141" spans="1:46" x14ac:dyDescent="0.35">
      <c r="A141" s="20" t="s">
        <v>50</v>
      </c>
      <c r="B141" s="22" t="s">
        <v>47</v>
      </c>
      <c r="C141" s="24">
        <v>56263</v>
      </c>
      <c r="D141" s="24">
        <v>84462</v>
      </c>
      <c r="E141" s="24">
        <v>83670</v>
      </c>
      <c r="F141" s="24">
        <v>117989</v>
      </c>
      <c r="G141" s="24">
        <v>133613</v>
      </c>
      <c r="H141" s="24">
        <v>156146</v>
      </c>
      <c r="I141" s="24">
        <v>266584</v>
      </c>
      <c r="J141" s="24">
        <v>149105</v>
      </c>
      <c r="K141" s="24">
        <v>111243</v>
      </c>
      <c r="L141" s="24">
        <v>135294</v>
      </c>
      <c r="M141" s="24">
        <v>99009</v>
      </c>
      <c r="N141" s="24">
        <v>54938</v>
      </c>
      <c r="O141" s="24">
        <v>81123</v>
      </c>
      <c r="P141" s="24">
        <v>65226</v>
      </c>
      <c r="Q141" s="24">
        <v>94041</v>
      </c>
      <c r="R141" s="24">
        <v>109496</v>
      </c>
      <c r="S141" s="24">
        <v>149315</v>
      </c>
      <c r="T141" s="24">
        <v>219847</v>
      </c>
      <c r="U141" s="24">
        <v>112768</v>
      </c>
      <c r="V141" s="24">
        <v>81673</v>
      </c>
      <c r="W141" s="24">
        <v>104376</v>
      </c>
      <c r="X141" s="24">
        <v>74406</v>
      </c>
      <c r="Y141" s="24">
        <f>N141-C141</f>
        <v>-1325</v>
      </c>
      <c r="Z141" s="24">
        <f t="shared" ref="Z141:AI159" si="21">O141-D141</f>
        <v>-3339</v>
      </c>
      <c r="AA141" s="24">
        <f t="shared" si="21"/>
        <v>-18444</v>
      </c>
      <c r="AB141" s="24">
        <f t="shared" si="21"/>
        <v>-23948</v>
      </c>
      <c r="AC141" s="24">
        <f t="shared" si="21"/>
        <v>-24117</v>
      </c>
      <c r="AD141" s="24">
        <f t="shared" si="21"/>
        <v>-6831</v>
      </c>
      <c r="AE141" s="24">
        <f t="shared" si="21"/>
        <v>-46737</v>
      </c>
      <c r="AF141" s="24">
        <f t="shared" si="21"/>
        <v>-36337</v>
      </c>
      <c r="AG141" s="24">
        <f t="shared" si="21"/>
        <v>-29570</v>
      </c>
      <c r="AH141" s="24">
        <f t="shared" si="21"/>
        <v>-30918</v>
      </c>
      <c r="AI141" s="24">
        <f t="shared" si="21"/>
        <v>-24603</v>
      </c>
      <c r="AJ141" s="36">
        <f>(N141-C141)/C141</f>
        <v>-2.3550112862805041E-2</v>
      </c>
      <c r="AK141" s="36">
        <f t="shared" ref="AK141:AT159" si="22">(O141-D141)/D141</f>
        <v>-3.9532570860268526E-2</v>
      </c>
      <c r="AL141" s="36">
        <f t="shared" si="22"/>
        <v>-0.22043743277160271</v>
      </c>
      <c r="AM141" s="36">
        <f t="shared" si="22"/>
        <v>-0.20296807329496819</v>
      </c>
      <c r="AN141" s="36">
        <f t="shared" si="22"/>
        <v>-0.18049890354980427</v>
      </c>
      <c r="AO141" s="36">
        <f t="shared" si="22"/>
        <v>-4.3747518348212569E-2</v>
      </c>
      <c r="AP141" s="36">
        <f t="shared" si="22"/>
        <v>-0.17531809861056927</v>
      </c>
      <c r="AQ141" s="36">
        <f t="shared" si="22"/>
        <v>-0.24370074779517789</v>
      </c>
      <c r="AR141" s="36">
        <f t="shared" si="22"/>
        <v>-0.26581447821435955</v>
      </c>
      <c r="AS141" s="36">
        <f t="shared" si="22"/>
        <v>-0.22852454654308396</v>
      </c>
      <c r="AT141" s="36">
        <f t="shared" si="22"/>
        <v>-0.24849256128230768</v>
      </c>
    </row>
    <row r="142" spans="1:46" x14ac:dyDescent="0.35">
      <c r="A142" s="25" t="s">
        <v>109</v>
      </c>
      <c r="B142" s="25" t="s">
        <v>94</v>
      </c>
      <c r="C142" s="24">
        <v>39281</v>
      </c>
      <c r="D142" s="24">
        <v>63250</v>
      </c>
      <c r="E142" s="24">
        <v>59951</v>
      </c>
      <c r="F142" s="24">
        <v>74346</v>
      </c>
      <c r="G142" s="24">
        <v>73320</v>
      </c>
      <c r="H142" s="24">
        <v>78469</v>
      </c>
      <c r="I142" s="24">
        <v>143386</v>
      </c>
      <c r="J142" s="24">
        <v>79356</v>
      </c>
      <c r="K142" s="24">
        <v>62941</v>
      </c>
      <c r="L142" s="24">
        <v>88567</v>
      </c>
      <c r="M142" s="24">
        <v>71138</v>
      </c>
      <c r="N142" s="24">
        <v>46538</v>
      </c>
      <c r="O142" s="24">
        <v>69383</v>
      </c>
      <c r="P142" s="24">
        <v>51018</v>
      </c>
      <c r="Q142" s="24">
        <v>65292</v>
      </c>
      <c r="R142" s="24">
        <v>71265</v>
      </c>
      <c r="S142" s="24">
        <v>94575</v>
      </c>
      <c r="T142" s="24">
        <v>134446</v>
      </c>
      <c r="U142" s="24">
        <v>70313</v>
      </c>
      <c r="V142" s="24">
        <v>52229</v>
      </c>
      <c r="W142" s="24">
        <v>79318</v>
      </c>
      <c r="X142" s="24">
        <v>57999</v>
      </c>
      <c r="Y142" s="24">
        <f t="shared" ref="Y142:AI160" si="23">N142-C142</f>
        <v>7257</v>
      </c>
      <c r="Z142" s="24">
        <f t="shared" si="21"/>
        <v>6133</v>
      </c>
      <c r="AA142" s="24">
        <f t="shared" si="21"/>
        <v>-8933</v>
      </c>
      <c r="AB142" s="24">
        <f t="shared" si="21"/>
        <v>-9054</v>
      </c>
      <c r="AC142" s="24">
        <f t="shared" si="21"/>
        <v>-2055</v>
      </c>
      <c r="AD142" s="24">
        <f t="shared" si="21"/>
        <v>16106</v>
      </c>
      <c r="AE142" s="24">
        <f t="shared" si="21"/>
        <v>-8940</v>
      </c>
      <c r="AF142" s="24">
        <f t="shared" si="21"/>
        <v>-9043</v>
      </c>
      <c r="AG142" s="24">
        <f t="shared" si="21"/>
        <v>-10712</v>
      </c>
      <c r="AH142" s="24">
        <f t="shared" si="21"/>
        <v>-9249</v>
      </c>
      <c r="AI142" s="24">
        <f t="shared" si="21"/>
        <v>-13139</v>
      </c>
      <c r="AJ142" s="36">
        <f t="shared" ref="AJ142:AT160" si="24">(N142-C142)/C142</f>
        <v>0.18474580586033962</v>
      </c>
      <c r="AK142" s="36">
        <f t="shared" si="22"/>
        <v>9.6964426877470353E-2</v>
      </c>
      <c r="AL142" s="36">
        <f t="shared" si="22"/>
        <v>-0.14900502076695968</v>
      </c>
      <c r="AM142" s="36">
        <f t="shared" si="22"/>
        <v>-0.12178193850375273</v>
      </c>
      <c r="AN142" s="36">
        <f t="shared" si="22"/>
        <v>-2.8027823240589198E-2</v>
      </c>
      <c r="AO142" s="36">
        <f t="shared" si="22"/>
        <v>0.20525302985892518</v>
      </c>
      <c r="AP142" s="36">
        <f t="shared" si="22"/>
        <v>-6.2349183323337005E-2</v>
      </c>
      <c r="AQ142" s="36">
        <f t="shared" si="22"/>
        <v>-0.11395483643328796</v>
      </c>
      <c r="AR142" s="36">
        <f t="shared" si="22"/>
        <v>-0.17019113137700387</v>
      </c>
      <c r="AS142" s="36">
        <f t="shared" si="22"/>
        <v>-0.10442941501913805</v>
      </c>
      <c r="AT142" s="36">
        <f t="shared" si="22"/>
        <v>-0.18469734881497935</v>
      </c>
    </row>
    <row r="143" spans="1:46" x14ac:dyDescent="0.35">
      <c r="A143" s="25" t="s">
        <v>75</v>
      </c>
      <c r="B143" s="25" t="s">
        <v>75</v>
      </c>
      <c r="C143" s="24">
        <v>37317</v>
      </c>
      <c r="D143" s="24">
        <v>59157</v>
      </c>
      <c r="E143" s="24">
        <v>56337</v>
      </c>
      <c r="F143" s="24">
        <v>69444</v>
      </c>
      <c r="G143" s="24">
        <v>69051</v>
      </c>
      <c r="H143" s="24">
        <v>71683</v>
      </c>
      <c r="I143" s="24">
        <v>132450</v>
      </c>
      <c r="J143" s="24">
        <v>74148</v>
      </c>
      <c r="K143" s="24">
        <v>58507</v>
      </c>
      <c r="L143" s="24">
        <v>82332</v>
      </c>
      <c r="M143" s="24">
        <v>67964</v>
      </c>
      <c r="N143" s="27" t="s">
        <v>76</v>
      </c>
      <c r="O143" s="27" t="s">
        <v>76</v>
      </c>
      <c r="P143" s="24">
        <v>49489</v>
      </c>
      <c r="Q143" s="24">
        <v>63161</v>
      </c>
      <c r="R143" s="24">
        <v>68366</v>
      </c>
      <c r="S143" s="24">
        <v>88606</v>
      </c>
      <c r="T143" s="24">
        <v>125209</v>
      </c>
      <c r="U143" s="24">
        <v>67257</v>
      </c>
      <c r="V143" s="24">
        <v>49975</v>
      </c>
      <c r="W143" s="24">
        <v>76118</v>
      </c>
      <c r="X143" s="24">
        <v>56347</v>
      </c>
      <c r="Y143" s="24" t="e">
        <f t="shared" si="23"/>
        <v>#VALUE!</v>
      </c>
      <c r="Z143" s="24" t="e">
        <f t="shared" si="21"/>
        <v>#VALUE!</v>
      </c>
      <c r="AA143" s="24">
        <f t="shared" si="21"/>
        <v>-6848</v>
      </c>
      <c r="AB143" s="24">
        <f t="shared" si="21"/>
        <v>-6283</v>
      </c>
      <c r="AC143" s="24">
        <f t="shared" si="21"/>
        <v>-685</v>
      </c>
      <c r="AD143" s="24">
        <f t="shared" si="21"/>
        <v>16923</v>
      </c>
      <c r="AE143" s="24">
        <f t="shared" si="21"/>
        <v>-7241</v>
      </c>
      <c r="AF143" s="24">
        <f t="shared" si="21"/>
        <v>-6891</v>
      </c>
      <c r="AG143" s="24">
        <f t="shared" si="21"/>
        <v>-8532</v>
      </c>
      <c r="AH143" s="24">
        <f t="shared" si="21"/>
        <v>-6214</v>
      </c>
      <c r="AI143" s="24">
        <f t="shared" si="21"/>
        <v>-11617</v>
      </c>
      <c r="AJ143" s="36" t="e">
        <f t="shared" si="24"/>
        <v>#VALUE!</v>
      </c>
      <c r="AK143" s="36" t="e">
        <f t="shared" si="22"/>
        <v>#VALUE!</v>
      </c>
      <c r="AL143" s="36">
        <f t="shared" si="22"/>
        <v>-0.12155421836448516</v>
      </c>
      <c r="AM143" s="36">
        <f t="shared" si="22"/>
        <v>-9.0475779044985882E-2</v>
      </c>
      <c r="AN143" s="36">
        <f t="shared" si="22"/>
        <v>-9.9202039072569543E-3</v>
      </c>
      <c r="AO143" s="36">
        <f t="shared" si="22"/>
        <v>0.23608107919590418</v>
      </c>
      <c r="AP143" s="36">
        <f t="shared" si="22"/>
        <v>-5.4669686674216685E-2</v>
      </c>
      <c r="AQ143" s="36">
        <f t="shared" si="22"/>
        <v>-9.2935750121378863E-2</v>
      </c>
      <c r="AR143" s="36">
        <f t="shared" si="22"/>
        <v>-0.14582870425761019</v>
      </c>
      <c r="AS143" s="36">
        <f t="shared" si="22"/>
        <v>-7.547490647621824E-2</v>
      </c>
      <c r="AT143" s="36">
        <f t="shared" si="22"/>
        <v>-0.17092872697310341</v>
      </c>
    </row>
    <row r="144" spans="1:46" x14ac:dyDescent="0.35">
      <c r="A144" s="25" t="s">
        <v>110</v>
      </c>
      <c r="B144" s="25" t="s">
        <v>77</v>
      </c>
      <c r="C144" s="24">
        <v>1964</v>
      </c>
      <c r="D144" s="24">
        <v>4093</v>
      </c>
      <c r="E144" s="24">
        <v>3614</v>
      </c>
      <c r="F144" s="24">
        <v>4902</v>
      </c>
      <c r="G144" s="24">
        <v>4269</v>
      </c>
      <c r="H144" s="24">
        <v>6786</v>
      </c>
      <c r="I144" s="24">
        <v>10936</v>
      </c>
      <c r="J144" s="24">
        <v>5208</v>
      </c>
      <c r="K144" s="24">
        <v>4434</v>
      </c>
      <c r="L144" s="24">
        <v>6235</v>
      </c>
      <c r="M144" s="24">
        <v>3174</v>
      </c>
      <c r="N144" s="27" t="s">
        <v>76</v>
      </c>
      <c r="O144" s="27" t="s">
        <v>76</v>
      </c>
      <c r="P144" s="24">
        <v>1529</v>
      </c>
      <c r="Q144" s="24">
        <v>2131</v>
      </c>
      <c r="R144" s="24">
        <v>2899</v>
      </c>
      <c r="S144" s="24">
        <v>5969</v>
      </c>
      <c r="T144" s="24">
        <v>9237</v>
      </c>
      <c r="U144" s="24">
        <v>3056</v>
      </c>
      <c r="V144" s="24">
        <v>2254</v>
      </c>
      <c r="W144" s="24">
        <v>3200</v>
      </c>
      <c r="X144" s="24">
        <v>1652</v>
      </c>
      <c r="Y144" s="24" t="e">
        <f t="shared" si="23"/>
        <v>#VALUE!</v>
      </c>
      <c r="Z144" s="24" t="e">
        <f t="shared" si="21"/>
        <v>#VALUE!</v>
      </c>
      <c r="AA144" s="24">
        <f t="shared" si="21"/>
        <v>-2085</v>
      </c>
      <c r="AB144" s="24">
        <f t="shared" si="21"/>
        <v>-2771</v>
      </c>
      <c r="AC144" s="24">
        <f t="shared" si="21"/>
        <v>-1370</v>
      </c>
      <c r="AD144" s="24">
        <f t="shared" si="21"/>
        <v>-817</v>
      </c>
      <c r="AE144" s="24">
        <f t="shared" si="21"/>
        <v>-1699</v>
      </c>
      <c r="AF144" s="24">
        <f t="shared" si="21"/>
        <v>-2152</v>
      </c>
      <c r="AG144" s="24">
        <f t="shared" si="21"/>
        <v>-2180</v>
      </c>
      <c r="AH144" s="24">
        <f t="shared" si="21"/>
        <v>-3035</v>
      </c>
      <c r="AI144" s="24">
        <f t="shared" si="21"/>
        <v>-1522</v>
      </c>
      <c r="AJ144" s="36" t="e">
        <f t="shared" si="24"/>
        <v>#VALUE!</v>
      </c>
      <c r="AK144" s="36" t="e">
        <f t="shared" si="22"/>
        <v>#VALUE!</v>
      </c>
      <c r="AL144" s="36">
        <f t="shared" si="22"/>
        <v>-0.57692307692307687</v>
      </c>
      <c r="AM144" s="36">
        <f t="shared" si="22"/>
        <v>-0.56527947776417786</v>
      </c>
      <c r="AN144" s="36">
        <f t="shared" si="22"/>
        <v>-0.32091824783321621</v>
      </c>
      <c r="AO144" s="36">
        <f t="shared" si="22"/>
        <v>-0.12039493073975832</v>
      </c>
      <c r="AP144" s="36">
        <f t="shared" si="22"/>
        <v>-0.15535844915874178</v>
      </c>
      <c r="AQ144" s="36">
        <f t="shared" si="22"/>
        <v>-0.41321044546850999</v>
      </c>
      <c r="AR144" s="36">
        <f t="shared" si="22"/>
        <v>-0.49165539016689219</v>
      </c>
      <c r="AS144" s="36">
        <f t="shared" si="22"/>
        <v>-0.48676824378508421</v>
      </c>
      <c r="AT144" s="36">
        <f t="shared" si="22"/>
        <v>-0.47952110901071204</v>
      </c>
    </row>
    <row r="145" spans="1:46" x14ac:dyDescent="0.35">
      <c r="A145" s="25" t="s">
        <v>102</v>
      </c>
      <c r="B145" s="25" t="s">
        <v>85</v>
      </c>
      <c r="C145" s="24">
        <v>12010</v>
      </c>
      <c r="D145" s="24">
        <v>14260</v>
      </c>
      <c r="E145" s="24">
        <v>14964</v>
      </c>
      <c r="F145" s="24">
        <v>23268</v>
      </c>
      <c r="G145" s="24">
        <v>33110</v>
      </c>
      <c r="H145" s="24">
        <v>46416</v>
      </c>
      <c r="I145" s="24">
        <v>76234</v>
      </c>
      <c r="J145" s="24">
        <v>38141</v>
      </c>
      <c r="K145" s="24">
        <v>28052</v>
      </c>
      <c r="L145" s="24">
        <v>25392</v>
      </c>
      <c r="M145" s="24">
        <v>16554</v>
      </c>
      <c r="N145" s="24">
        <v>4442</v>
      </c>
      <c r="O145" s="24">
        <v>6085</v>
      </c>
      <c r="P145" s="24">
        <v>7925</v>
      </c>
      <c r="Q145" s="24">
        <v>15887</v>
      </c>
      <c r="R145" s="24">
        <v>21242</v>
      </c>
      <c r="S145" s="24">
        <v>30930</v>
      </c>
      <c r="T145" s="24">
        <v>50840</v>
      </c>
      <c r="U145" s="24">
        <v>23328</v>
      </c>
      <c r="V145" s="24">
        <v>15650</v>
      </c>
      <c r="W145" s="24">
        <v>13480</v>
      </c>
      <c r="X145" s="24">
        <v>9993</v>
      </c>
      <c r="Y145" s="24">
        <f t="shared" si="23"/>
        <v>-7568</v>
      </c>
      <c r="Z145" s="24">
        <f t="shared" si="21"/>
        <v>-8175</v>
      </c>
      <c r="AA145" s="24">
        <f t="shared" si="21"/>
        <v>-7039</v>
      </c>
      <c r="AB145" s="24">
        <f t="shared" si="21"/>
        <v>-7381</v>
      </c>
      <c r="AC145" s="24">
        <f t="shared" si="21"/>
        <v>-11868</v>
      </c>
      <c r="AD145" s="24">
        <f t="shared" si="21"/>
        <v>-15486</v>
      </c>
      <c r="AE145" s="24">
        <f t="shared" si="21"/>
        <v>-25394</v>
      </c>
      <c r="AF145" s="24">
        <f t="shared" si="21"/>
        <v>-14813</v>
      </c>
      <c r="AG145" s="24">
        <f t="shared" si="21"/>
        <v>-12402</v>
      </c>
      <c r="AH145" s="24">
        <f t="shared" si="21"/>
        <v>-11912</v>
      </c>
      <c r="AI145" s="24">
        <f t="shared" si="21"/>
        <v>-6561</v>
      </c>
      <c r="AJ145" s="36">
        <f t="shared" si="24"/>
        <v>-0.63014154870940886</v>
      </c>
      <c r="AK145" s="36">
        <f t="shared" si="22"/>
        <v>-0.57328190743338003</v>
      </c>
      <c r="AL145" s="36">
        <f t="shared" si="22"/>
        <v>-0.47039561614541564</v>
      </c>
      <c r="AM145" s="36">
        <f t="shared" si="22"/>
        <v>-0.31721677840811413</v>
      </c>
      <c r="AN145" s="36">
        <f t="shared" si="22"/>
        <v>-0.35844155844155845</v>
      </c>
      <c r="AO145" s="36">
        <f t="shared" si="22"/>
        <v>-0.33363495346432265</v>
      </c>
      <c r="AP145" s="36">
        <f t="shared" si="22"/>
        <v>-0.33310596321851144</v>
      </c>
      <c r="AQ145" s="36">
        <f t="shared" si="22"/>
        <v>-0.38837471487375791</v>
      </c>
      <c r="AR145" s="36">
        <f t="shared" si="22"/>
        <v>-0.44210751461571368</v>
      </c>
      <c r="AS145" s="36">
        <f t="shared" si="22"/>
        <v>-0.46912413358538124</v>
      </c>
      <c r="AT145" s="36">
        <f t="shared" si="22"/>
        <v>-0.39633925335266401</v>
      </c>
    </row>
    <row r="146" spans="1:46" x14ac:dyDescent="0.35">
      <c r="A146" s="25" t="s">
        <v>92</v>
      </c>
      <c r="B146" s="25" t="s">
        <v>92</v>
      </c>
      <c r="C146" s="24">
        <v>11978</v>
      </c>
      <c r="D146" s="24">
        <v>14239</v>
      </c>
      <c r="E146" s="27" t="s">
        <v>76</v>
      </c>
      <c r="F146" s="24">
        <v>23088</v>
      </c>
      <c r="G146" s="24">
        <v>32767</v>
      </c>
      <c r="H146" s="24">
        <v>44825</v>
      </c>
      <c r="I146" s="24">
        <v>71721</v>
      </c>
      <c r="J146" s="24">
        <v>37097</v>
      </c>
      <c r="K146" s="24">
        <v>27936</v>
      </c>
      <c r="L146" s="24">
        <v>25354</v>
      </c>
      <c r="M146" s="24">
        <v>16536</v>
      </c>
      <c r="N146" s="24">
        <v>4428</v>
      </c>
      <c r="O146" s="27" t="s">
        <v>76</v>
      </c>
      <c r="P146" s="24">
        <v>7904</v>
      </c>
      <c r="Q146" s="24">
        <v>15653</v>
      </c>
      <c r="R146" s="24">
        <v>21116</v>
      </c>
      <c r="S146" s="24">
        <v>30148</v>
      </c>
      <c r="T146" s="24">
        <v>49164</v>
      </c>
      <c r="U146" s="24">
        <v>22914</v>
      </c>
      <c r="V146" s="24">
        <v>15562</v>
      </c>
      <c r="W146" s="24">
        <v>13446</v>
      </c>
      <c r="X146" s="24">
        <v>9985</v>
      </c>
      <c r="Y146" s="24">
        <f t="shared" si="23"/>
        <v>-7550</v>
      </c>
      <c r="Z146" s="24" t="e">
        <f t="shared" si="21"/>
        <v>#VALUE!</v>
      </c>
      <c r="AA146" s="24" t="e">
        <f t="shared" si="21"/>
        <v>#VALUE!</v>
      </c>
      <c r="AB146" s="24">
        <f t="shared" si="21"/>
        <v>-7435</v>
      </c>
      <c r="AC146" s="24">
        <f t="shared" si="21"/>
        <v>-11651</v>
      </c>
      <c r="AD146" s="24">
        <f t="shared" si="21"/>
        <v>-14677</v>
      </c>
      <c r="AE146" s="24">
        <f t="shared" si="21"/>
        <v>-22557</v>
      </c>
      <c r="AF146" s="24">
        <f t="shared" si="21"/>
        <v>-14183</v>
      </c>
      <c r="AG146" s="24">
        <f t="shared" si="21"/>
        <v>-12374</v>
      </c>
      <c r="AH146" s="24">
        <f t="shared" si="21"/>
        <v>-11908</v>
      </c>
      <c r="AI146" s="24">
        <f t="shared" si="21"/>
        <v>-6551</v>
      </c>
      <c r="AJ146" s="36">
        <f t="shared" si="24"/>
        <v>-0.63032225747203208</v>
      </c>
      <c r="AK146" s="36" t="e">
        <f t="shared" si="22"/>
        <v>#VALUE!</v>
      </c>
      <c r="AL146" s="36" t="e">
        <f t="shared" si="22"/>
        <v>#VALUE!</v>
      </c>
      <c r="AM146" s="36">
        <f t="shared" si="22"/>
        <v>-0.32202875952875953</v>
      </c>
      <c r="AN146" s="36">
        <f t="shared" si="22"/>
        <v>-0.35557115390484328</v>
      </c>
      <c r="AO146" s="36">
        <f t="shared" si="22"/>
        <v>-0.32742889012827664</v>
      </c>
      <c r="AP146" s="36">
        <f t="shared" si="22"/>
        <v>-0.31451039444514162</v>
      </c>
      <c r="AQ146" s="36">
        <f t="shared" si="22"/>
        <v>-0.38232202064856996</v>
      </c>
      <c r="AR146" s="36">
        <f t="shared" si="22"/>
        <v>-0.44294100801832759</v>
      </c>
      <c r="AS146" s="36">
        <f t="shared" si="22"/>
        <v>-0.46966948016092136</v>
      </c>
      <c r="AT146" s="36">
        <f t="shared" si="22"/>
        <v>-0.39616594097726171</v>
      </c>
    </row>
    <row r="147" spans="1:46" x14ac:dyDescent="0.35">
      <c r="A147" s="25" t="s">
        <v>105</v>
      </c>
      <c r="B147" s="25" t="s">
        <v>88</v>
      </c>
      <c r="C147" s="24">
        <v>2330</v>
      </c>
      <c r="D147" s="24">
        <v>2892</v>
      </c>
      <c r="E147" s="24">
        <v>3478</v>
      </c>
      <c r="F147" s="24">
        <v>7463</v>
      </c>
      <c r="G147" s="24">
        <v>8727</v>
      </c>
      <c r="H147" s="24">
        <v>9296</v>
      </c>
      <c r="I147" s="24">
        <v>15519</v>
      </c>
      <c r="J147" s="24">
        <v>10366</v>
      </c>
      <c r="K147" s="24">
        <v>6806</v>
      </c>
      <c r="L147" s="24">
        <v>5798</v>
      </c>
      <c r="M147" s="24">
        <v>4484</v>
      </c>
      <c r="N147" s="24">
        <v>1609</v>
      </c>
      <c r="O147" s="24">
        <v>2381</v>
      </c>
      <c r="P147" s="24">
        <v>2425</v>
      </c>
      <c r="Q147" s="24">
        <v>5732</v>
      </c>
      <c r="R147" s="24">
        <v>6057</v>
      </c>
      <c r="S147" s="24">
        <v>7004</v>
      </c>
      <c r="T147" s="24">
        <v>10725</v>
      </c>
      <c r="U147" s="24">
        <v>6141</v>
      </c>
      <c r="V147" s="24">
        <v>4850</v>
      </c>
      <c r="W147" s="24">
        <v>3977</v>
      </c>
      <c r="X147" s="24">
        <v>2684</v>
      </c>
      <c r="Y147" s="24">
        <f t="shared" si="23"/>
        <v>-721</v>
      </c>
      <c r="Z147" s="24">
        <f t="shared" si="21"/>
        <v>-511</v>
      </c>
      <c r="AA147" s="24">
        <f t="shared" si="21"/>
        <v>-1053</v>
      </c>
      <c r="AB147" s="24">
        <f t="shared" si="21"/>
        <v>-1731</v>
      </c>
      <c r="AC147" s="24">
        <f t="shared" si="21"/>
        <v>-2670</v>
      </c>
      <c r="AD147" s="24">
        <f t="shared" si="21"/>
        <v>-2292</v>
      </c>
      <c r="AE147" s="24">
        <f t="shared" si="21"/>
        <v>-4794</v>
      </c>
      <c r="AF147" s="24">
        <f t="shared" si="21"/>
        <v>-4225</v>
      </c>
      <c r="AG147" s="24">
        <f t="shared" si="21"/>
        <v>-1956</v>
      </c>
      <c r="AH147" s="24">
        <f t="shared" si="21"/>
        <v>-1821</v>
      </c>
      <c r="AI147" s="24">
        <f t="shared" si="21"/>
        <v>-1800</v>
      </c>
      <c r="AJ147" s="36">
        <f t="shared" si="24"/>
        <v>-0.30944206008583691</v>
      </c>
      <c r="AK147" s="36">
        <f t="shared" si="22"/>
        <v>-0.17669432918395575</v>
      </c>
      <c r="AL147" s="36">
        <f t="shared" si="22"/>
        <v>-0.30276020701552614</v>
      </c>
      <c r="AM147" s="36">
        <f t="shared" si="22"/>
        <v>-0.23194425834114968</v>
      </c>
      <c r="AN147" s="36">
        <f t="shared" si="22"/>
        <v>-0.30594706084565143</v>
      </c>
      <c r="AO147" s="36">
        <f t="shared" si="22"/>
        <v>-0.24655765920826161</v>
      </c>
      <c r="AP147" s="36">
        <f t="shared" si="22"/>
        <v>-0.30891165667890974</v>
      </c>
      <c r="AQ147" s="36">
        <f t="shared" si="22"/>
        <v>-0.40758248118850088</v>
      </c>
      <c r="AR147" s="36">
        <f t="shared" si="22"/>
        <v>-0.28739347634440199</v>
      </c>
      <c r="AS147" s="36">
        <f t="shared" si="22"/>
        <v>-0.3140738185581235</v>
      </c>
      <c r="AT147" s="36">
        <f t="shared" si="22"/>
        <v>-0.40142729705619984</v>
      </c>
    </row>
    <row r="148" spans="1:46" x14ac:dyDescent="0.35">
      <c r="A148" s="25" t="s">
        <v>93</v>
      </c>
      <c r="B148" s="25" t="s">
        <v>93</v>
      </c>
      <c r="C148" s="24">
        <v>2272</v>
      </c>
      <c r="D148" s="24">
        <v>2830</v>
      </c>
      <c r="E148" s="24">
        <v>3402</v>
      </c>
      <c r="F148" s="24">
        <v>7045</v>
      </c>
      <c r="G148" s="24">
        <v>8439</v>
      </c>
      <c r="H148" s="24">
        <v>8812</v>
      </c>
      <c r="I148" s="24">
        <v>14966</v>
      </c>
      <c r="J148" s="24">
        <v>10005</v>
      </c>
      <c r="K148" s="24">
        <v>6614</v>
      </c>
      <c r="L148" s="24">
        <v>5709</v>
      </c>
      <c r="M148" s="24">
        <v>4410</v>
      </c>
      <c r="N148" s="27" t="s">
        <v>76</v>
      </c>
      <c r="O148" s="24">
        <v>2270</v>
      </c>
      <c r="P148" s="24">
        <v>2320</v>
      </c>
      <c r="Q148" s="24">
        <v>5590</v>
      </c>
      <c r="R148" s="24">
        <v>5940</v>
      </c>
      <c r="S148" s="24">
        <v>6794</v>
      </c>
      <c r="T148" s="24">
        <v>10346</v>
      </c>
      <c r="U148" s="24">
        <v>5966</v>
      </c>
      <c r="V148" s="24">
        <v>4634</v>
      </c>
      <c r="W148" s="24">
        <v>3902</v>
      </c>
      <c r="X148" s="24">
        <v>2601</v>
      </c>
      <c r="Y148" s="24" t="e">
        <f t="shared" si="23"/>
        <v>#VALUE!</v>
      </c>
      <c r="Z148" s="24">
        <f t="shared" si="21"/>
        <v>-560</v>
      </c>
      <c r="AA148" s="24">
        <f t="shared" si="21"/>
        <v>-1082</v>
      </c>
      <c r="AB148" s="24">
        <f t="shared" si="21"/>
        <v>-1455</v>
      </c>
      <c r="AC148" s="24">
        <f t="shared" si="21"/>
        <v>-2499</v>
      </c>
      <c r="AD148" s="24">
        <f t="shared" si="21"/>
        <v>-2018</v>
      </c>
      <c r="AE148" s="24">
        <f t="shared" si="21"/>
        <v>-4620</v>
      </c>
      <c r="AF148" s="24">
        <f t="shared" si="21"/>
        <v>-4039</v>
      </c>
      <c r="AG148" s="24">
        <f t="shared" si="21"/>
        <v>-1980</v>
      </c>
      <c r="AH148" s="24">
        <f t="shared" si="21"/>
        <v>-1807</v>
      </c>
      <c r="AI148" s="24">
        <f t="shared" si="21"/>
        <v>-1809</v>
      </c>
      <c r="AJ148" s="36" t="e">
        <f t="shared" si="24"/>
        <v>#VALUE!</v>
      </c>
      <c r="AK148" s="36">
        <f t="shared" si="22"/>
        <v>-0.19787985865724381</v>
      </c>
      <c r="AL148" s="36">
        <f t="shared" si="22"/>
        <v>-0.31804820693709585</v>
      </c>
      <c r="AM148" s="36">
        <f t="shared" si="22"/>
        <v>-0.20652945351312987</v>
      </c>
      <c r="AN148" s="36">
        <f t="shared" si="22"/>
        <v>-0.29612513330963386</v>
      </c>
      <c r="AO148" s="36">
        <f t="shared" si="22"/>
        <v>-0.22900590104403087</v>
      </c>
      <c r="AP148" s="36">
        <f t="shared" si="22"/>
        <v>-0.30869971936389151</v>
      </c>
      <c r="AQ148" s="36">
        <f t="shared" si="22"/>
        <v>-0.40369815092453776</v>
      </c>
      <c r="AR148" s="36">
        <f t="shared" si="22"/>
        <v>-0.29936498336861206</v>
      </c>
      <c r="AS148" s="36">
        <f t="shared" si="22"/>
        <v>-0.31651777894552463</v>
      </c>
      <c r="AT148" s="36">
        <f t="shared" si="22"/>
        <v>-0.41020408163265304</v>
      </c>
    </row>
    <row r="149" spans="1:46" x14ac:dyDescent="0.35">
      <c r="A149" s="25" t="s">
        <v>99</v>
      </c>
      <c r="B149" s="25" t="s">
        <v>82</v>
      </c>
      <c r="C149" s="24">
        <v>394</v>
      </c>
      <c r="D149" s="24">
        <v>975</v>
      </c>
      <c r="E149" s="24">
        <v>2246</v>
      </c>
      <c r="F149" s="24">
        <v>4883</v>
      </c>
      <c r="G149" s="24">
        <v>4996</v>
      </c>
      <c r="H149" s="24">
        <v>4311</v>
      </c>
      <c r="I149" s="24">
        <v>5746</v>
      </c>
      <c r="J149" s="24">
        <v>5160</v>
      </c>
      <c r="K149" s="24">
        <v>4611</v>
      </c>
      <c r="L149" s="24">
        <v>6084</v>
      </c>
      <c r="M149" s="24">
        <v>3592</v>
      </c>
      <c r="N149" s="24">
        <v>270</v>
      </c>
      <c r="O149" s="24">
        <v>429</v>
      </c>
      <c r="P149" s="24">
        <v>1184</v>
      </c>
      <c r="Q149" s="24">
        <v>2560</v>
      </c>
      <c r="R149" s="24">
        <v>2795</v>
      </c>
      <c r="S149" s="24">
        <v>3396</v>
      </c>
      <c r="T149" s="24">
        <v>5211</v>
      </c>
      <c r="U149" s="24">
        <v>3409</v>
      </c>
      <c r="V149" s="24">
        <v>3008</v>
      </c>
      <c r="W149" s="24">
        <v>2207</v>
      </c>
      <c r="X149" s="24">
        <v>1525</v>
      </c>
      <c r="Y149" s="24">
        <f t="shared" si="23"/>
        <v>-124</v>
      </c>
      <c r="Z149" s="24">
        <f t="shared" si="21"/>
        <v>-546</v>
      </c>
      <c r="AA149" s="24">
        <f t="shared" si="21"/>
        <v>-1062</v>
      </c>
      <c r="AB149" s="24">
        <f t="shared" si="21"/>
        <v>-2323</v>
      </c>
      <c r="AC149" s="24">
        <f t="shared" si="21"/>
        <v>-2201</v>
      </c>
      <c r="AD149" s="24">
        <f t="shared" si="21"/>
        <v>-915</v>
      </c>
      <c r="AE149" s="24">
        <f t="shared" si="21"/>
        <v>-535</v>
      </c>
      <c r="AF149" s="24">
        <f t="shared" si="21"/>
        <v>-1751</v>
      </c>
      <c r="AG149" s="24">
        <f t="shared" si="21"/>
        <v>-1603</v>
      </c>
      <c r="AH149" s="24">
        <f t="shared" si="21"/>
        <v>-3877</v>
      </c>
      <c r="AI149" s="24">
        <f t="shared" si="21"/>
        <v>-2067</v>
      </c>
      <c r="AJ149" s="36">
        <f t="shared" si="24"/>
        <v>-0.31472081218274112</v>
      </c>
      <c r="AK149" s="36">
        <f t="shared" si="22"/>
        <v>-0.56000000000000005</v>
      </c>
      <c r="AL149" s="36">
        <f t="shared" si="22"/>
        <v>-0.4728406055209261</v>
      </c>
      <c r="AM149" s="36">
        <f t="shared" si="22"/>
        <v>-0.47573213188613556</v>
      </c>
      <c r="AN149" s="36">
        <f t="shared" si="22"/>
        <v>-0.44055244195356286</v>
      </c>
      <c r="AO149" s="36">
        <f t="shared" si="22"/>
        <v>-0.21224773834377175</v>
      </c>
      <c r="AP149" s="36">
        <f t="shared" si="22"/>
        <v>-9.3108249216846503E-2</v>
      </c>
      <c r="AQ149" s="36">
        <f t="shared" si="22"/>
        <v>-0.33934108527131784</v>
      </c>
      <c r="AR149" s="36">
        <f t="shared" si="22"/>
        <v>-0.34764693125135543</v>
      </c>
      <c r="AS149" s="36">
        <f t="shared" si="22"/>
        <v>-0.63724523339907957</v>
      </c>
      <c r="AT149" s="36">
        <f t="shared" si="22"/>
        <v>-0.57544543429844097</v>
      </c>
    </row>
    <row r="150" spans="1:46" x14ac:dyDescent="0.35">
      <c r="A150" s="25" t="s">
        <v>104</v>
      </c>
      <c r="B150" s="25" t="s">
        <v>87</v>
      </c>
      <c r="C150" s="24">
        <v>284</v>
      </c>
      <c r="D150" s="24">
        <v>421</v>
      </c>
      <c r="E150" s="24">
        <v>630</v>
      </c>
      <c r="F150" s="24">
        <v>1805</v>
      </c>
      <c r="G150" s="24">
        <v>5130</v>
      </c>
      <c r="H150" s="24">
        <v>7594</v>
      </c>
      <c r="I150" s="24">
        <v>12614</v>
      </c>
      <c r="J150" s="24">
        <v>6809</v>
      </c>
      <c r="K150" s="24">
        <v>2920</v>
      </c>
      <c r="L150" s="24">
        <v>3155</v>
      </c>
      <c r="M150" s="24">
        <v>566</v>
      </c>
      <c r="N150" s="24">
        <v>237</v>
      </c>
      <c r="O150" s="24">
        <v>296</v>
      </c>
      <c r="P150" s="24">
        <v>348</v>
      </c>
      <c r="Q150" s="24">
        <v>797</v>
      </c>
      <c r="R150" s="24">
        <v>2271</v>
      </c>
      <c r="S150" s="24">
        <v>4732</v>
      </c>
      <c r="T150" s="24">
        <v>8094</v>
      </c>
      <c r="U150" s="24">
        <v>3442</v>
      </c>
      <c r="V150" s="24">
        <v>1824</v>
      </c>
      <c r="W150" s="24">
        <v>1314</v>
      </c>
      <c r="X150" s="24">
        <v>543</v>
      </c>
      <c r="Y150" s="24">
        <f t="shared" si="23"/>
        <v>-47</v>
      </c>
      <c r="Z150" s="24">
        <f t="shared" si="21"/>
        <v>-125</v>
      </c>
      <c r="AA150" s="24">
        <f t="shared" si="21"/>
        <v>-282</v>
      </c>
      <c r="AB150" s="24">
        <f t="shared" si="21"/>
        <v>-1008</v>
      </c>
      <c r="AC150" s="24">
        <f t="shared" si="21"/>
        <v>-2859</v>
      </c>
      <c r="AD150" s="24">
        <f t="shared" si="21"/>
        <v>-2862</v>
      </c>
      <c r="AE150" s="24">
        <f t="shared" si="21"/>
        <v>-4520</v>
      </c>
      <c r="AF150" s="24">
        <f t="shared" si="21"/>
        <v>-3367</v>
      </c>
      <c r="AG150" s="24">
        <f t="shared" si="21"/>
        <v>-1096</v>
      </c>
      <c r="AH150" s="24">
        <f t="shared" si="21"/>
        <v>-1841</v>
      </c>
      <c r="AI150" s="24">
        <f t="shared" si="21"/>
        <v>-23</v>
      </c>
      <c r="AJ150" s="36">
        <f t="shared" si="24"/>
        <v>-0.16549295774647887</v>
      </c>
      <c r="AK150" s="36">
        <f t="shared" si="22"/>
        <v>-0.29691211401425177</v>
      </c>
      <c r="AL150" s="36">
        <f t="shared" si="22"/>
        <v>-0.44761904761904764</v>
      </c>
      <c r="AM150" s="36">
        <f t="shared" si="22"/>
        <v>-0.55844875346260392</v>
      </c>
      <c r="AN150" s="36">
        <f t="shared" si="22"/>
        <v>-0.55730994152046787</v>
      </c>
      <c r="AO150" s="36">
        <f t="shared" si="22"/>
        <v>-0.37687648143271002</v>
      </c>
      <c r="AP150" s="36">
        <f t="shared" si="22"/>
        <v>-0.35833201205010307</v>
      </c>
      <c r="AQ150" s="36">
        <f t="shared" si="22"/>
        <v>-0.49449258334557206</v>
      </c>
      <c r="AR150" s="36">
        <f t="shared" si="22"/>
        <v>-0.37534246575342467</v>
      </c>
      <c r="AS150" s="36">
        <f t="shared" si="22"/>
        <v>-0.5835182250396197</v>
      </c>
      <c r="AT150" s="36">
        <f t="shared" si="22"/>
        <v>-4.0636042402826852E-2</v>
      </c>
    </row>
    <row r="151" spans="1:46" x14ac:dyDescent="0.35">
      <c r="A151" s="25" t="s">
        <v>96</v>
      </c>
      <c r="B151" s="25" t="s">
        <v>79</v>
      </c>
      <c r="C151" s="24">
        <v>488</v>
      </c>
      <c r="D151" s="24">
        <v>607</v>
      </c>
      <c r="E151" s="24">
        <v>591</v>
      </c>
      <c r="F151" s="24">
        <v>2026</v>
      </c>
      <c r="G151" s="24">
        <v>3065</v>
      </c>
      <c r="H151" s="24">
        <v>2953</v>
      </c>
      <c r="I151" s="24">
        <v>3457</v>
      </c>
      <c r="J151" s="24">
        <v>2682</v>
      </c>
      <c r="K151" s="24">
        <v>2194</v>
      </c>
      <c r="L151" s="24">
        <v>2215</v>
      </c>
      <c r="M151" s="24">
        <v>1054</v>
      </c>
      <c r="N151" s="24">
        <v>400</v>
      </c>
      <c r="O151" s="24">
        <v>992</v>
      </c>
      <c r="P151" s="24">
        <v>767</v>
      </c>
      <c r="Q151" s="24">
        <v>1006</v>
      </c>
      <c r="R151" s="24">
        <v>2125</v>
      </c>
      <c r="S151" s="24">
        <v>3703</v>
      </c>
      <c r="T151" s="24">
        <v>2834</v>
      </c>
      <c r="U151" s="24">
        <v>1653</v>
      </c>
      <c r="V151" s="24">
        <v>1435</v>
      </c>
      <c r="W151" s="24">
        <v>1857</v>
      </c>
      <c r="X151" s="24">
        <v>582</v>
      </c>
      <c r="Y151" s="24">
        <f t="shared" si="23"/>
        <v>-88</v>
      </c>
      <c r="Z151" s="24">
        <f t="shared" si="21"/>
        <v>385</v>
      </c>
      <c r="AA151" s="24">
        <f t="shared" si="21"/>
        <v>176</v>
      </c>
      <c r="AB151" s="24">
        <f t="shared" si="21"/>
        <v>-1020</v>
      </c>
      <c r="AC151" s="24">
        <f t="shared" si="21"/>
        <v>-940</v>
      </c>
      <c r="AD151" s="24">
        <f t="shared" si="21"/>
        <v>750</v>
      </c>
      <c r="AE151" s="24">
        <f t="shared" si="21"/>
        <v>-623</v>
      </c>
      <c r="AF151" s="24">
        <f t="shared" si="21"/>
        <v>-1029</v>
      </c>
      <c r="AG151" s="24">
        <f t="shared" si="21"/>
        <v>-759</v>
      </c>
      <c r="AH151" s="24">
        <f t="shared" si="21"/>
        <v>-358</v>
      </c>
      <c r="AI151" s="24">
        <f t="shared" si="21"/>
        <v>-472</v>
      </c>
      <c r="AJ151" s="36">
        <f t="shared" si="24"/>
        <v>-0.18032786885245902</v>
      </c>
      <c r="AK151" s="36">
        <f t="shared" si="22"/>
        <v>0.63426688632619443</v>
      </c>
      <c r="AL151" s="36">
        <f t="shared" si="22"/>
        <v>0.29780033840947545</v>
      </c>
      <c r="AM151" s="36">
        <f t="shared" si="22"/>
        <v>-0.5034550839091807</v>
      </c>
      <c r="AN151" s="36">
        <f t="shared" si="22"/>
        <v>-0.30668841761827081</v>
      </c>
      <c r="AO151" s="36">
        <f t="shared" si="22"/>
        <v>0.25397900440230275</v>
      </c>
      <c r="AP151" s="36">
        <f t="shared" si="22"/>
        <v>-0.18021405843216662</v>
      </c>
      <c r="AQ151" s="36">
        <f t="shared" si="22"/>
        <v>-0.38366890380313201</v>
      </c>
      <c r="AR151" s="36">
        <f t="shared" si="22"/>
        <v>-0.34594348222424792</v>
      </c>
      <c r="AS151" s="36">
        <f t="shared" si="22"/>
        <v>-0.16162528216704289</v>
      </c>
      <c r="AT151" s="36">
        <f t="shared" si="22"/>
        <v>-0.44781783681214421</v>
      </c>
    </row>
    <row r="152" spans="1:46" x14ac:dyDescent="0.35">
      <c r="A152" s="25" t="s">
        <v>100</v>
      </c>
      <c r="B152" s="25" t="s">
        <v>83</v>
      </c>
      <c r="C152" s="24">
        <v>432</v>
      </c>
      <c r="D152" s="24">
        <v>777</v>
      </c>
      <c r="E152" s="24">
        <v>817</v>
      </c>
      <c r="F152" s="24">
        <v>1613</v>
      </c>
      <c r="G152" s="24">
        <v>2340</v>
      </c>
      <c r="H152" s="24">
        <v>2603</v>
      </c>
      <c r="I152" s="24">
        <v>2931</v>
      </c>
      <c r="J152" s="24">
        <v>2037</v>
      </c>
      <c r="K152" s="24">
        <v>1320</v>
      </c>
      <c r="L152" s="24">
        <v>2295</v>
      </c>
      <c r="M152" s="24">
        <v>846</v>
      </c>
      <c r="N152" s="24">
        <v>373</v>
      </c>
      <c r="O152" s="24">
        <v>387</v>
      </c>
      <c r="P152" s="24">
        <v>576</v>
      </c>
      <c r="Q152" s="24">
        <v>1016</v>
      </c>
      <c r="R152" s="24">
        <v>1439</v>
      </c>
      <c r="S152" s="24">
        <v>1465</v>
      </c>
      <c r="T152" s="24">
        <v>2077</v>
      </c>
      <c r="U152" s="24">
        <v>1297</v>
      </c>
      <c r="V152" s="24">
        <v>1249</v>
      </c>
      <c r="W152" s="24">
        <v>1125</v>
      </c>
      <c r="X152" s="24">
        <v>522</v>
      </c>
      <c r="Y152" s="24">
        <f t="shared" si="23"/>
        <v>-59</v>
      </c>
      <c r="Z152" s="24">
        <f t="shared" si="21"/>
        <v>-390</v>
      </c>
      <c r="AA152" s="24">
        <f t="shared" si="21"/>
        <v>-241</v>
      </c>
      <c r="AB152" s="24">
        <f t="shared" si="21"/>
        <v>-597</v>
      </c>
      <c r="AC152" s="24">
        <f t="shared" si="21"/>
        <v>-901</v>
      </c>
      <c r="AD152" s="24">
        <f t="shared" si="21"/>
        <v>-1138</v>
      </c>
      <c r="AE152" s="24">
        <f t="shared" si="21"/>
        <v>-854</v>
      </c>
      <c r="AF152" s="24">
        <f t="shared" si="21"/>
        <v>-740</v>
      </c>
      <c r="AG152" s="24">
        <f t="shared" si="21"/>
        <v>-71</v>
      </c>
      <c r="AH152" s="24">
        <f t="shared" si="21"/>
        <v>-1170</v>
      </c>
      <c r="AI152" s="24">
        <f t="shared" si="21"/>
        <v>-324</v>
      </c>
      <c r="AJ152" s="36">
        <f t="shared" si="24"/>
        <v>-0.13657407407407407</v>
      </c>
      <c r="AK152" s="36">
        <f t="shared" si="22"/>
        <v>-0.50193050193050193</v>
      </c>
      <c r="AL152" s="36">
        <f t="shared" si="22"/>
        <v>-0.29498164014687883</v>
      </c>
      <c r="AM152" s="36">
        <f t="shared" si="22"/>
        <v>-0.37011779293242403</v>
      </c>
      <c r="AN152" s="36">
        <f t="shared" si="22"/>
        <v>-0.38504273504273506</v>
      </c>
      <c r="AO152" s="36">
        <f t="shared" si="22"/>
        <v>-0.4371878601613523</v>
      </c>
      <c r="AP152" s="36">
        <f t="shared" si="22"/>
        <v>-0.29136813374274989</v>
      </c>
      <c r="AQ152" s="36">
        <f t="shared" si="22"/>
        <v>-0.36327933235149729</v>
      </c>
      <c r="AR152" s="36">
        <f t="shared" si="22"/>
        <v>-5.3787878787878787E-2</v>
      </c>
      <c r="AS152" s="36">
        <f t="shared" si="22"/>
        <v>-0.50980392156862742</v>
      </c>
      <c r="AT152" s="36">
        <f t="shared" si="22"/>
        <v>-0.38297872340425532</v>
      </c>
    </row>
    <row r="153" spans="1:46" x14ac:dyDescent="0.35">
      <c r="A153" s="25" t="s">
        <v>106</v>
      </c>
      <c r="B153" s="25" t="s">
        <v>89</v>
      </c>
      <c r="C153" s="24">
        <v>163</v>
      </c>
      <c r="D153" s="24">
        <v>697</v>
      </c>
      <c r="E153" s="24">
        <v>240</v>
      </c>
      <c r="F153" s="24">
        <v>946</v>
      </c>
      <c r="G153" s="24">
        <v>895</v>
      </c>
      <c r="H153" s="24">
        <v>1018</v>
      </c>
      <c r="I153" s="24">
        <v>2462</v>
      </c>
      <c r="J153" s="24">
        <v>1421</v>
      </c>
      <c r="K153" s="24">
        <v>1151</v>
      </c>
      <c r="L153" s="24">
        <v>460</v>
      </c>
      <c r="M153" s="24">
        <v>194</v>
      </c>
      <c r="N153" s="24">
        <v>286</v>
      </c>
      <c r="O153" s="24">
        <v>528</v>
      </c>
      <c r="P153" s="24">
        <v>360</v>
      </c>
      <c r="Q153" s="24">
        <v>609</v>
      </c>
      <c r="R153" s="24">
        <v>745</v>
      </c>
      <c r="S153" s="24">
        <v>946</v>
      </c>
      <c r="T153" s="24">
        <v>2252</v>
      </c>
      <c r="U153" s="24">
        <v>1069</v>
      </c>
      <c r="V153" s="24">
        <v>384</v>
      </c>
      <c r="W153" s="24">
        <v>354</v>
      </c>
      <c r="X153" s="24">
        <v>127</v>
      </c>
      <c r="Y153" s="24">
        <f t="shared" si="23"/>
        <v>123</v>
      </c>
      <c r="Z153" s="24">
        <f t="shared" si="21"/>
        <v>-169</v>
      </c>
      <c r="AA153" s="24">
        <f t="shared" si="21"/>
        <v>120</v>
      </c>
      <c r="AB153" s="24">
        <f t="shared" si="21"/>
        <v>-337</v>
      </c>
      <c r="AC153" s="24">
        <f t="shared" si="21"/>
        <v>-150</v>
      </c>
      <c r="AD153" s="24">
        <f t="shared" si="21"/>
        <v>-72</v>
      </c>
      <c r="AE153" s="24">
        <f t="shared" si="21"/>
        <v>-210</v>
      </c>
      <c r="AF153" s="24">
        <f t="shared" si="21"/>
        <v>-352</v>
      </c>
      <c r="AG153" s="24">
        <f t="shared" si="21"/>
        <v>-767</v>
      </c>
      <c r="AH153" s="24">
        <f t="shared" si="21"/>
        <v>-106</v>
      </c>
      <c r="AI153" s="24">
        <f t="shared" si="21"/>
        <v>-67</v>
      </c>
      <c r="AJ153" s="36">
        <f t="shared" si="24"/>
        <v>0.754601226993865</v>
      </c>
      <c r="AK153" s="36">
        <f t="shared" si="22"/>
        <v>-0.242467718794835</v>
      </c>
      <c r="AL153" s="36">
        <f t="shared" si="22"/>
        <v>0.5</v>
      </c>
      <c r="AM153" s="36">
        <f t="shared" si="22"/>
        <v>-0.35623678646934459</v>
      </c>
      <c r="AN153" s="36">
        <f t="shared" si="22"/>
        <v>-0.16759776536312848</v>
      </c>
      <c r="AO153" s="36">
        <f t="shared" si="22"/>
        <v>-7.072691552062868E-2</v>
      </c>
      <c r="AP153" s="36">
        <f t="shared" si="22"/>
        <v>-8.5296506904955327E-2</v>
      </c>
      <c r="AQ153" s="36">
        <f t="shared" si="22"/>
        <v>-0.24771287825475016</v>
      </c>
      <c r="AR153" s="36">
        <f t="shared" si="22"/>
        <v>-0.66637706342311032</v>
      </c>
      <c r="AS153" s="36">
        <f t="shared" si="22"/>
        <v>-0.23043478260869565</v>
      </c>
      <c r="AT153" s="36">
        <f t="shared" si="22"/>
        <v>-0.34536082474226804</v>
      </c>
    </row>
    <row r="154" spans="1:46" x14ac:dyDescent="0.35">
      <c r="A154" s="25" t="s">
        <v>107</v>
      </c>
      <c r="B154" s="25" t="s">
        <v>90</v>
      </c>
      <c r="C154" s="24">
        <v>151</v>
      </c>
      <c r="D154" s="24">
        <v>75</v>
      </c>
      <c r="E154" s="24">
        <v>211</v>
      </c>
      <c r="F154" s="24">
        <v>565</v>
      </c>
      <c r="G154" s="24">
        <v>554</v>
      </c>
      <c r="H154" s="24">
        <v>1012</v>
      </c>
      <c r="I154" s="24">
        <v>1511</v>
      </c>
      <c r="J154" s="24">
        <v>900</v>
      </c>
      <c r="K154" s="24">
        <v>372</v>
      </c>
      <c r="L154" s="24">
        <v>394</v>
      </c>
      <c r="M154" s="24">
        <v>169</v>
      </c>
      <c r="N154" s="24">
        <v>195</v>
      </c>
      <c r="O154" s="24">
        <v>99</v>
      </c>
      <c r="P154" s="24">
        <v>123</v>
      </c>
      <c r="Q154" s="24">
        <v>455</v>
      </c>
      <c r="R154" s="24">
        <v>503</v>
      </c>
      <c r="S154" s="24">
        <v>737</v>
      </c>
      <c r="T154" s="24">
        <v>1298</v>
      </c>
      <c r="U154" s="24">
        <v>577</v>
      </c>
      <c r="V154" s="24">
        <v>241</v>
      </c>
      <c r="W154" s="24">
        <v>163</v>
      </c>
      <c r="X154" s="24">
        <v>98</v>
      </c>
      <c r="Y154" s="24">
        <f t="shared" si="23"/>
        <v>44</v>
      </c>
      <c r="Z154" s="24">
        <f t="shared" si="21"/>
        <v>24</v>
      </c>
      <c r="AA154" s="24">
        <f t="shared" si="21"/>
        <v>-88</v>
      </c>
      <c r="AB154" s="24">
        <f t="shared" si="21"/>
        <v>-110</v>
      </c>
      <c r="AC154" s="24">
        <f t="shared" si="21"/>
        <v>-51</v>
      </c>
      <c r="AD154" s="24">
        <f t="shared" si="21"/>
        <v>-275</v>
      </c>
      <c r="AE154" s="24">
        <f t="shared" si="21"/>
        <v>-213</v>
      </c>
      <c r="AF154" s="24">
        <f t="shared" si="21"/>
        <v>-323</v>
      </c>
      <c r="AG154" s="24">
        <f t="shared" si="21"/>
        <v>-131</v>
      </c>
      <c r="AH154" s="24">
        <f t="shared" si="21"/>
        <v>-231</v>
      </c>
      <c r="AI154" s="24">
        <f t="shared" si="21"/>
        <v>-71</v>
      </c>
      <c r="AJ154" s="36">
        <f t="shared" si="24"/>
        <v>0.29139072847682118</v>
      </c>
      <c r="AK154" s="36">
        <f t="shared" si="22"/>
        <v>0.32</v>
      </c>
      <c r="AL154" s="36">
        <f t="shared" si="22"/>
        <v>-0.41706161137440756</v>
      </c>
      <c r="AM154" s="36">
        <f t="shared" si="22"/>
        <v>-0.19469026548672566</v>
      </c>
      <c r="AN154" s="36">
        <f t="shared" si="22"/>
        <v>-9.2057761732851989E-2</v>
      </c>
      <c r="AO154" s="36">
        <f t="shared" si="22"/>
        <v>-0.27173913043478259</v>
      </c>
      <c r="AP154" s="36">
        <f t="shared" si="22"/>
        <v>-0.14096624751819986</v>
      </c>
      <c r="AQ154" s="36">
        <f t="shared" si="22"/>
        <v>-0.35888888888888887</v>
      </c>
      <c r="AR154" s="36">
        <f t="shared" si="22"/>
        <v>-0.35215053763440862</v>
      </c>
      <c r="AS154" s="36">
        <f t="shared" si="22"/>
        <v>-0.58629441624365486</v>
      </c>
      <c r="AT154" s="36">
        <f t="shared" si="22"/>
        <v>-0.42011834319526625</v>
      </c>
    </row>
    <row r="155" spans="1:46" x14ac:dyDescent="0.35">
      <c r="A155" s="25" t="s">
        <v>98</v>
      </c>
      <c r="B155" s="25" t="s">
        <v>81</v>
      </c>
      <c r="C155" s="24">
        <v>37</v>
      </c>
      <c r="D155" s="27" t="s">
        <v>76</v>
      </c>
      <c r="E155" s="24">
        <v>65</v>
      </c>
      <c r="F155" s="24">
        <v>193</v>
      </c>
      <c r="G155" s="24">
        <v>163</v>
      </c>
      <c r="H155" s="24">
        <v>576</v>
      </c>
      <c r="I155" s="24">
        <v>276</v>
      </c>
      <c r="J155" s="24">
        <v>197</v>
      </c>
      <c r="K155" s="24">
        <v>152</v>
      </c>
      <c r="L155" s="24">
        <v>258</v>
      </c>
      <c r="M155" s="27" t="s">
        <v>76</v>
      </c>
      <c r="N155" s="24">
        <v>163</v>
      </c>
      <c r="O155" s="24">
        <v>162</v>
      </c>
      <c r="P155" s="24">
        <v>59</v>
      </c>
      <c r="Q155" s="24">
        <v>95</v>
      </c>
      <c r="R155" s="24">
        <v>193</v>
      </c>
      <c r="S155" s="24">
        <v>156</v>
      </c>
      <c r="T155" s="24">
        <v>194</v>
      </c>
      <c r="U155" s="24">
        <v>192</v>
      </c>
      <c r="V155" s="24">
        <v>352</v>
      </c>
      <c r="W155" s="24">
        <v>120</v>
      </c>
      <c r="X155" s="24">
        <v>83</v>
      </c>
      <c r="Y155" s="24">
        <f t="shared" si="23"/>
        <v>126</v>
      </c>
      <c r="Z155" s="24" t="e">
        <f t="shared" si="21"/>
        <v>#VALUE!</v>
      </c>
      <c r="AA155" s="24">
        <f t="shared" si="21"/>
        <v>-6</v>
      </c>
      <c r="AB155" s="24">
        <f t="shared" si="21"/>
        <v>-98</v>
      </c>
      <c r="AC155" s="24">
        <f t="shared" si="21"/>
        <v>30</v>
      </c>
      <c r="AD155" s="24">
        <f t="shared" si="21"/>
        <v>-420</v>
      </c>
      <c r="AE155" s="24">
        <f t="shared" si="21"/>
        <v>-82</v>
      </c>
      <c r="AF155" s="24">
        <f t="shared" si="21"/>
        <v>-5</v>
      </c>
      <c r="AG155" s="24">
        <f t="shared" si="21"/>
        <v>200</v>
      </c>
      <c r="AH155" s="24">
        <f t="shared" si="21"/>
        <v>-138</v>
      </c>
      <c r="AI155" s="24" t="e">
        <f t="shared" si="21"/>
        <v>#VALUE!</v>
      </c>
      <c r="AJ155" s="36">
        <f t="shared" si="24"/>
        <v>3.4054054054054053</v>
      </c>
      <c r="AK155" s="36" t="e">
        <f t="shared" si="22"/>
        <v>#VALUE!</v>
      </c>
      <c r="AL155" s="36">
        <f t="shared" si="22"/>
        <v>-9.2307692307692313E-2</v>
      </c>
      <c r="AM155" s="36">
        <f t="shared" si="22"/>
        <v>-0.50777202072538863</v>
      </c>
      <c r="AN155" s="36">
        <f t="shared" si="22"/>
        <v>0.18404907975460122</v>
      </c>
      <c r="AO155" s="36">
        <f t="shared" si="22"/>
        <v>-0.72916666666666663</v>
      </c>
      <c r="AP155" s="36">
        <f t="shared" si="22"/>
        <v>-0.29710144927536231</v>
      </c>
      <c r="AQ155" s="36">
        <f t="shared" si="22"/>
        <v>-2.5380710659898477E-2</v>
      </c>
      <c r="AR155" s="36">
        <f t="shared" si="22"/>
        <v>1.3157894736842106</v>
      </c>
      <c r="AS155" s="36">
        <f t="shared" si="22"/>
        <v>-0.53488372093023251</v>
      </c>
      <c r="AT155" s="36" t="e">
        <f t="shared" si="22"/>
        <v>#VALUE!</v>
      </c>
    </row>
    <row r="156" spans="1:46" x14ac:dyDescent="0.35">
      <c r="A156" s="25" t="s">
        <v>95</v>
      </c>
      <c r="B156" s="25" t="s">
        <v>78</v>
      </c>
      <c r="C156" s="27" t="s">
        <v>76</v>
      </c>
      <c r="D156" s="24">
        <v>102</v>
      </c>
      <c r="E156" s="24">
        <v>34</v>
      </c>
      <c r="F156" s="24">
        <v>127</v>
      </c>
      <c r="G156" s="24">
        <v>325</v>
      </c>
      <c r="H156" s="24">
        <v>604</v>
      </c>
      <c r="I156" s="24">
        <v>958</v>
      </c>
      <c r="J156" s="24">
        <v>898</v>
      </c>
      <c r="K156" s="24">
        <v>81</v>
      </c>
      <c r="L156" s="24">
        <v>234</v>
      </c>
      <c r="M156" s="24">
        <v>54</v>
      </c>
      <c r="N156" s="24">
        <v>39</v>
      </c>
      <c r="O156" s="27" t="s">
        <v>76</v>
      </c>
      <c r="P156" s="27" t="s">
        <v>76</v>
      </c>
      <c r="Q156" s="24">
        <v>51</v>
      </c>
      <c r="R156" s="24">
        <v>324</v>
      </c>
      <c r="S156" s="24">
        <v>335</v>
      </c>
      <c r="T156" s="24">
        <v>679</v>
      </c>
      <c r="U156" s="24">
        <v>354</v>
      </c>
      <c r="V156" s="24">
        <v>162</v>
      </c>
      <c r="W156" s="24">
        <v>92</v>
      </c>
      <c r="X156" s="24">
        <v>14</v>
      </c>
      <c r="Y156" s="24" t="e">
        <f t="shared" si="23"/>
        <v>#VALUE!</v>
      </c>
      <c r="Z156" s="24" t="e">
        <f t="shared" si="21"/>
        <v>#VALUE!</v>
      </c>
      <c r="AA156" s="24" t="e">
        <f t="shared" si="21"/>
        <v>#VALUE!</v>
      </c>
      <c r="AB156" s="24">
        <f t="shared" si="21"/>
        <v>-76</v>
      </c>
      <c r="AC156" s="24">
        <f t="shared" si="21"/>
        <v>-1</v>
      </c>
      <c r="AD156" s="24">
        <f t="shared" si="21"/>
        <v>-269</v>
      </c>
      <c r="AE156" s="24">
        <f t="shared" si="21"/>
        <v>-279</v>
      </c>
      <c r="AF156" s="24">
        <f t="shared" si="21"/>
        <v>-544</v>
      </c>
      <c r="AG156" s="24">
        <f t="shared" si="21"/>
        <v>81</v>
      </c>
      <c r="AH156" s="24">
        <f t="shared" si="21"/>
        <v>-142</v>
      </c>
      <c r="AI156" s="24">
        <f t="shared" si="21"/>
        <v>-40</v>
      </c>
      <c r="AJ156" s="36" t="e">
        <f t="shared" si="24"/>
        <v>#VALUE!</v>
      </c>
      <c r="AK156" s="36" t="e">
        <f t="shared" si="22"/>
        <v>#VALUE!</v>
      </c>
      <c r="AL156" s="36" t="e">
        <f t="shared" si="22"/>
        <v>#VALUE!</v>
      </c>
      <c r="AM156" s="36">
        <f t="shared" si="22"/>
        <v>-0.59842519685039375</v>
      </c>
      <c r="AN156" s="36">
        <f t="shared" si="22"/>
        <v>-3.0769230769230769E-3</v>
      </c>
      <c r="AO156" s="36">
        <f t="shared" si="22"/>
        <v>-0.44536423841059603</v>
      </c>
      <c r="AP156" s="36">
        <f t="shared" si="22"/>
        <v>-0.29123173277661796</v>
      </c>
      <c r="AQ156" s="36">
        <f t="shared" si="22"/>
        <v>-0.60579064587973275</v>
      </c>
      <c r="AR156" s="36">
        <f t="shared" si="22"/>
        <v>1</v>
      </c>
      <c r="AS156" s="36">
        <f t="shared" si="22"/>
        <v>-0.60683760683760679</v>
      </c>
      <c r="AT156" s="36">
        <f t="shared" si="22"/>
        <v>-0.7407407407407407</v>
      </c>
    </row>
    <row r="157" spans="1:46" x14ac:dyDescent="0.35">
      <c r="A157" s="25" t="s">
        <v>97</v>
      </c>
      <c r="B157" s="25" t="s">
        <v>80</v>
      </c>
      <c r="C157" s="27" t="s">
        <v>76</v>
      </c>
      <c r="D157" s="24">
        <v>125</v>
      </c>
      <c r="E157" s="24">
        <v>98</v>
      </c>
      <c r="F157" s="24">
        <v>136</v>
      </c>
      <c r="G157" s="24">
        <v>140</v>
      </c>
      <c r="H157" s="24">
        <v>164</v>
      </c>
      <c r="I157" s="24">
        <v>422</v>
      </c>
      <c r="J157" s="24">
        <v>78</v>
      </c>
      <c r="K157" s="24">
        <v>143</v>
      </c>
      <c r="L157" s="27" t="s">
        <v>76</v>
      </c>
      <c r="M157" s="27" t="s">
        <v>76</v>
      </c>
      <c r="N157" s="24">
        <v>73</v>
      </c>
      <c r="O157" s="27" t="s">
        <v>76</v>
      </c>
      <c r="P157" s="24">
        <v>63</v>
      </c>
      <c r="Q157" s="24">
        <v>94</v>
      </c>
      <c r="R157" s="24">
        <v>132</v>
      </c>
      <c r="S157" s="24">
        <v>198</v>
      </c>
      <c r="T157" s="24">
        <v>342</v>
      </c>
      <c r="U157" s="24">
        <v>336</v>
      </c>
      <c r="V157" s="24">
        <v>60</v>
      </c>
      <c r="W157" s="24">
        <v>127</v>
      </c>
      <c r="X157" s="27" t="s">
        <v>76</v>
      </c>
      <c r="Y157" s="24" t="e">
        <f t="shared" si="23"/>
        <v>#VALUE!</v>
      </c>
      <c r="Z157" s="24" t="e">
        <f t="shared" si="21"/>
        <v>#VALUE!</v>
      </c>
      <c r="AA157" s="24">
        <f t="shared" si="21"/>
        <v>-35</v>
      </c>
      <c r="AB157" s="24">
        <f t="shared" si="21"/>
        <v>-42</v>
      </c>
      <c r="AC157" s="24">
        <f t="shared" si="21"/>
        <v>-8</v>
      </c>
      <c r="AD157" s="24">
        <f t="shared" si="21"/>
        <v>34</v>
      </c>
      <c r="AE157" s="24">
        <f t="shared" si="21"/>
        <v>-80</v>
      </c>
      <c r="AF157" s="24">
        <f t="shared" si="21"/>
        <v>258</v>
      </c>
      <c r="AG157" s="24">
        <f t="shared" si="21"/>
        <v>-83</v>
      </c>
      <c r="AH157" s="24" t="e">
        <f t="shared" si="21"/>
        <v>#VALUE!</v>
      </c>
      <c r="AI157" s="24" t="e">
        <f t="shared" si="21"/>
        <v>#VALUE!</v>
      </c>
      <c r="AJ157" s="36" t="e">
        <f t="shared" si="24"/>
        <v>#VALUE!</v>
      </c>
      <c r="AK157" s="36" t="e">
        <f t="shared" si="22"/>
        <v>#VALUE!</v>
      </c>
      <c r="AL157" s="36">
        <f t="shared" si="22"/>
        <v>-0.35714285714285715</v>
      </c>
      <c r="AM157" s="36">
        <f t="shared" si="22"/>
        <v>-0.30882352941176472</v>
      </c>
      <c r="AN157" s="36">
        <f t="shared" si="22"/>
        <v>-5.7142857142857141E-2</v>
      </c>
      <c r="AO157" s="36">
        <f t="shared" si="22"/>
        <v>0.2073170731707317</v>
      </c>
      <c r="AP157" s="36">
        <f t="shared" si="22"/>
        <v>-0.1895734597156398</v>
      </c>
      <c r="AQ157" s="36">
        <f t="shared" si="22"/>
        <v>3.3076923076923075</v>
      </c>
      <c r="AR157" s="36">
        <f t="shared" si="22"/>
        <v>-0.58041958041958042</v>
      </c>
      <c r="AS157" s="36" t="e">
        <f t="shared" si="22"/>
        <v>#VALUE!</v>
      </c>
      <c r="AT157" s="36" t="e">
        <f t="shared" si="22"/>
        <v>#VALUE!</v>
      </c>
    </row>
    <row r="158" spans="1:46" x14ac:dyDescent="0.35">
      <c r="A158" s="25" t="s">
        <v>101</v>
      </c>
      <c r="B158" s="25" t="s">
        <v>84</v>
      </c>
      <c r="C158" s="24">
        <v>20</v>
      </c>
      <c r="D158" s="24">
        <v>39</v>
      </c>
      <c r="E158" s="27" t="s">
        <v>76</v>
      </c>
      <c r="F158" s="24">
        <v>82</v>
      </c>
      <c r="G158" s="24">
        <v>115</v>
      </c>
      <c r="H158" s="24">
        <v>81</v>
      </c>
      <c r="I158" s="24">
        <v>108</v>
      </c>
      <c r="J158" s="24">
        <v>243</v>
      </c>
      <c r="K158" s="24">
        <v>74</v>
      </c>
      <c r="L158" s="24">
        <v>31</v>
      </c>
      <c r="M158" s="27" t="s">
        <v>76</v>
      </c>
      <c r="N158" s="24">
        <v>15</v>
      </c>
      <c r="O158" s="24">
        <v>34</v>
      </c>
      <c r="P158" s="24">
        <v>45</v>
      </c>
      <c r="Q158" s="24">
        <v>22</v>
      </c>
      <c r="R158" s="24">
        <v>118</v>
      </c>
      <c r="S158" s="24">
        <v>55</v>
      </c>
      <c r="T158" s="24">
        <v>206</v>
      </c>
      <c r="U158" s="24">
        <v>88</v>
      </c>
      <c r="V158" s="24">
        <v>15</v>
      </c>
      <c r="W158" s="27" t="s">
        <v>76</v>
      </c>
      <c r="X158" s="27" t="s">
        <v>76</v>
      </c>
      <c r="Y158" s="24">
        <f t="shared" si="23"/>
        <v>-5</v>
      </c>
      <c r="Z158" s="24">
        <f t="shared" si="21"/>
        <v>-5</v>
      </c>
      <c r="AA158" s="24" t="e">
        <f t="shared" si="21"/>
        <v>#VALUE!</v>
      </c>
      <c r="AB158" s="24">
        <f t="shared" si="21"/>
        <v>-60</v>
      </c>
      <c r="AC158" s="24">
        <f t="shared" si="21"/>
        <v>3</v>
      </c>
      <c r="AD158" s="24">
        <f t="shared" si="21"/>
        <v>-26</v>
      </c>
      <c r="AE158" s="24">
        <f t="shared" si="21"/>
        <v>98</v>
      </c>
      <c r="AF158" s="24">
        <f t="shared" si="21"/>
        <v>-155</v>
      </c>
      <c r="AG158" s="24">
        <f t="shared" si="21"/>
        <v>-59</v>
      </c>
      <c r="AH158" s="24" t="e">
        <f t="shared" si="21"/>
        <v>#VALUE!</v>
      </c>
      <c r="AI158" s="24" t="e">
        <f t="shared" si="21"/>
        <v>#VALUE!</v>
      </c>
      <c r="AJ158" s="36">
        <f t="shared" si="24"/>
        <v>-0.25</v>
      </c>
      <c r="AK158" s="36">
        <f t="shared" si="22"/>
        <v>-0.12820512820512819</v>
      </c>
      <c r="AL158" s="36" t="e">
        <f t="shared" si="22"/>
        <v>#VALUE!</v>
      </c>
      <c r="AM158" s="36">
        <f t="shared" si="22"/>
        <v>-0.73170731707317072</v>
      </c>
      <c r="AN158" s="36">
        <f t="shared" si="22"/>
        <v>2.6086956521739129E-2</v>
      </c>
      <c r="AO158" s="36">
        <f t="shared" si="22"/>
        <v>-0.32098765432098764</v>
      </c>
      <c r="AP158" s="36">
        <f t="shared" si="22"/>
        <v>0.90740740740740744</v>
      </c>
      <c r="AQ158" s="36">
        <f t="shared" si="22"/>
        <v>-0.63786008230452673</v>
      </c>
      <c r="AR158" s="36">
        <f t="shared" si="22"/>
        <v>-0.79729729729729726</v>
      </c>
      <c r="AS158" s="36" t="e">
        <f t="shared" si="22"/>
        <v>#VALUE!</v>
      </c>
      <c r="AT158" s="36" t="e">
        <f t="shared" si="22"/>
        <v>#VALUE!</v>
      </c>
    </row>
    <row r="159" spans="1:46" x14ac:dyDescent="0.35">
      <c r="A159" s="25" t="s">
        <v>103</v>
      </c>
      <c r="B159" s="25" t="s">
        <v>86</v>
      </c>
      <c r="C159" s="24">
        <v>18</v>
      </c>
      <c r="D159" s="24">
        <v>25</v>
      </c>
      <c r="E159" s="24">
        <v>26</v>
      </c>
      <c r="F159" s="27" t="s">
        <v>76</v>
      </c>
      <c r="G159" s="27" t="s">
        <v>76</v>
      </c>
      <c r="H159" s="24">
        <v>150</v>
      </c>
      <c r="I159" s="24">
        <v>62</v>
      </c>
      <c r="J159" s="24">
        <v>146</v>
      </c>
      <c r="K159" s="24">
        <v>58</v>
      </c>
      <c r="L159" s="24">
        <v>31</v>
      </c>
      <c r="M159" s="27" t="s">
        <v>76</v>
      </c>
      <c r="N159" s="24">
        <v>56</v>
      </c>
      <c r="O159" s="27" t="s">
        <v>76</v>
      </c>
      <c r="P159" s="27" t="s">
        <v>76</v>
      </c>
      <c r="Q159" s="24">
        <v>45</v>
      </c>
      <c r="R159" s="24">
        <v>49</v>
      </c>
      <c r="S159" s="24">
        <v>73</v>
      </c>
      <c r="T159" s="24">
        <v>159</v>
      </c>
      <c r="U159" s="24">
        <v>66</v>
      </c>
      <c r="V159" s="24">
        <v>25</v>
      </c>
      <c r="W159" s="24">
        <v>26</v>
      </c>
      <c r="X159" s="24">
        <v>13</v>
      </c>
      <c r="Y159" s="24">
        <f t="shared" si="23"/>
        <v>38</v>
      </c>
      <c r="Z159" s="24" t="e">
        <f t="shared" si="21"/>
        <v>#VALUE!</v>
      </c>
      <c r="AA159" s="24" t="e">
        <f t="shared" si="21"/>
        <v>#VALUE!</v>
      </c>
      <c r="AB159" s="24" t="e">
        <f t="shared" si="21"/>
        <v>#VALUE!</v>
      </c>
      <c r="AC159" s="24" t="e">
        <f t="shared" si="21"/>
        <v>#VALUE!</v>
      </c>
      <c r="AD159" s="24">
        <f t="shared" si="21"/>
        <v>-77</v>
      </c>
      <c r="AE159" s="24">
        <f t="shared" si="21"/>
        <v>97</v>
      </c>
      <c r="AF159" s="24">
        <f t="shared" si="21"/>
        <v>-80</v>
      </c>
      <c r="AG159" s="24">
        <f t="shared" si="21"/>
        <v>-33</v>
      </c>
      <c r="AH159" s="24">
        <f t="shared" si="21"/>
        <v>-5</v>
      </c>
      <c r="AI159" s="24" t="e">
        <f t="shared" si="21"/>
        <v>#VALUE!</v>
      </c>
      <c r="AJ159" s="36">
        <f t="shared" si="24"/>
        <v>2.1111111111111112</v>
      </c>
      <c r="AK159" s="36" t="e">
        <f t="shared" si="22"/>
        <v>#VALUE!</v>
      </c>
      <c r="AL159" s="36" t="e">
        <f t="shared" si="22"/>
        <v>#VALUE!</v>
      </c>
      <c r="AM159" s="36" t="e">
        <f t="shared" si="22"/>
        <v>#VALUE!</v>
      </c>
      <c r="AN159" s="36" t="e">
        <f t="shared" si="22"/>
        <v>#VALUE!</v>
      </c>
      <c r="AO159" s="36">
        <f t="shared" si="22"/>
        <v>-0.51333333333333331</v>
      </c>
      <c r="AP159" s="36">
        <f t="shared" si="22"/>
        <v>1.564516129032258</v>
      </c>
      <c r="AQ159" s="36">
        <f t="shared" si="22"/>
        <v>-0.54794520547945202</v>
      </c>
      <c r="AR159" s="36">
        <f t="shared" si="22"/>
        <v>-0.56896551724137934</v>
      </c>
      <c r="AS159" s="36">
        <f t="shared" si="22"/>
        <v>-0.16129032258064516</v>
      </c>
      <c r="AT159" s="36" t="e">
        <f t="shared" si="22"/>
        <v>#VALUE!</v>
      </c>
    </row>
    <row r="160" spans="1:46" x14ac:dyDescent="0.35">
      <c r="A160" s="25" t="s">
        <v>108</v>
      </c>
      <c r="B160" s="25" t="s">
        <v>91</v>
      </c>
      <c r="C160" s="24">
        <v>422</v>
      </c>
      <c r="D160" s="27" t="s">
        <v>76</v>
      </c>
      <c r="E160" s="27" t="s">
        <v>76</v>
      </c>
      <c r="F160" s="27" t="s">
        <v>76</v>
      </c>
      <c r="G160" s="27" t="s">
        <v>76</v>
      </c>
      <c r="H160" s="24">
        <v>899</v>
      </c>
      <c r="I160" s="24">
        <v>898</v>
      </c>
      <c r="J160" s="24">
        <v>671</v>
      </c>
      <c r="K160" s="24">
        <v>368</v>
      </c>
      <c r="L160" s="27" t="s">
        <v>76</v>
      </c>
      <c r="M160" s="24">
        <v>230</v>
      </c>
      <c r="N160" s="24">
        <v>242</v>
      </c>
      <c r="O160" s="24">
        <v>278</v>
      </c>
      <c r="P160" s="24">
        <v>241</v>
      </c>
      <c r="Q160" s="24">
        <v>380</v>
      </c>
      <c r="R160" s="24">
        <v>238</v>
      </c>
      <c r="S160" s="24">
        <v>1010</v>
      </c>
      <c r="T160" s="24">
        <v>490</v>
      </c>
      <c r="U160" s="24">
        <v>503</v>
      </c>
      <c r="V160" s="24">
        <v>189</v>
      </c>
      <c r="W160" s="27" t="s">
        <v>76</v>
      </c>
      <c r="X160" s="24">
        <v>118</v>
      </c>
      <c r="Y160" s="24">
        <f t="shared" si="23"/>
        <v>-180</v>
      </c>
      <c r="Z160" s="24" t="e">
        <f t="shared" si="23"/>
        <v>#VALUE!</v>
      </c>
      <c r="AA160" s="24" t="e">
        <f t="shared" si="23"/>
        <v>#VALUE!</v>
      </c>
      <c r="AB160" s="24" t="e">
        <f t="shared" si="23"/>
        <v>#VALUE!</v>
      </c>
      <c r="AC160" s="24" t="e">
        <f t="shared" si="23"/>
        <v>#VALUE!</v>
      </c>
      <c r="AD160" s="24">
        <f t="shared" si="23"/>
        <v>111</v>
      </c>
      <c r="AE160" s="24">
        <f t="shared" si="23"/>
        <v>-408</v>
      </c>
      <c r="AF160" s="24">
        <f t="shared" si="23"/>
        <v>-168</v>
      </c>
      <c r="AG160" s="24">
        <f t="shared" si="23"/>
        <v>-179</v>
      </c>
      <c r="AH160" s="24" t="e">
        <f t="shared" si="23"/>
        <v>#VALUE!</v>
      </c>
      <c r="AI160" s="24">
        <f t="shared" si="23"/>
        <v>-112</v>
      </c>
      <c r="AJ160" s="36">
        <f t="shared" si="24"/>
        <v>-0.42654028436018959</v>
      </c>
      <c r="AK160" s="36" t="e">
        <f t="shared" si="24"/>
        <v>#VALUE!</v>
      </c>
      <c r="AL160" s="36" t="e">
        <f t="shared" si="24"/>
        <v>#VALUE!</v>
      </c>
      <c r="AM160" s="36" t="e">
        <f t="shared" si="24"/>
        <v>#VALUE!</v>
      </c>
      <c r="AN160" s="36" t="e">
        <f t="shared" si="24"/>
        <v>#VALUE!</v>
      </c>
      <c r="AO160" s="36">
        <f t="shared" si="24"/>
        <v>0.12347052280311457</v>
      </c>
      <c r="AP160" s="36">
        <f t="shared" si="24"/>
        <v>-0.45434298440979953</v>
      </c>
      <c r="AQ160" s="36">
        <f t="shared" si="24"/>
        <v>-0.25037257824143072</v>
      </c>
      <c r="AR160" s="36">
        <f t="shared" si="24"/>
        <v>-0.48641304347826086</v>
      </c>
      <c r="AS160" s="36" t="e">
        <f t="shared" si="24"/>
        <v>#VALUE!</v>
      </c>
      <c r="AT160" s="36">
        <f t="shared" si="24"/>
        <v>-0.48695652173913045</v>
      </c>
    </row>
    <row r="162" spans="1:46" s="2" customFormat="1" x14ac:dyDescent="0.35">
      <c r="A162" s="3" t="s">
        <v>48</v>
      </c>
    </row>
    <row r="163" spans="1:46" s="2" customFormat="1" x14ac:dyDescent="0.35">
      <c r="A163" s="28" t="s">
        <v>114</v>
      </c>
      <c r="B163" s="29"/>
      <c r="C163" s="30"/>
      <c r="D163" s="31"/>
      <c r="E163" s="31"/>
      <c r="F163" s="31"/>
      <c r="G163" s="31"/>
      <c r="H163" s="31"/>
      <c r="I163" s="31"/>
      <c r="J163" s="31"/>
      <c r="K163" s="31"/>
      <c r="L163" s="31"/>
      <c r="M163" s="31"/>
    </row>
    <row r="164" spans="1:46" x14ac:dyDescent="0.35">
      <c r="A164" s="4"/>
      <c r="B164" s="4"/>
      <c r="C164" s="5" t="s">
        <v>23</v>
      </c>
      <c r="D164" s="5" t="s">
        <v>24</v>
      </c>
      <c r="E164" s="5" t="s">
        <v>25</v>
      </c>
      <c r="F164" s="5" t="s">
        <v>26</v>
      </c>
      <c r="G164" s="5" t="s">
        <v>27</v>
      </c>
      <c r="H164" s="5" t="s">
        <v>28</v>
      </c>
      <c r="I164" s="5" t="s">
        <v>29</v>
      </c>
      <c r="J164" s="5" t="s">
        <v>30</v>
      </c>
      <c r="K164" s="5" t="s">
        <v>31</v>
      </c>
      <c r="L164" s="5" t="s">
        <v>32</v>
      </c>
      <c r="M164" s="5" t="s">
        <v>33</v>
      </c>
      <c r="N164" s="13" t="s">
        <v>23</v>
      </c>
      <c r="O164" s="13" t="s">
        <v>24</v>
      </c>
      <c r="P164" s="13" t="s">
        <v>25</v>
      </c>
      <c r="Q164" s="13" t="s">
        <v>26</v>
      </c>
      <c r="R164" s="13" t="s">
        <v>27</v>
      </c>
      <c r="S164" s="13" t="s">
        <v>28</v>
      </c>
      <c r="T164" s="13" t="s">
        <v>29</v>
      </c>
      <c r="U164" s="13" t="s">
        <v>30</v>
      </c>
      <c r="V164" s="13" t="s">
        <v>31</v>
      </c>
      <c r="W164" s="13" t="s">
        <v>32</v>
      </c>
      <c r="X164" s="13" t="s">
        <v>33</v>
      </c>
      <c r="Y164" s="50" t="s">
        <v>125</v>
      </c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1" t="s">
        <v>125</v>
      </c>
      <c r="AK164" s="51"/>
      <c r="AL164" s="51"/>
      <c r="AM164" s="51"/>
      <c r="AN164" s="51"/>
      <c r="AO164" s="51"/>
      <c r="AP164" s="51"/>
      <c r="AQ164" s="51"/>
      <c r="AR164" s="51"/>
      <c r="AS164" s="51"/>
      <c r="AT164" s="51"/>
    </row>
    <row r="165" spans="1:46" x14ac:dyDescent="0.35">
      <c r="A165" s="4"/>
      <c r="B165" s="4"/>
      <c r="C165" s="5" t="s">
        <v>34</v>
      </c>
      <c r="D165" s="5" t="s">
        <v>35</v>
      </c>
      <c r="E165" s="5" t="s">
        <v>36</v>
      </c>
      <c r="F165" s="5" t="s">
        <v>37</v>
      </c>
      <c r="G165" s="5" t="s">
        <v>38</v>
      </c>
      <c r="H165" s="5" t="s">
        <v>39</v>
      </c>
      <c r="I165" s="5" t="s">
        <v>40</v>
      </c>
      <c r="J165" s="6" t="s">
        <v>41</v>
      </c>
      <c r="K165" s="5" t="s">
        <v>31</v>
      </c>
      <c r="L165" s="6" t="s">
        <v>42</v>
      </c>
      <c r="M165" s="5" t="s">
        <v>33</v>
      </c>
      <c r="N165" s="13" t="s">
        <v>34</v>
      </c>
      <c r="O165" s="13" t="s">
        <v>35</v>
      </c>
      <c r="P165" s="13" t="s">
        <v>36</v>
      </c>
      <c r="Q165" s="13" t="s">
        <v>37</v>
      </c>
      <c r="R165" s="13" t="s">
        <v>38</v>
      </c>
      <c r="S165" s="13" t="s">
        <v>39</v>
      </c>
      <c r="T165" s="13" t="s">
        <v>40</v>
      </c>
      <c r="U165" s="14" t="s">
        <v>41</v>
      </c>
      <c r="V165" s="13" t="s">
        <v>31</v>
      </c>
      <c r="W165" s="14" t="s">
        <v>42</v>
      </c>
      <c r="X165" s="13" t="s">
        <v>33</v>
      </c>
      <c r="Y165" s="9" t="s">
        <v>23</v>
      </c>
      <c r="Z165" s="9" t="s">
        <v>24</v>
      </c>
      <c r="AA165" s="9" t="s">
        <v>25</v>
      </c>
      <c r="AB165" s="9" t="s">
        <v>26</v>
      </c>
      <c r="AC165" s="9" t="s">
        <v>27</v>
      </c>
      <c r="AD165" s="9" t="s">
        <v>28</v>
      </c>
      <c r="AE165" s="9" t="s">
        <v>29</v>
      </c>
      <c r="AF165" s="9" t="s">
        <v>30</v>
      </c>
      <c r="AG165" s="9" t="s">
        <v>31</v>
      </c>
      <c r="AH165" s="9" t="s">
        <v>32</v>
      </c>
      <c r="AI165" s="9" t="s">
        <v>33</v>
      </c>
      <c r="AJ165" s="43" t="s">
        <v>23</v>
      </c>
      <c r="AK165" s="43" t="s">
        <v>24</v>
      </c>
      <c r="AL165" s="43" t="s">
        <v>25</v>
      </c>
      <c r="AM165" s="43" t="s">
        <v>26</v>
      </c>
      <c r="AN165" s="43" t="s">
        <v>27</v>
      </c>
      <c r="AO165" s="43" t="s">
        <v>28</v>
      </c>
      <c r="AP165" s="43" t="s">
        <v>29</v>
      </c>
      <c r="AQ165" s="43" t="s">
        <v>30</v>
      </c>
      <c r="AR165" s="43" t="s">
        <v>31</v>
      </c>
      <c r="AS165" s="43" t="s">
        <v>32</v>
      </c>
      <c r="AT165" s="43" t="s">
        <v>33</v>
      </c>
    </row>
    <row r="166" spans="1:46" x14ac:dyDescent="0.35">
      <c r="A166" s="4"/>
      <c r="B166" s="4"/>
      <c r="C166" s="5" t="s">
        <v>43</v>
      </c>
      <c r="D166" s="5" t="s">
        <v>43</v>
      </c>
      <c r="E166" s="5" t="s">
        <v>43</v>
      </c>
      <c r="F166" s="5" t="s">
        <v>43</v>
      </c>
      <c r="G166" s="5" t="s">
        <v>43</v>
      </c>
      <c r="H166" s="5" t="s">
        <v>43</v>
      </c>
      <c r="I166" s="5" t="s">
        <v>43</v>
      </c>
      <c r="J166" s="5" t="s">
        <v>43</v>
      </c>
      <c r="K166" s="5" t="s">
        <v>43</v>
      </c>
      <c r="L166" s="5" t="s">
        <v>43</v>
      </c>
      <c r="M166" s="5" t="s">
        <v>43</v>
      </c>
      <c r="N166" s="15" t="s">
        <v>46</v>
      </c>
      <c r="O166" s="15" t="s">
        <v>46</v>
      </c>
      <c r="P166" s="15" t="s">
        <v>46</v>
      </c>
      <c r="Q166" s="15" t="s">
        <v>46</v>
      </c>
      <c r="R166" s="15" t="s">
        <v>46</v>
      </c>
      <c r="S166" s="15" t="s">
        <v>46</v>
      </c>
      <c r="T166" s="15" t="s">
        <v>46</v>
      </c>
      <c r="U166" s="15" t="s">
        <v>46</v>
      </c>
      <c r="V166" s="15" t="s">
        <v>46</v>
      </c>
      <c r="W166" s="15" t="s">
        <v>46</v>
      </c>
      <c r="X166" s="15" t="s">
        <v>46</v>
      </c>
      <c r="Y166" s="9" t="s">
        <v>34</v>
      </c>
      <c r="Z166" s="9" t="s">
        <v>35</v>
      </c>
      <c r="AA166" s="9" t="s">
        <v>36</v>
      </c>
      <c r="AB166" s="9" t="s">
        <v>37</v>
      </c>
      <c r="AC166" s="9" t="s">
        <v>38</v>
      </c>
      <c r="AD166" s="9" t="s">
        <v>39</v>
      </c>
      <c r="AE166" s="9" t="s">
        <v>40</v>
      </c>
      <c r="AF166" s="10" t="s">
        <v>41</v>
      </c>
      <c r="AG166" s="9" t="s">
        <v>31</v>
      </c>
      <c r="AH166" s="10" t="s">
        <v>42</v>
      </c>
      <c r="AI166" s="9" t="s">
        <v>33</v>
      </c>
      <c r="AJ166" s="43" t="s">
        <v>34</v>
      </c>
      <c r="AK166" s="43" t="s">
        <v>35</v>
      </c>
      <c r="AL166" s="43" t="s">
        <v>36</v>
      </c>
      <c r="AM166" s="43" t="s">
        <v>37</v>
      </c>
      <c r="AN166" s="43" t="s">
        <v>38</v>
      </c>
      <c r="AO166" s="43" t="s">
        <v>39</v>
      </c>
      <c r="AP166" s="43" t="s">
        <v>40</v>
      </c>
      <c r="AQ166" s="44" t="s">
        <v>41</v>
      </c>
      <c r="AR166" s="43" t="s">
        <v>31</v>
      </c>
      <c r="AS166" s="44" t="s">
        <v>42</v>
      </c>
      <c r="AT166" s="43" t="s">
        <v>33</v>
      </c>
    </row>
    <row r="167" spans="1:46" x14ac:dyDescent="0.35">
      <c r="A167" s="20" t="s">
        <v>50</v>
      </c>
      <c r="B167" s="22" t="s">
        <v>47</v>
      </c>
      <c r="C167" s="24">
        <v>16084</v>
      </c>
      <c r="D167" s="24">
        <v>17455</v>
      </c>
      <c r="E167" s="24">
        <v>21629</v>
      </c>
      <c r="F167" s="24">
        <v>21471</v>
      </c>
      <c r="G167" s="24">
        <v>23984</v>
      </c>
      <c r="H167" s="24">
        <v>26278</v>
      </c>
      <c r="I167" s="24">
        <v>29836</v>
      </c>
      <c r="J167" s="24">
        <v>31740</v>
      </c>
      <c r="K167" s="24">
        <v>20454</v>
      </c>
      <c r="L167" s="24">
        <v>23504</v>
      </c>
      <c r="M167" s="24">
        <v>23183</v>
      </c>
      <c r="N167" s="24">
        <v>27140</v>
      </c>
      <c r="O167" s="24">
        <v>28247</v>
      </c>
      <c r="P167" s="24">
        <v>36654</v>
      </c>
      <c r="Q167" s="24">
        <v>30520</v>
      </c>
      <c r="R167" s="24">
        <v>34165</v>
      </c>
      <c r="S167" s="24">
        <v>37876</v>
      </c>
      <c r="T167" s="24">
        <v>37427</v>
      </c>
      <c r="U167" s="24">
        <v>44744</v>
      </c>
      <c r="V167" s="24">
        <v>28156</v>
      </c>
      <c r="W167" s="24">
        <v>38866</v>
      </c>
      <c r="X167" s="24">
        <v>39231</v>
      </c>
      <c r="Y167" s="24">
        <f>N167-C167</f>
        <v>11056</v>
      </c>
      <c r="Z167" s="24">
        <f t="shared" ref="Z167:AI185" si="25">O167-D167</f>
        <v>10792</v>
      </c>
      <c r="AA167" s="24">
        <f t="shared" si="25"/>
        <v>15025</v>
      </c>
      <c r="AB167" s="24">
        <f t="shared" si="25"/>
        <v>9049</v>
      </c>
      <c r="AC167" s="24">
        <f t="shared" si="25"/>
        <v>10181</v>
      </c>
      <c r="AD167" s="24">
        <f t="shared" si="25"/>
        <v>11598</v>
      </c>
      <c r="AE167" s="24">
        <f t="shared" si="25"/>
        <v>7591</v>
      </c>
      <c r="AF167" s="24">
        <f t="shared" si="25"/>
        <v>13004</v>
      </c>
      <c r="AG167" s="24">
        <f t="shared" si="25"/>
        <v>7702</v>
      </c>
      <c r="AH167" s="24">
        <f t="shared" si="25"/>
        <v>15362</v>
      </c>
      <c r="AI167" s="24">
        <f t="shared" si="25"/>
        <v>16048</v>
      </c>
      <c r="AJ167" s="36">
        <f>(N167-C167)/C167</f>
        <v>0.68739119621984579</v>
      </c>
      <c r="AK167" s="36">
        <f t="shared" ref="AK167:AT185" si="26">(O167-D167)/D167</f>
        <v>0.61827556574047549</v>
      </c>
      <c r="AL167" s="36">
        <f t="shared" si="26"/>
        <v>0.69466919413750061</v>
      </c>
      <c r="AM167" s="36">
        <f t="shared" si="26"/>
        <v>0.42145219132783757</v>
      </c>
      <c r="AN167" s="36">
        <f t="shared" si="26"/>
        <v>0.42449132755170116</v>
      </c>
      <c r="AO167" s="36">
        <f t="shared" si="26"/>
        <v>0.44135778978613288</v>
      </c>
      <c r="AP167" s="36">
        <f t="shared" si="26"/>
        <v>0.25442418554766055</v>
      </c>
      <c r="AQ167" s="36">
        <f t="shared" si="26"/>
        <v>0.40970384373030877</v>
      </c>
      <c r="AR167" s="36">
        <f t="shared" si="26"/>
        <v>0.37655226361591865</v>
      </c>
      <c r="AS167" s="36">
        <f t="shared" si="26"/>
        <v>0.65359087814840022</v>
      </c>
      <c r="AT167" s="36">
        <f t="shared" si="26"/>
        <v>0.69223137643963251</v>
      </c>
    </row>
    <row r="168" spans="1:46" x14ac:dyDescent="0.35">
      <c r="A168" s="25" t="s">
        <v>75</v>
      </c>
      <c r="B168" s="25" t="s">
        <v>75</v>
      </c>
      <c r="C168" s="24">
        <v>7367</v>
      </c>
      <c r="D168" s="24">
        <v>6996</v>
      </c>
      <c r="E168" s="24">
        <v>6919</v>
      </c>
      <c r="F168" s="24">
        <v>9260</v>
      </c>
      <c r="G168" s="24">
        <v>10443</v>
      </c>
      <c r="H168" s="24">
        <v>10773</v>
      </c>
      <c r="I168" s="24">
        <v>8648</v>
      </c>
      <c r="J168" s="24">
        <v>10533</v>
      </c>
      <c r="K168" s="24">
        <v>8386</v>
      </c>
      <c r="L168" s="24">
        <v>10008</v>
      </c>
      <c r="M168" s="24">
        <v>9129</v>
      </c>
      <c r="N168" s="24">
        <v>9105</v>
      </c>
      <c r="O168" s="24">
        <v>9587</v>
      </c>
      <c r="P168" s="24">
        <v>11702</v>
      </c>
      <c r="Q168" s="24">
        <v>11471</v>
      </c>
      <c r="R168" s="24">
        <v>13752</v>
      </c>
      <c r="S168" s="24">
        <v>15960</v>
      </c>
      <c r="T168" s="24">
        <v>12258</v>
      </c>
      <c r="U168" s="24">
        <v>12855</v>
      </c>
      <c r="V168" s="24">
        <v>10997</v>
      </c>
      <c r="W168" s="24">
        <v>13266</v>
      </c>
      <c r="X168" s="24">
        <v>13421</v>
      </c>
      <c r="Y168" s="24">
        <f t="shared" ref="Y168:Y185" si="27">N168-C168</f>
        <v>1738</v>
      </c>
      <c r="Z168" s="24">
        <f t="shared" si="25"/>
        <v>2591</v>
      </c>
      <c r="AA168" s="24">
        <f t="shared" si="25"/>
        <v>4783</v>
      </c>
      <c r="AB168" s="24">
        <f t="shared" si="25"/>
        <v>2211</v>
      </c>
      <c r="AC168" s="24">
        <f t="shared" si="25"/>
        <v>3309</v>
      </c>
      <c r="AD168" s="24">
        <f t="shared" si="25"/>
        <v>5187</v>
      </c>
      <c r="AE168" s="24">
        <f t="shared" si="25"/>
        <v>3610</v>
      </c>
      <c r="AF168" s="24">
        <f t="shared" si="25"/>
        <v>2322</v>
      </c>
      <c r="AG168" s="24">
        <f t="shared" si="25"/>
        <v>2611</v>
      </c>
      <c r="AH168" s="24">
        <f t="shared" si="25"/>
        <v>3258</v>
      </c>
      <c r="AI168" s="24">
        <f t="shared" si="25"/>
        <v>4292</v>
      </c>
      <c r="AJ168" s="36">
        <f t="shared" ref="AJ168:AJ185" si="28">(N168-C168)/C168</f>
        <v>0.23591692683588977</v>
      </c>
      <c r="AK168" s="36">
        <f t="shared" si="26"/>
        <v>0.37035448827901657</v>
      </c>
      <c r="AL168" s="36">
        <f t="shared" si="26"/>
        <v>0.69128486775545595</v>
      </c>
      <c r="AM168" s="36">
        <f t="shared" si="26"/>
        <v>0.23876889848812094</v>
      </c>
      <c r="AN168" s="36">
        <f t="shared" si="26"/>
        <v>0.31686297041080147</v>
      </c>
      <c r="AO168" s="36">
        <f t="shared" si="26"/>
        <v>0.48148148148148145</v>
      </c>
      <c r="AP168" s="36">
        <f t="shared" si="26"/>
        <v>0.41743755781683628</v>
      </c>
      <c r="AQ168" s="36">
        <f t="shared" si="26"/>
        <v>0.220450014240957</v>
      </c>
      <c r="AR168" s="36">
        <f t="shared" si="26"/>
        <v>0.31135225375626041</v>
      </c>
      <c r="AS168" s="36">
        <f t="shared" si="26"/>
        <v>0.32553956834532372</v>
      </c>
      <c r="AT168" s="36">
        <f t="shared" si="26"/>
        <v>0.47015007120166502</v>
      </c>
    </row>
    <row r="169" spans="1:46" x14ac:dyDescent="0.35">
      <c r="A169" s="25" t="s">
        <v>102</v>
      </c>
      <c r="B169" s="25" t="s">
        <v>85</v>
      </c>
      <c r="C169" s="24">
        <v>3790</v>
      </c>
      <c r="D169" s="24">
        <v>4641</v>
      </c>
      <c r="E169" s="24">
        <v>6489</v>
      </c>
      <c r="F169" s="24">
        <v>4709</v>
      </c>
      <c r="G169" s="24">
        <v>3893</v>
      </c>
      <c r="H169" s="24">
        <v>4175</v>
      </c>
      <c r="I169" s="24">
        <v>4315</v>
      </c>
      <c r="J169" s="24">
        <v>6539</v>
      </c>
      <c r="K169" s="24">
        <v>3763</v>
      </c>
      <c r="L169" s="24">
        <v>5381</v>
      </c>
      <c r="M169" s="24">
        <v>7028</v>
      </c>
      <c r="N169" s="24">
        <v>10657</v>
      </c>
      <c r="O169" s="24">
        <v>10446</v>
      </c>
      <c r="P169" s="24">
        <v>14541</v>
      </c>
      <c r="Q169" s="24">
        <v>9472</v>
      </c>
      <c r="R169" s="24">
        <v>8578</v>
      </c>
      <c r="S169" s="24">
        <v>8342</v>
      </c>
      <c r="T169" s="24">
        <v>6570</v>
      </c>
      <c r="U169" s="24">
        <v>13076</v>
      </c>
      <c r="V169" s="24">
        <v>7710</v>
      </c>
      <c r="W169" s="24">
        <v>13601</v>
      </c>
      <c r="X169" s="24">
        <v>13382</v>
      </c>
      <c r="Y169" s="24">
        <f t="shared" si="27"/>
        <v>6867</v>
      </c>
      <c r="Z169" s="24">
        <f t="shared" si="25"/>
        <v>5805</v>
      </c>
      <c r="AA169" s="24">
        <f t="shared" si="25"/>
        <v>8052</v>
      </c>
      <c r="AB169" s="24">
        <f t="shared" si="25"/>
        <v>4763</v>
      </c>
      <c r="AC169" s="24">
        <f t="shared" si="25"/>
        <v>4685</v>
      </c>
      <c r="AD169" s="24">
        <f t="shared" si="25"/>
        <v>4167</v>
      </c>
      <c r="AE169" s="24">
        <f t="shared" si="25"/>
        <v>2255</v>
      </c>
      <c r="AF169" s="24">
        <f t="shared" si="25"/>
        <v>6537</v>
      </c>
      <c r="AG169" s="24">
        <f t="shared" si="25"/>
        <v>3947</v>
      </c>
      <c r="AH169" s="24">
        <f t="shared" si="25"/>
        <v>8220</v>
      </c>
      <c r="AI169" s="24">
        <f t="shared" si="25"/>
        <v>6354</v>
      </c>
      <c r="AJ169" s="36">
        <f t="shared" si="28"/>
        <v>1.8118733509234828</v>
      </c>
      <c r="AK169" s="36">
        <f t="shared" si="26"/>
        <v>1.2508080155138979</v>
      </c>
      <c r="AL169" s="36">
        <f t="shared" si="26"/>
        <v>1.2408691631992603</v>
      </c>
      <c r="AM169" s="36">
        <f t="shared" si="26"/>
        <v>1.0114674028456148</v>
      </c>
      <c r="AN169" s="36">
        <f t="shared" si="26"/>
        <v>1.2034420755201645</v>
      </c>
      <c r="AO169" s="36">
        <f t="shared" si="26"/>
        <v>0.99808383233532938</v>
      </c>
      <c r="AP169" s="36">
        <f t="shared" si="26"/>
        <v>0.52259559675550404</v>
      </c>
      <c r="AQ169" s="36">
        <f t="shared" si="26"/>
        <v>0.9996941428352959</v>
      </c>
      <c r="AR169" s="36">
        <f t="shared" si="26"/>
        <v>1.0488971565240499</v>
      </c>
      <c r="AS169" s="36">
        <f t="shared" si="26"/>
        <v>1.5275971009106115</v>
      </c>
      <c r="AT169" s="36">
        <f t="shared" si="26"/>
        <v>0.90409789413773478</v>
      </c>
    </row>
    <row r="170" spans="1:46" x14ac:dyDescent="0.35">
      <c r="A170" s="25" t="s">
        <v>92</v>
      </c>
      <c r="B170" s="25" t="s">
        <v>92</v>
      </c>
      <c r="C170" s="24">
        <v>3766</v>
      </c>
      <c r="D170" s="27" t="s">
        <v>76</v>
      </c>
      <c r="E170" s="24">
        <v>6375</v>
      </c>
      <c r="F170" s="24">
        <v>4628</v>
      </c>
      <c r="G170" s="24">
        <v>3759</v>
      </c>
      <c r="H170" s="24">
        <v>3647</v>
      </c>
      <c r="I170" s="24">
        <v>3105</v>
      </c>
      <c r="J170" s="24">
        <v>5804</v>
      </c>
      <c r="K170" s="24">
        <v>3273</v>
      </c>
      <c r="L170" s="24">
        <v>5249</v>
      </c>
      <c r="M170" s="24">
        <v>7000</v>
      </c>
      <c r="N170" s="24">
        <v>10408</v>
      </c>
      <c r="O170" s="27" t="s">
        <v>76</v>
      </c>
      <c r="P170" s="27" t="s">
        <v>76</v>
      </c>
      <c r="Q170" s="24">
        <v>9445</v>
      </c>
      <c r="R170" s="24">
        <v>8490</v>
      </c>
      <c r="S170" s="24">
        <v>7557</v>
      </c>
      <c r="T170" s="24">
        <v>5556</v>
      </c>
      <c r="U170" s="24">
        <v>11430</v>
      </c>
      <c r="V170" s="24">
        <v>7638</v>
      </c>
      <c r="W170" s="24">
        <v>13429</v>
      </c>
      <c r="X170" s="24">
        <v>13318</v>
      </c>
      <c r="Y170" s="24">
        <f t="shared" si="27"/>
        <v>6642</v>
      </c>
      <c r="Z170" s="24" t="e">
        <f t="shared" si="25"/>
        <v>#VALUE!</v>
      </c>
      <c r="AA170" s="24" t="e">
        <f t="shared" si="25"/>
        <v>#VALUE!</v>
      </c>
      <c r="AB170" s="24">
        <f t="shared" si="25"/>
        <v>4817</v>
      </c>
      <c r="AC170" s="24">
        <f t="shared" si="25"/>
        <v>4731</v>
      </c>
      <c r="AD170" s="24">
        <f t="shared" si="25"/>
        <v>3910</v>
      </c>
      <c r="AE170" s="24">
        <f t="shared" si="25"/>
        <v>2451</v>
      </c>
      <c r="AF170" s="24">
        <f t="shared" si="25"/>
        <v>5626</v>
      </c>
      <c r="AG170" s="24">
        <f t="shared" si="25"/>
        <v>4365</v>
      </c>
      <c r="AH170" s="24">
        <f t="shared" si="25"/>
        <v>8180</v>
      </c>
      <c r="AI170" s="24">
        <f t="shared" si="25"/>
        <v>6318</v>
      </c>
      <c r="AJ170" s="36">
        <f t="shared" si="28"/>
        <v>1.7636749867233139</v>
      </c>
      <c r="AK170" s="36" t="e">
        <f t="shared" si="26"/>
        <v>#VALUE!</v>
      </c>
      <c r="AL170" s="36" t="e">
        <f t="shared" si="26"/>
        <v>#VALUE!</v>
      </c>
      <c r="AM170" s="36">
        <f t="shared" si="26"/>
        <v>1.0408383751080381</v>
      </c>
      <c r="AN170" s="36">
        <f t="shared" si="26"/>
        <v>1.2585794094173983</v>
      </c>
      <c r="AO170" s="36">
        <f t="shared" si="26"/>
        <v>1.072114066355909</v>
      </c>
      <c r="AP170" s="36">
        <f t="shared" si="26"/>
        <v>0.78937198067632852</v>
      </c>
      <c r="AQ170" s="36">
        <f t="shared" si="26"/>
        <v>0.96933149552033082</v>
      </c>
      <c r="AR170" s="36">
        <f t="shared" si="26"/>
        <v>1.3336388634280476</v>
      </c>
      <c r="AS170" s="36">
        <f t="shared" si="26"/>
        <v>1.5583920746808917</v>
      </c>
      <c r="AT170" s="36">
        <f t="shared" si="26"/>
        <v>0.90257142857142858</v>
      </c>
    </row>
    <row r="171" spans="1:46" x14ac:dyDescent="0.35">
      <c r="A171" s="25" t="s">
        <v>105</v>
      </c>
      <c r="B171" s="25" t="s">
        <v>88</v>
      </c>
      <c r="C171" s="24">
        <v>1921</v>
      </c>
      <c r="D171" s="24">
        <v>1994</v>
      </c>
      <c r="E171" s="24">
        <v>3903</v>
      </c>
      <c r="F171" s="24">
        <v>2801</v>
      </c>
      <c r="G171" s="24">
        <v>3602</v>
      </c>
      <c r="H171" s="24">
        <v>3921</v>
      </c>
      <c r="I171" s="24">
        <v>6599</v>
      </c>
      <c r="J171" s="24">
        <v>5196</v>
      </c>
      <c r="K171" s="24">
        <v>2699</v>
      </c>
      <c r="L171" s="24">
        <v>3096</v>
      </c>
      <c r="M171" s="24">
        <v>2168</v>
      </c>
      <c r="N171" s="24">
        <v>3169</v>
      </c>
      <c r="O171" s="24">
        <v>3438</v>
      </c>
      <c r="P171" s="24">
        <v>4907</v>
      </c>
      <c r="Q171" s="24">
        <v>3599</v>
      </c>
      <c r="R171" s="24">
        <v>4261</v>
      </c>
      <c r="S171" s="24">
        <v>3757</v>
      </c>
      <c r="T171" s="24">
        <v>5317</v>
      </c>
      <c r="U171" s="24">
        <v>5916</v>
      </c>
      <c r="V171" s="24">
        <v>2850</v>
      </c>
      <c r="W171" s="24">
        <v>4652</v>
      </c>
      <c r="X171" s="24">
        <v>4133</v>
      </c>
      <c r="Y171" s="24">
        <f t="shared" si="27"/>
        <v>1248</v>
      </c>
      <c r="Z171" s="24">
        <f t="shared" si="25"/>
        <v>1444</v>
      </c>
      <c r="AA171" s="24">
        <f t="shared" si="25"/>
        <v>1004</v>
      </c>
      <c r="AB171" s="24">
        <f t="shared" si="25"/>
        <v>798</v>
      </c>
      <c r="AC171" s="24">
        <f t="shared" si="25"/>
        <v>659</v>
      </c>
      <c r="AD171" s="24">
        <f t="shared" si="25"/>
        <v>-164</v>
      </c>
      <c r="AE171" s="24">
        <f t="shared" si="25"/>
        <v>-1282</v>
      </c>
      <c r="AF171" s="24">
        <f t="shared" si="25"/>
        <v>720</v>
      </c>
      <c r="AG171" s="24">
        <f t="shared" si="25"/>
        <v>151</v>
      </c>
      <c r="AH171" s="24">
        <f t="shared" si="25"/>
        <v>1556</v>
      </c>
      <c r="AI171" s="24">
        <f t="shared" si="25"/>
        <v>1965</v>
      </c>
      <c r="AJ171" s="36">
        <f t="shared" si="28"/>
        <v>0.64966163456533055</v>
      </c>
      <c r="AK171" s="36">
        <f t="shared" si="26"/>
        <v>0.72417251755265799</v>
      </c>
      <c r="AL171" s="36">
        <f t="shared" si="26"/>
        <v>0.25723802203433255</v>
      </c>
      <c r="AM171" s="36">
        <f t="shared" si="26"/>
        <v>0.28489825062477686</v>
      </c>
      <c r="AN171" s="36">
        <f t="shared" si="26"/>
        <v>0.18295391449194892</v>
      </c>
      <c r="AO171" s="36">
        <f t="shared" si="26"/>
        <v>-4.1826064779393012E-2</v>
      </c>
      <c r="AP171" s="36">
        <f t="shared" si="26"/>
        <v>-0.19427185937263222</v>
      </c>
      <c r="AQ171" s="36">
        <f t="shared" si="26"/>
        <v>0.13856812933025403</v>
      </c>
      <c r="AR171" s="36">
        <f t="shared" si="26"/>
        <v>5.5946646906261575E-2</v>
      </c>
      <c r="AS171" s="36">
        <f t="shared" si="26"/>
        <v>0.50258397932816534</v>
      </c>
      <c r="AT171" s="36">
        <f t="shared" si="26"/>
        <v>0.90636531365313655</v>
      </c>
    </row>
    <row r="172" spans="1:46" x14ac:dyDescent="0.35">
      <c r="A172" s="25" t="s">
        <v>93</v>
      </c>
      <c r="B172" s="25" t="s">
        <v>93</v>
      </c>
      <c r="C172" s="24">
        <v>1635</v>
      </c>
      <c r="D172" s="24">
        <v>1498</v>
      </c>
      <c r="E172" s="24">
        <v>3408</v>
      </c>
      <c r="F172" s="24">
        <v>2359</v>
      </c>
      <c r="G172" s="24">
        <v>3019</v>
      </c>
      <c r="H172" s="24">
        <v>3534</v>
      </c>
      <c r="I172" s="24">
        <v>5955</v>
      </c>
      <c r="J172" s="24">
        <v>4652</v>
      </c>
      <c r="K172" s="24">
        <v>2421</v>
      </c>
      <c r="L172" s="24">
        <v>2993</v>
      </c>
      <c r="M172" s="24">
        <v>1987</v>
      </c>
      <c r="N172" s="24">
        <v>3000</v>
      </c>
      <c r="O172" s="24">
        <v>2801</v>
      </c>
      <c r="P172" s="24">
        <v>4544</v>
      </c>
      <c r="Q172" s="24">
        <v>3212</v>
      </c>
      <c r="R172" s="24">
        <v>3962</v>
      </c>
      <c r="S172" s="24">
        <v>3299</v>
      </c>
      <c r="T172" s="24">
        <v>4635</v>
      </c>
      <c r="U172" s="24">
        <v>5487</v>
      </c>
      <c r="V172" s="24">
        <v>2575</v>
      </c>
      <c r="W172" s="24">
        <v>4519</v>
      </c>
      <c r="X172" s="24">
        <v>3908</v>
      </c>
      <c r="Y172" s="24">
        <f t="shared" si="27"/>
        <v>1365</v>
      </c>
      <c r="Z172" s="24">
        <f t="shared" si="25"/>
        <v>1303</v>
      </c>
      <c r="AA172" s="24">
        <f t="shared" si="25"/>
        <v>1136</v>
      </c>
      <c r="AB172" s="24">
        <f t="shared" si="25"/>
        <v>853</v>
      </c>
      <c r="AC172" s="24">
        <f t="shared" si="25"/>
        <v>943</v>
      </c>
      <c r="AD172" s="24">
        <f t="shared" si="25"/>
        <v>-235</v>
      </c>
      <c r="AE172" s="24">
        <f t="shared" si="25"/>
        <v>-1320</v>
      </c>
      <c r="AF172" s="24">
        <f t="shared" si="25"/>
        <v>835</v>
      </c>
      <c r="AG172" s="24">
        <f t="shared" si="25"/>
        <v>154</v>
      </c>
      <c r="AH172" s="24">
        <f t="shared" si="25"/>
        <v>1526</v>
      </c>
      <c r="AI172" s="24">
        <f t="shared" si="25"/>
        <v>1921</v>
      </c>
      <c r="AJ172" s="36">
        <f t="shared" si="28"/>
        <v>0.83486238532110091</v>
      </c>
      <c r="AK172" s="36">
        <f t="shared" si="26"/>
        <v>0.86982643524699599</v>
      </c>
      <c r="AL172" s="36">
        <f t="shared" si="26"/>
        <v>0.33333333333333331</v>
      </c>
      <c r="AM172" s="36">
        <f t="shared" si="26"/>
        <v>0.36159389571852479</v>
      </c>
      <c r="AN172" s="36">
        <f t="shared" si="26"/>
        <v>0.31235508446505467</v>
      </c>
      <c r="AO172" s="36">
        <f t="shared" si="26"/>
        <v>-6.6496887379739675E-2</v>
      </c>
      <c r="AP172" s="36">
        <f t="shared" si="26"/>
        <v>-0.22166246851385391</v>
      </c>
      <c r="AQ172" s="36">
        <f t="shared" si="26"/>
        <v>0.1794926913155632</v>
      </c>
      <c r="AR172" s="36">
        <f t="shared" si="26"/>
        <v>6.3610078479966956E-2</v>
      </c>
      <c r="AS172" s="36">
        <f t="shared" si="26"/>
        <v>0.50985633144002673</v>
      </c>
      <c r="AT172" s="36">
        <f t="shared" si="26"/>
        <v>0.96678409662808251</v>
      </c>
    </row>
    <row r="173" spans="1:46" x14ac:dyDescent="0.35">
      <c r="A173" s="25" t="s">
        <v>104</v>
      </c>
      <c r="B173" s="25" t="s">
        <v>87</v>
      </c>
      <c r="C173" s="24">
        <v>689</v>
      </c>
      <c r="D173" s="24">
        <v>759</v>
      </c>
      <c r="E173" s="24">
        <v>994</v>
      </c>
      <c r="F173" s="24">
        <v>1418</v>
      </c>
      <c r="G173" s="24">
        <v>2087</v>
      </c>
      <c r="H173" s="24">
        <v>2339</v>
      </c>
      <c r="I173" s="24">
        <v>3912</v>
      </c>
      <c r="J173" s="24">
        <v>3935</v>
      </c>
      <c r="K173" s="24">
        <v>1736</v>
      </c>
      <c r="L173" s="24">
        <v>1763</v>
      </c>
      <c r="M173" s="24">
        <v>1408</v>
      </c>
      <c r="N173" s="24">
        <v>587</v>
      </c>
      <c r="O173" s="24">
        <v>595</v>
      </c>
      <c r="P173" s="24">
        <v>1123</v>
      </c>
      <c r="Q173" s="24">
        <v>1665</v>
      </c>
      <c r="R173" s="24">
        <v>2380</v>
      </c>
      <c r="S173" s="24">
        <v>3655</v>
      </c>
      <c r="T173" s="24">
        <v>4822</v>
      </c>
      <c r="U173" s="24">
        <v>4498</v>
      </c>
      <c r="V173" s="24">
        <v>1947</v>
      </c>
      <c r="W173" s="24">
        <v>2124</v>
      </c>
      <c r="X173" s="24">
        <v>2134</v>
      </c>
      <c r="Y173" s="24">
        <f t="shared" si="27"/>
        <v>-102</v>
      </c>
      <c r="Z173" s="24">
        <f t="shared" si="25"/>
        <v>-164</v>
      </c>
      <c r="AA173" s="24">
        <f t="shared" si="25"/>
        <v>129</v>
      </c>
      <c r="AB173" s="24">
        <f t="shared" si="25"/>
        <v>247</v>
      </c>
      <c r="AC173" s="24">
        <f t="shared" si="25"/>
        <v>293</v>
      </c>
      <c r="AD173" s="24">
        <f t="shared" si="25"/>
        <v>1316</v>
      </c>
      <c r="AE173" s="24">
        <f t="shared" si="25"/>
        <v>910</v>
      </c>
      <c r="AF173" s="24">
        <f t="shared" si="25"/>
        <v>563</v>
      </c>
      <c r="AG173" s="24">
        <f t="shared" si="25"/>
        <v>211</v>
      </c>
      <c r="AH173" s="24">
        <f t="shared" si="25"/>
        <v>361</v>
      </c>
      <c r="AI173" s="24">
        <f t="shared" si="25"/>
        <v>726</v>
      </c>
      <c r="AJ173" s="36">
        <f t="shared" si="28"/>
        <v>-0.14804063860667635</v>
      </c>
      <c r="AK173" s="36">
        <f t="shared" si="26"/>
        <v>-0.21607378129117261</v>
      </c>
      <c r="AL173" s="36">
        <f t="shared" si="26"/>
        <v>0.12977867203219315</v>
      </c>
      <c r="AM173" s="36">
        <f t="shared" si="26"/>
        <v>0.17418899858956277</v>
      </c>
      <c r="AN173" s="36">
        <f t="shared" si="26"/>
        <v>0.1403929084810733</v>
      </c>
      <c r="AO173" s="36">
        <f t="shared" si="26"/>
        <v>0.56263360410431806</v>
      </c>
      <c r="AP173" s="36">
        <f t="shared" si="26"/>
        <v>0.23261758691206544</v>
      </c>
      <c r="AQ173" s="36">
        <f t="shared" si="26"/>
        <v>0.14307496823379923</v>
      </c>
      <c r="AR173" s="36">
        <f t="shared" si="26"/>
        <v>0.12154377880184332</v>
      </c>
      <c r="AS173" s="36">
        <f t="shared" si="26"/>
        <v>0.20476460578559275</v>
      </c>
      <c r="AT173" s="36">
        <f t="shared" si="26"/>
        <v>0.515625</v>
      </c>
    </row>
    <row r="174" spans="1:46" x14ac:dyDescent="0.35">
      <c r="A174" s="25" t="s">
        <v>110</v>
      </c>
      <c r="B174" s="25" t="s">
        <v>77</v>
      </c>
      <c r="C174" s="24">
        <v>448</v>
      </c>
      <c r="D174" s="24">
        <v>834</v>
      </c>
      <c r="E174" s="24">
        <v>1020</v>
      </c>
      <c r="F174" s="24">
        <v>982</v>
      </c>
      <c r="G174" s="24">
        <v>917</v>
      </c>
      <c r="H174" s="24">
        <v>1130</v>
      </c>
      <c r="I174" s="24">
        <v>1199</v>
      </c>
      <c r="J174" s="24">
        <v>1464</v>
      </c>
      <c r="K174" s="24">
        <v>991</v>
      </c>
      <c r="L174" s="24">
        <v>918</v>
      </c>
      <c r="M174" s="24">
        <v>991</v>
      </c>
      <c r="N174" s="24">
        <v>583</v>
      </c>
      <c r="O174" s="24">
        <v>718</v>
      </c>
      <c r="P174" s="24">
        <v>1105</v>
      </c>
      <c r="Q174" s="24">
        <v>826</v>
      </c>
      <c r="R174" s="24">
        <v>1193</v>
      </c>
      <c r="S174" s="24">
        <v>1546</v>
      </c>
      <c r="T174" s="24">
        <v>1931</v>
      </c>
      <c r="U174" s="24">
        <v>1873</v>
      </c>
      <c r="V174" s="24">
        <v>834</v>
      </c>
      <c r="W174" s="24">
        <v>1020</v>
      </c>
      <c r="X174" s="24">
        <v>1221</v>
      </c>
      <c r="Y174" s="24">
        <f t="shared" si="27"/>
        <v>135</v>
      </c>
      <c r="Z174" s="24">
        <f t="shared" si="25"/>
        <v>-116</v>
      </c>
      <c r="AA174" s="24">
        <f t="shared" si="25"/>
        <v>85</v>
      </c>
      <c r="AB174" s="24">
        <f t="shared" si="25"/>
        <v>-156</v>
      </c>
      <c r="AC174" s="24">
        <f t="shared" si="25"/>
        <v>276</v>
      </c>
      <c r="AD174" s="24">
        <f t="shared" si="25"/>
        <v>416</v>
      </c>
      <c r="AE174" s="24">
        <f t="shared" si="25"/>
        <v>732</v>
      </c>
      <c r="AF174" s="24">
        <f t="shared" si="25"/>
        <v>409</v>
      </c>
      <c r="AG174" s="24">
        <f t="shared" si="25"/>
        <v>-157</v>
      </c>
      <c r="AH174" s="24">
        <f t="shared" si="25"/>
        <v>102</v>
      </c>
      <c r="AI174" s="24">
        <f t="shared" si="25"/>
        <v>230</v>
      </c>
      <c r="AJ174" s="36">
        <f t="shared" si="28"/>
        <v>0.3013392857142857</v>
      </c>
      <c r="AK174" s="36">
        <f t="shared" si="26"/>
        <v>-0.13908872901678657</v>
      </c>
      <c r="AL174" s="36">
        <f t="shared" si="26"/>
        <v>8.3333333333333329E-2</v>
      </c>
      <c r="AM174" s="36">
        <f t="shared" si="26"/>
        <v>-0.15885947046843177</v>
      </c>
      <c r="AN174" s="36">
        <f t="shared" si="26"/>
        <v>0.30098146128680481</v>
      </c>
      <c r="AO174" s="36">
        <f t="shared" si="26"/>
        <v>0.36814159292035398</v>
      </c>
      <c r="AP174" s="36">
        <f t="shared" si="26"/>
        <v>0.61050875729774812</v>
      </c>
      <c r="AQ174" s="36">
        <f t="shared" si="26"/>
        <v>0.27937158469945356</v>
      </c>
      <c r="AR174" s="36">
        <f t="shared" si="26"/>
        <v>-0.15842583249243189</v>
      </c>
      <c r="AS174" s="36">
        <f t="shared" si="26"/>
        <v>0.1111111111111111</v>
      </c>
      <c r="AT174" s="36">
        <f t="shared" si="26"/>
        <v>0.23208879919273462</v>
      </c>
    </row>
    <row r="175" spans="1:46" x14ac:dyDescent="0.35">
      <c r="A175" s="25" t="s">
        <v>106</v>
      </c>
      <c r="B175" s="25" t="s">
        <v>89</v>
      </c>
      <c r="C175" s="24">
        <v>186</v>
      </c>
      <c r="D175" s="24">
        <v>323</v>
      </c>
      <c r="E175" s="24">
        <v>341</v>
      </c>
      <c r="F175" s="24">
        <v>243</v>
      </c>
      <c r="G175" s="24">
        <v>507</v>
      </c>
      <c r="H175" s="24">
        <v>360</v>
      </c>
      <c r="I175" s="24">
        <v>930</v>
      </c>
      <c r="J175" s="24">
        <v>428</v>
      </c>
      <c r="K175" s="24">
        <v>448</v>
      </c>
      <c r="L175" s="24">
        <v>312</v>
      </c>
      <c r="M175" s="24">
        <v>321</v>
      </c>
      <c r="N175" s="24">
        <v>1290</v>
      </c>
      <c r="O175" s="24">
        <v>937</v>
      </c>
      <c r="P175" s="24">
        <v>702</v>
      </c>
      <c r="Q175" s="24">
        <v>791</v>
      </c>
      <c r="R175" s="24">
        <v>698</v>
      </c>
      <c r="S175" s="24">
        <v>1072</v>
      </c>
      <c r="T175" s="24">
        <v>1277</v>
      </c>
      <c r="U175" s="24">
        <v>1354</v>
      </c>
      <c r="V175" s="24">
        <v>1138</v>
      </c>
      <c r="W175" s="24">
        <v>1344</v>
      </c>
      <c r="X175" s="24">
        <v>1190</v>
      </c>
      <c r="Y175" s="24">
        <f t="shared" si="27"/>
        <v>1104</v>
      </c>
      <c r="Z175" s="24">
        <f t="shared" si="25"/>
        <v>614</v>
      </c>
      <c r="AA175" s="24">
        <f t="shared" si="25"/>
        <v>361</v>
      </c>
      <c r="AB175" s="24">
        <f t="shared" si="25"/>
        <v>548</v>
      </c>
      <c r="AC175" s="24">
        <f t="shared" si="25"/>
        <v>191</v>
      </c>
      <c r="AD175" s="24">
        <f t="shared" si="25"/>
        <v>712</v>
      </c>
      <c r="AE175" s="24">
        <f t="shared" si="25"/>
        <v>347</v>
      </c>
      <c r="AF175" s="24">
        <f t="shared" si="25"/>
        <v>926</v>
      </c>
      <c r="AG175" s="24">
        <f t="shared" si="25"/>
        <v>690</v>
      </c>
      <c r="AH175" s="24">
        <f t="shared" si="25"/>
        <v>1032</v>
      </c>
      <c r="AI175" s="24">
        <f t="shared" si="25"/>
        <v>869</v>
      </c>
      <c r="AJ175" s="36">
        <f t="shared" si="28"/>
        <v>5.935483870967742</v>
      </c>
      <c r="AK175" s="36">
        <f t="shared" si="26"/>
        <v>1.9009287925696594</v>
      </c>
      <c r="AL175" s="36">
        <f t="shared" si="26"/>
        <v>1.0586510263929618</v>
      </c>
      <c r="AM175" s="36">
        <f t="shared" si="26"/>
        <v>2.2551440329218106</v>
      </c>
      <c r="AN175" s="36">
        <f t="shared" si="26"/>
        <v>0.37672583826429978</v>
      </c>
      <c r="AO175" s="36">
        <f t="shared" si="26"/>
        <v>1.9777777777777779</v>
      </c>
      <c r="AP175" s="36">
        <f t="shared" si="26"/>
        <v>0.37311827956989246</v>
      </c>
      <c r="AQ175" s="36">
        <f t="shared" si="26"/>
        <v>2.1635514018691588</v>
      </c>
      <c r="AR175" s="36">
        <f t="shared" si="26"/>
        <v>1.5401785714285714</v>
      </c>
      <c r="AS175" s="36">
        <f t="shared" si="26"/>
        <v>3.3076923076923075</v>
      </c>
      <c r="AT175" s="36">
        <f t="shared" si="26"/>
        <v>2.7071651090342681</v>
      </c>
    </row>
    <row r="176" spans="1:46" x14ac:dyDescent="0.35">
      <c r="A176" s="25" t="s">
        <v>96</v>
      </c>
      <c r="B176" s="25" t="s">
        <v>79</v>
      </c>
      <c r="C176" s="24">
        <v>577</v>
      </c>
      <c r="D176" s="24">
        <v>394</v>
      </c>
      <c r="E176" s="24">
        <v>473</v>
      </c>
      <c r="F176" s="24">
        <v>601</v>
      </c>
      <c r="G176" s="24">
        <v>739</v>
      </c>
      <c r="H176" s="24">
        <v>729</v>
      </c>
      <c r="I176" s="24">
        <v>1030</v>
      </c>
      <c r="J176" s="24">
        <v>1083</v>
      </c>
      <c r="K176" s="24">
        <v>631</v>
      </c>
      <c r="L176" s="24">
        <v>474</v>
      </c>
      <c r="M176" s="24">
        <v>605</v>
      </c>
      <c r="N176" s="24">
        <v>344</v>
      </c>
      <c r="O176" s="24">
        <v>497</v>
      </c>
      <c r="P176" s="24">
        <v>517</v>
      </c>
      <c r="Q176" s="24">
        <v>731</v>
      </c>
      <c r="R176" s="24">
        <v>803</v>
      </c>
      <c r="S176" s="24">
        <v>852</v>
      </c>
      <c r="T176" s="24">
        <v>1013</v>
      </c>
      <c r="U176" s="24">
        <v>1202</v>
      </c>
      <c r="V176" s="24">
        <v>519</v>
      </c>
      <c r="W176" s="24">
        <v>663</v>
      </c>
      <c r="X176" s="24">
        <v>788</v>
      </c>
      <c r="Y176" s="24">
        <f t="shared" si="27"/>
        <v>-233</v>
      </c>
      <c r="Z176" s="24">
        <f t="shared" si="25"/>
        <v>103</v>
      </c>
      <c r="AA176" s="24">
        <f t="shared" si="25"/>
        <v>44</v>
      </c>
      <c r="AB176" s="24">
        <f t="shared" si="25"/>
        <v>130</v>
      </c>
      <c r="AC176" s="24">
        <f t="shared" si="25"/>
        <v>64</v>
      </c>
      <c r="AD176" s="24">
        <f t="shared" si="25"/>
        <v>123</v>
      </c>
      <c r="AE176" s="24">
        <f t="shared" si="25"/>
        <v>-17</v>
      </c>
      <c r="AF176" s="24">
        <f t="shared" si="25"/>
        <v>119</v>
      </c>
      <c r="AG176" s="24">
        <f t="shared" si="25"/>
        <v>-112</v>
      </c>
      <c r="AH176" s="24">
        <f t="shared" si="25"/>
        <v>189</v>
      </c>
      <c r="AI176" s="24">
        <f t="shared" si="25"/>
        <v>183</v>
      </c>
      <c r="AJ176" s="36">
        <f t="shared" si="28"/>
        <v>-0.40381282495667242</v>
      </c>
      <c r="AK176" s="36">
        <f t="shared" si="26"/>
        <v>0.26142131979695432</v>
      </c>
      <c r="AL176" s="36">
        <f t="shared" si="26"/>
        <v>9.3023255813953487E-2</v>
      </c>
      <c r="AM176" s="36">
        <f t="shared" si="26"/>
        <v>0.21630615640599002</v>
      </c>
      <c r="AN176" s="36">
        <f t="shared" si="26"/>
        <v>8.6603518267929641E-2</v>
      </c>
      <c r="AO176" s="36">
        <f t="shared" si="26"/>
        <v>0.16872427983539096</v>
      </c>
      <c r="AP176" s="36">
        <f t="shared" si="26"/>
        <v>-1.6504854368932041E-2</v>
      </c>
      <c r="AQ176" s="36">
        <f t="shared" si="26"/>
        <v>0.10987996306555864</v>
      </c>
      <c r="AR176" s="36">
        <f t="shared" si="26"/>
        <v>-0.1774960380348653</v>
      </c>
      <c r="AS176" s="36">
        <f t="shared" si="26"/>
        <v>0.39873417721518989</v>
      </c>
      <c r="AT176" s="36">
        <f t="shared" si="26"/>
        <v>0.30247933884297523</v>
      </c>
    </row>
    <row r="177" spans="1:46" x14ac:dyDescent="0.35">
      <c r="A177" s="25" t="s">
        <v>99</v>
      </c>
      <c r="B177" s="25" t="s">
        <v>82</v>
      </c>
      <c r="C177" s="24">
        <v>37</v>
      </c>
      <c r="D177" s="24">
        <v>218</v>
      </c>
      <c r="E177" s="24">
        <v>169</v>
      </c>
      <c r="F177" s="24">
        <v>159</v>
      </c>
      <c r="G177" s="24">
        <v>107</v>
      </c>
      <c r="H177" s="24">
        <v>341</v>
      </c>
      <c r="I177" s="24">
        <v>325</v>
      </c>
      <c r="J177" s="24">
        <v>368</v>
      </c>
      <c r="K177" s="24">
        <v>227</v>
      </c>
      <c r="L177" s="24">
        <v>174</v>
      </c>
      <c r="M177" s="24">
        <v>125</v>
      </c>
      <c r="N177" s="24">
        <v>197</v>
      </c>
      <c r="O177" s="24">
        <v>310</v>
      </c>
      <c r="P177" s="24">
        <v>369</v>
      </c>
      <c r="Q177" s="24">
        <v>201</v>
      </c>
      <c r="R177" s="24">
        <v>466</v>
      </c>
      <c r="S177" s="24">
        <v>643</v>
      </c>
      <c r="T177" s="24">
        <v>898</v>
      </c>
      <c r="U177" s="24">
        <v>807</v>
      </c>
      <c r="V177" s="24">
        <v>370</v>
      </c>
      <c r="W177" s="24">
        <v>437</v>
      </c>
      <c r="X177" s="24">
        <v>578</v>
      </c>
      <c r="Y177" s="24">
        <f t="shared" si="27"/>
        <v>160</v>
      </c>
      <c r="Z177" s="24">
        <f t="shared" si="25"/>
        <v>92</v>
      </c>
      <c r="AA177" s="24">
        <f t="shared" si="25"/>
        <v>200</v>
      </c>
      <c r="AB177" s="24">
        <f t="shared" si="25"/>
        <v>42</v>
      </c>
      <c r="AC177" s="24">
        <f t="shared" si="25"/>
        <v>359</v>
      </c>
      <c r="AD177" s="24">
        <f t="shared" si="25"/>
        <v>302</v>
      </c>
      <c r="AE177" s="24">
        <f t="shared" si="25"/>
        <v>573</v>
      </c>
      <c r="AF177" s="24">
        <f t="shared" si="25"/>
        <v>439</v>
      </c>
      <c r="AG177" s="24">
        <f t="shared" si="25"/>
        <v>143</v>
      </c>
      <c r="AH177" s="24">
        <f t="shared" si="25"/>
        <v>263</v>
      </c>
      <c r="AI177" s="24">
        <f t="shared" si="25"/>
        <v>453</v>
      </c>
      <c r="AJ177" s="36">
        <f t="shared" si="28"/>
        <v>4.3243243243243246</v>
      </c>
      <c r="AK177" s="36">
        <f t="shared" si="26"/>
        <v>0.42201834862385323</v>
      </c>
      <c r="AL177" s="36">
        <f t="shared" si="26"/>
        <v>1.1834319526627219</v>
      </c>
      <c r="AM177" s="36">
        <f t="shared" si="26"/>
        <v>0.26415094339622641</v>
      </c>
      <c r="AN177" s="36">
        <f t="shared" si="26"/>
        <v>3.3551401869158877</v>
      </c>
      <c r="AO177" s="36">
        <f t="shared" si="26"/>
        <v>0.88563049853372433</v>
      </c>
      <c r="AP177" s="36">
        <f t="shared" si="26"/>
        <v>1.763076923076923</v>
      </c>
      <c r="AQ177" s="36">
        <f t="shared" si="26"/>
        <v>1.1929347826086956</v>
      </c>
      <c r="AR177" s="36">
        <f t="shared" si="26"/>
        <v>0.62995594713656389</v>
      </c>
      <c r="AS177" s="36">
        <f t="shared" si="26"/>
        <v>1.5114942528735633</v>
      </c>
      <c r="AT177" s="36">
        <f t="shared" si="26"/>
        <v>3.6240000000000001</v>
      </c>
    </row>
    <row r="178" spans="1:46" x14ac:dyDescent="0.35">
      <c r="A178" s="25" t="s">
        <v>98</v>
      </c>
      <c r="B178" s="25" t="s">
        <v>81</v>
      </c>
      <c r="C178" s="24">
        <v>92</v>
      </c>
      <c r="D178" s="24">
        <v>110</v>
      </c>
      <c r="E178" s="24">
        <v>107</v>
      </c>
      <c r="F178" s="24">
        <v>85</v>
      </c>
      <c r="G178" s="24">
        <v>93</v>
      </c>
      <c r="H178" s="24">
        <v>158</v>
      </c>
      <c r="I178" s="24">
        <v>44</v>
      </c>
      <c r="J178" s="24">
        <v>29</v>
      </c>
      <c r="K178" s="27" t="s">
        <v>76</v>
      </c>
      <c r="L178" s="27" t="s">
        <v>76</v>
      </c>
      <c r="M178" s="24">
        <v>60</v>
      </c>
      <c r="N178" s="24">
        <v>59</v>
      </c>
      <c r="O178" s="24">
        <v>206</v>
      </c>
      <c r="P178" s="24">
        <v>184</v>
      </c>
      <c r="Q178" s="24">
        <v>621</v>
      </c>
      <c r="R178" s="24">
        <v>290</v>
      </c>
      <c r="S178" s="24">
        <v>313</v>
      </c>
      <c r="T178" s="24">
        <v>527</v>
      </c>
      <c r="U178" s="24">
        <v>607</v>
      </c>
      <c r="V178" s="24">
        <v>242</v>
      </c>
      <c r="W178" s="24">
        <v>365</v>
      </c>
      <c r="X178" s="24">
        <v>425</v>
      </c>
      <c r="Y178" s="24">
        <f t="shared" si="27"/>
        <v>-33</v>
      </c>
      <c r="Z178" s="24">
        <f t="shared" si="25"/>
        <v>96</v>
      </c>
      <c r="AA178" s="24">
        <f t="shared" si="25"/>
        <v>77</v>
      </c>
      <c r="AB178" s="24">
        <f t="shared" si="25"/>
        <v>536</v>
      </c>
      <c r="AC178" s="24">
        <f t="shared" si="25"/>
        <v>197</v>
      </c>
      <c r="AD178" s="24">
        <f t="shared" si="25"/>
        <v>155</v>
      </c>
      <c r="AE178" s="24">
        <f t="shared" si="25"/>
        <v>483</v>
      </c>
      <c r="AF178" s="24">
        <f t="shared" si="25"/>
        <v>578</v>
      </c>
      <c r="AG178" s="24" t="e">
        <f t="shared" si="25"/>
        <v>#VALUE!</v>
      </c>
      <c r="AH178" s="24" t="e">
        <f t="shared" si="25"/>
        <v>#VALUE!</v>
      </c>
      <c r="AI178" s="24">
        <f t="shared" si="25"/>
        <v>365</v>
      </c>
      <c r="AJ178" s="36">
        <f t="shared" si="28"/>
        <v>-0.35869565217391303</v>
      </c>
      <c r="AK178" s="36">
        <f t="shared" si="26"/>
        <v>0.87272727272727268</v>
      </c>
      <c r="AL178" s="36">
        <f t="shared" si="26"/>
        <v>0.71962616822429903</v>
      </c>
      <c r="AM178" s="36">
        <f t="shared" si="26"/>
        <v>6.3058823529411763</v>
      </c>
      <c r="AN178" s="36">
        <f t="shared" si="26"/>
        <v>2.118279569892473</v>
      </c>
      <c r="AO178" s="36">
        <f t="shared" si="26"/>
        <v>0.98101265822784811</v>
      </c>
      <c r="AP178" s="36">
        <f t="shared" si="26"/>
        <v>10.977272727272727</v>
      </c>
      <c r="AQ178" s="36">
        <f t="shared" si="26"/>
        <v>19.931034482758619</v>
      </c>
      <c r="AR178" s="36" t="e">
        <f t="shared" si="26"/>
        <v>#VALUE!</v>
      </c>
      <c r="AS178" s="36" t="e">
        <f t="shared" si="26"/>
        <v>#VALUE!</v>
      </c>
      <c r="AT178" s="36">
        <f t="shared" si="26"/>
        <v>6.083333333333333</v>
      </c>
    </row>
    <row r="179" spans="1:46" x14ac:dyDescent="0.35">
      <c r="A179" s="25" t="s">
        <v>100</v>
      </c>
      <c r="B179" s="25" t="s">
        <v>83</v>
      </c>
      <c r="C179" s="24">
        <v>106</v>
      </c>
      <c r="D179" s="24">
        <v>331</v>
      </c>
      <c r="E179" s="24">
        <v>157</v>
      </c>
      <c r="F179" s="24">
        <v>298</v>
      </c>
      <c r="G179" s="24">
        <v>337</v>
      </c>
      <c r="H179" s="24">
        <v>443</v>
      </c>
      <c r="I179" s="24">
        <v>405</v>
      </c>
      <c r="J179" s="24">
        <v>543</v>
      </c>
      <c r="K179" s="24">
        <v>461</v>
      </c>
      <c r="L179" s="24">
        <v>315</v>
      </c>
      <c r="M179" s="24">
        <v>377</v>
      </c>
      <c r="N179" s="24">
        <v>95</v>
      </c>
      <c r="O179" s="24">
        <v>138</v>
      </c>
      <c r="P179" s="24">
        <v>257</v>
      </c>
      <c r="Q179" s="24">
        <v>144</v>
      </c>
      <c r="R179" s="24">
        <v>341</v>
      </c>
      <c r="S179" s="24">
        <v>262</v>
      </c>
      <c r="T179" s="24">
        <v>499</v>
      </c>
      <c r="U179" s="24">
        <v>467</v>
      </c>
      <c r="V179" s="24">
        <v>325</v>
      </c>
      <c r="W179" s="24">
        <v>138</v>
      </c>
      <c r="X179" s="24">
        <v>414</v>
      </c>
      <c r="Y179" s="24">
        <f t="shared" si="27"/>
        <v>-11</v>
      </c>
      <c r="Z179" s="24">
        <f t="shared" si="25"/>
        <v>-193</v>
      </c>
      <c r="AA179" s="24">
        <f t="shared" si="25"/>
        <v>100</v>
      </c>
      <c r="AB179" s="24">
        <f t="shared" si="25"/>
        <v>-154</v>
      </c>
      <c r="AC179" s="24">
        <f t="shared" si="25"/>
        <v>4</v>
      </c>
      <c r="AD179" s="24">
        <f t="shared" si="25"/>
        <v>-181</v>
      </c>
      <c r="AE179" s="24">
        <f t="shared" si="25"/>
        <v>94</v>
      </c>
      <c r="AF179" s="24">
        <f t="shared" si="25"/>
        <v>-76</v>
      </c>
      <c r="AG179" s="24">
        <f t="shared" si="25"/>
        <v>-136</v>
      </c>
      <c r="AH179" s="24">
        <f t="shared" si="25"/>
        <v>-177</v>
      </c>
      <c r="AI179" s="24">
        <f t="shared" si="25"/>
        <v>37</v>
      </c>
      <c r="AJ179" s="36">
        <f t="shared" si="28"/>
        <v>-0.10377358490566038</v>
      </c>
      <c r="AK179" s="36">
        <f t="shared" si="26"/>
        <v>-0.58308157099697888</v>
      </c>
      <c r="AL179" s="36">
        <f t="shared" si="26"/>
        <v>0.63694267515923564</v>
      </c>
      <c r="AM179" s="36">
        <f t="shared" si="26"/>
        <v>-0.51677852348993292</v>
      </c>
      <c r="AN179" s="36">
        <f t="shared" si="26"/>
        <v>1.1869436201780416E-2</v>
      </c>
      <c r="AO179" s="36">
        <f t="shared" si="26"/>
        <v>-0.40857787810383744</v>
      </c>
      <c r="AP179" s="36">
        <f t="shared" si="26"/>
        <v>0.23209876543209876</v>
      </c>
      <c r="AQ179" s="36">
        <f t="shared" si="26"/>
        <v>-0.13996316758747698</v>
      </c>
      <c r="AR179" s="36">
        <f t="shared" si="26"/>
        <v>-0.29501084598698479</v>
      </c>
      <c r="AS179" s="36">
        <f t="shared" si="26"/>
        <v>-0.56190476190476191</v>
      </c>
      <c r="AT179" s="36">
        <f t="shared" si="26"/>
        <v>9.8143236074270557E-2</v>
      </c>
    </row>
    <row r="180" spans="1:46" x14ac:dyDescent="0.35">
      <c r="A180" s="25" t="s">
        <v>107</v>
      </c>
      <c r="B180" s="25" t="s">
        <v>90</v>
      </c>
      <c r="C180" s="24">
        <v>22</v>
      </c>
      <c r="D180" s="24">
        <v>52</v>
      </c>
      <c r="E180" s="24">
        <v>53</v>
      </c>
      <c r="F180" s="24">
        <v>105</v>
      </c>
      <c r="G180" s="24">
        <v>204</v>
      </c>
      <c r="H180" s="24">
        <v>147</v>
      </c>
      <c r="I180" s="24">
        <v>255</v>
      </c>
      <c r="J180" s="24">
        <v>213</v>
      </c>
      <c r="K180" s="24">
        <v>207</v>
      </c>
      <c r="L180" s="24">
        <v>151</v>
      </c>
      <c r="M180" s="24">
        <v>62</v>
      </c>
      <c r="N180" s="24">
        <v>163</v>
      </c>
      <c r="O180" s="24">
        <v>87</v>
      </c>
      <c r="P180" s="24">
        <v>76</v>
      </c>
      <c r="Q180" s="24">
        <v>97</v>
      </c>
      <c r="R180" s="24">
        <v>207</v>
      </c>
      <c r="S180" s="24">
        <v>229</v>
      </c>
      <c r="T180" s="24">
        <v>274</v>
      </c>
      <c r="U180" s="24">
        <v>224</v>
      </c>
      <c r="V180" s="24">
        <v>253</v>
      </c>
      <c r="W180" s="24">
        <v>155</v>
      </c>
      <c r="X180" s="24">
        <v>89</v>
      </c>
      <c r="Y180" s="24">
        <f t="shared" si="27"/>
        <v>141</v>
      </c>
      <c r="Z180" s="24">
        <f t="shared" si="25"/>
        <v>35</v>
      </c>
      <c r="AA180" s="24">
        <f t="shared" si="25"/>
        <v>23</v>
      </c>
      <c r="AB180" s="24">
        <f t="shared" si="25"/>
        <v>-8</v>
      </c>
      <c r="AC180" s="24">
        <f t="shared" si="25"/>
        <v>3</v>
      </c>
      <c r="AD180" s="24">
        <f t="shared" si="25"/>
        <v>82</v>
      </c>
      <c r="AE180" s="24">
        <f t="shared" si="25"/>
        <v>19</v>
      </c>
      <c r="AF180" s="24">
        <f t="shared" si="25"/>
        <v>11</v>
      </c>
      <c r="AG180" s="24">
        <f t="shared" si="25"/>
        <v>46</v>
      </c>
      <c r="AH180" s="24">
        <f t="shared" si="25"/>
        <v>4</v>
      </c>
      <c r="AI180" s="24">
        <f t="shared" si="25"/>
        <v>27</v>
      </c>
      <c r="AJ180" s="36">
        <f t="shared" si="28"/>
        <v>6.4090909090909092</v>
      </c>
      <c r="AK180" s="36">
        <f t="shared" si="26"/>
        <v>0.67307692307692313</v>
      </c>
      <c r="AL180" s="36">
        <f t="shared" si="26"/>
        <v>0.43396226415094341</v>
      </c>
      <c r="AM180" s="36">
        <f t="shared" si="26"/>
        <v>-7.6190476190476197E-2</v>
      </c>
      <c r="AN180" s="36">
        <f t="shared" si="26"/>
        <v>1.4705882352941176E-2</v>
      </c>
      <c r="AO180" s="36">
        <f t="shared" si="26"/>
        <v>0.55782312925170063</v>
      </c>
      <c r="AP180" s="36">
        <f t="shared" si="26"/>
        <v>7.4509803921568626E-2</v>
      </c>
      <c r="AQ180" s="36">
        <f t="shared" si="26"/>
        <v>5.1643192488262914E-2</v>
      </c>
      <c r="AR180" s="36">
        <f t="shared" si="26"/>
        <v>0.22222222222222221</v>
      </c>
      <c r="AS180" s="36">
        <f t="shared" si="26"/>
        <v>2.6490066225165563E-2</v>
      </c>
      <c r="AT180" s="36">
        <f t="shared" si="26"/>
        <v>0.43548387096774194</v>
      </c>
    </row>
    <row r="181" spans="1:46" x14ac:dyDescent="0.35">
      <c r="A181" s="25" t="s">
        <v>103</v>
      </c>
      <c r="B181" s="25" t="s">
        <v>86</v>
      </c>
      <c r="C181" s="27" t="s">
        <v>76</v>
      </c>
      <c r="D181" s="24">
        <v>22</v>
      </c>
      <c r="E181" s="24">
        <v>16</v>
      </c>
      <c r="F181" s="27" t="s">
        <v>76</v>
      </c>
      <c r="G181" s="27" t="s">
        <v>76</v>
      </c>
      <c r="H181" s="24">
        <v>54</v>
      </c>
      <c r="I181" s="27" t="s">
        <v>76</v>
      </c>
      <c r="J181" s="24">
        <v>122</v>
      </c>
      <c r="K181" s="24">
        <v>15</v>
      </c>
      <c r="L181" s="27" t="s">
        <v>76</v>
      </c>
      <c r="M181" s="27" t="s">
        <v>76</v>
      </c>
      <c r="N181" s="24">
        <v>94</v>
      </c>
      <c r="O181" s="24">
        <v>61</v>
      </c>
      <c r="P181" s="24">
        <v>91</v>
      </c>
      <c r="Q181" s="24">
        <v>131</v>
      </c>
      <c r="R181" s="24">
        <v>236</v>
      </c>
      <c r="S181" s="24">
        <v>260</v>
      </c>
      <c r="T181" s="24">
        <v>301</v>
      </c>
      <c r="U181" s="24">
        <v>267</v>
      </c>
      <c r="V181" s="24">
        <v>136</v>
      </c>
      <c r="W181" s="24">
        <v>110</v>
      </c>
      <c r="X181" s="24">
        <v>97</v>
      </c>
      <c r="Y181" s="24" t="e">
        <f t="shared" si="27"/>
        <v>#VALUE!</v>
      </c>
      <c r="Z181" s="24">
        <f t="shared" si="25"/>
        <v>39</v>
      </c>
      <c r="AA181" s="24">
        <f t="shared" si="25"/>
        <v>75</v>
      </c>
      <c r="AB181" s="24" t="e">
        <f t="shared" si="25"/>
        <v>#VALUE!</v>
      </c>
      <c r="AC181" s="24" t="e">
        <f t="shared" si="25"/>
        <v>#VALUE!</v>
      </c>
      <c r="AD181" s="24">
        <f t="shared" si="25"/>
        <v>206</v>
      </c>
      <c r="AE181" s="24" t="e">
        <f t="shared" si="25"/>
        <v>#VALUE!</v>
      </c>
      <c r="AF181" s="24">
        <f t="shared" si="25"/>
        <v>145</v>
      </c>
      <c r="AG181" s="24">
        <f t="shared" si="25"/>
        <v>121</v>
      </c>
      <c r="AH181" s="24" t="e">
        <f t="shared" si="25"/>
        <v>#VALUE!</v>
      </c>
      <c r="AI181" s="24" t="e">
        <f t="shared" si="25"/>
        <v>#VALUE!</v>
      </c>
      <c r="AJ181" s="36" t="e">
        <f t="shared" si="28"/>
        <v>#VALUE!</v>
      </c>
      <c r="AK181" s="36">
        <f t="shared" si="26"/>
        <v>1.7727272727272727</v>
      </c>
      <c r="AL181" s="36">
        <f t="shared" si="26"/>
        <v>4.6875</v>
      </c>
      <c r="AM181" s="36" t="e">
        <f t="shared" si="26"/>
        <v>#VALUE!</v>
      </c>
      <c r="AN181" s="36" t="e">
        <f t="shared" si="26"/>
        <v>#VALUE!</v>
      </c>
      <c r="AO181" s="36">
        <f t="shared" si="26"/>
        <v>3.8148148148148149</v>
      </c>
      <c r="AP181" s="36" t="e">
        <f t="shared" si="26"/>
        <v>#VALUE!</v>
      </c>
      <c r="AQ181" s="36">
        <f t="shared" si="26"/>
        <v>1.1885245901639345</v>
      </c>
      <c r="AR181" s="36">
        <f t="shared" si="26"/>
        <v>8.0666666666666664</v>
      </c>
      <c r="AS181" s="36" t="e">
        <f t="shared" si="26"/>
        <v>#VALUE!</v>
      </c>
      <c r="AT181" s="36" t="e">
        <f t="shared" si="26"/>
        <v>#VALUE!</v>
      </c>
    </row>
    <row r="182" spans="1:46" x14ac:dyDescent="0.35">
      <c r="A182" s="25" t="s">
        <v>95</v>
      </c>
      <c r="B182" s="25" t="s">
        <v>78</v>
      </c>
      <c r="C182" s="24">
        <v>16</v>
      </c>
      <c r="D182" s="27" t="s">
        <v>76</v>
      </c>
      <c r="E182" s="24">
        <v>0</v>
      </c>
      <c r="F182" s="24">
        <v>54</v>
      </c>
      <c r="G182" s="24">
        <v>62</v>
      </c>
      <c r="H182" s="24">
        <v>316</v>
      </c>
      <c r="I182" s="24">
        <v>557</v>
      </c>
      <c r="J182" s="24">
        <v>299</v>
      </c>
      <c r="K182" s="24">
        <v>51</v>
      </c>
      <c r="L182" s="24">
        <v>10</v>
      </c>
      <c r="M182" s="27" t="s">
        <v>76</v>
      </c>
      <c r="N182" s="27" t="s">
        <v>76</v>
      </c>
      <c r="O182" s="27" t="s">
        <v>76</v>
      </c>
      <c r="P182" s="24">
        <v>20</v>
      </c>
      <c r="Q182" s="24">
        <v>48</v>
      </c>
      <c r="R182" s="24">
        <v>94</v>
      </c>
      <c r="S182" s="24">
        <v>196</v>
      </c>
      <c r="T182" s="24">
        <v>371</v>
      </c>
      <c r="U182" s="24">
        <v>383</v>
      </c>
      <c r="V182" s="24">
        <v>125</v>
      </c>
      <c r="W182" s="24">
        <v>141</v>
      </c>
      <c r="X182" s="24">
        <v>37</v>
      </c>
      <c r="Y182" s="24" t="e">
        <f t="shared" si="27"/>
        <v>#VALUE!</v>
      </c>
      <c r="Z182" s="24" t="e">
        <f t="shared" si="25"/>
        <v>#VALUE!</v>
      </c>
      <c r="AA182" s="24">
        <f t="shared" si="25"/>
        <v>20</v>
      </c>
      <c r="AB182" s="24">
        <f t="shared" si="25"/>
        <v>-6</v>
      </c>
      <c r="AC182" s="24">
        <f t="shared" si="25"/>
        <v>32</v>
      </c>
      <c r="AD182" s="24">
        <f t="shared" si="25"/>
        <v>-120</v>
      </c>
      <c r="AE182" s="24">
        <f t="shared" si="25"/>
        <v>-186</v>
      </c>
      <c r="AF182" s="24">
        <f t="shared" si="25"/>
        <v>84</v>
      </c>
      <c r="AG182" s="24">
        <f t="shared" si="25"/>
        <v>74</v>
      </c>
      <c r="AH182" s="24">
        <f t="shared" si="25"/>
        <v>131</v>
      </c>
      <c r="AI182" s="24" t="e">
        <f t="shared" si="25"/>
        <v>#VALUE!</v>
      </c>
      <c r="AJ182" s="36" t="e">
        <f t="shared" si="28"/>
        <v>#VALUE!</v>
      </c>
      <c r="AK182" s="36" t="e">
        <f t="shared" si="26"/>
        <v>#VALUE!</v>
      </c>
      <c r="AL182" s="36" t="e">
        <f t="shared" si="26"/>
        <v>#DIV/0!</v>
      </c>
      <c r="AM182" s="36">
        <f t="shared" si="26"/>
        <v>-0.1111111111111111</v>
      </c>
      <c r="AN182" s="36">
        <f t="shared" si="26"/>
        <v>0.5161290322580645</v>
      </c>
      <c r="AO182" s="36">
        <f t="shared" si="26"/>
        <v>-0.379746835443038</v>
      </c>
      <c r="AP182" s="36">
        <f t="shared" si="26"/>
        <v>-0.33393177737881508</v>
      </c>
      <c r="AQ182" s="36">
        <f t="shared" si="26"/>
        <v>0.28093645484949831</v>
      </c>
      <c r="AR182" s="36">
        <f t="shared" si="26"/>
        <v>1.4509803921568627</v>
      </c>
      <c r="AS182" s="36">
        <f t="shared" si="26"/>
        <v>13.1</v>
      </c>
      <c r="AT182" s="36" t="e">
        <f t="shared" si="26"/>
        <v>#VALUE!</v>
      </c>
    </row>
    <row r="183" spans="1:46" x14ac:dyDescent="0.35">
      <c r="A183" s="25" t="s">
        <v>97</v>
      </c>
      <c r="B183" s="25" t="s">
        <v>80</v>
      </c>
      <c r="C183" s="24">
        <v>119</v>
      </c>
      <c r="D183" s="24">
        <v>141</v>
      </c>
      <c r="E183" s="24">
        <v>123</v>
      </c>
      <c r="F183" s="24">
        <v>79</v>
      </c>
      <c r="G183" s="24">
        <v>379</v>
      </c>
      <c r="H183" s="24">
        <v>317</v>
      </c>
      <c r="I183" s="24">
        <v>667</v>
      </c>
      <c r="J183" s="24">
        <v>190</v>
      </c>
      <c r="K183" s="24">
        <v>96</v>
      </c>
      <c r="L183" s="24">
        <v>25</v>
      </c>
      <c r="M183" s="24">
        <v>35</v>
      </c>
      <c r="N183" s="27" t="s">
        <v>76</v>
      </c>
      <c r="O183" s="24">
        <v>180</v>
      </c>
      <c r="P183" s="24">
        <v>109</v>
      </c>
      <c r="Q183" s="24">
        <v>123</v>
      </c>
      <c r="R183" s="24">
        <v>104</v>
      </c>
      <c r="S183" s="24">
        <v>55</v>
      </c>
      <c r="T183" s="24">
        <v>169</v>
      </c>
      <c r="U183" s="24">
        <v>127</v>
      </c>
      <c r="V183" s="24">
        <v>66</v>
      </c>
      <c r="W183" s="24">
        <v>49</v>
      </c>
      <c r="X183" s="24">
        <v>519</v>
      </c>
      <c r="Y183" s="24" t="e">
        <f t="shared" si="27"/>
        <v>#VALUE!</v>
      </c>
      <c r="Z183" s="24">
        <f t="shared" si="25"/>
        <v>39</v>
      </c>
      <c r="AA183" s="24">
        <f t="shared" si="25"/>
        <v>-14</v>
      </c>
      <c r="AB183" s="24">
        <f t="shared" si="25"/>
        <v>44</v>
      </c>
      <c r="AC183" s="24">
        <f t="shared" si="25"/>
        <v>-275</v>
      </c>
      <c r="AD183" s="24">
        <f t="shared" si="25"/>
        <v>-262</v>
      </c>
      <c r="AE183" s="24">
        <f t="shared" si="25"/>
        <v>-498</v>
      </c>
      <c r="AF183" s="24">
        <f t="shared" si="25"/>
        <v>-63</v>
      </c>
      <c r="AG183" s="24">
        <f t="shared" si="25"/>
        <v>-30</v>
      </c>
      <c r="AH183" s="24">
        <f t="shared" si="25"/>
        <v>24</v>
      </c>
      <c r="AI183" s="24">
        <f t="shared" si="25"/>
        <v>484</v>
      </c>
      <c r="AJ183" s="36" t="e">
        <f t="shared" si="28"/>
        <v>#VALUE!</v>
      </c>
      <c r="AK183" s="36">
        <f t="shared" si="26"/>
        <v>0.27659574468085107</v>
      </c>
      <c r="AL183" s="36">
        <f t="shared" si="26"/>
        <v>-0.11382113821138211</v>
      </c>
      <c r="AM183" s="36">
        <f t="shared" si="26"/>
        <v>0.55696202531645567</v>
      </c>
      <c r="AN183" s="36">
        <f t="shared" si="26"/>
        <v>-0.72559366754617416</v>
      </c>
      <c r="AO183" s="36">
        <f t="shared" si="26"/>
        <v>-0.82649842271293372</v>
      </c>
      <c r="AP183" s="36">
        <f t="shared" si="26"/>
        <v>-0.74662668665667165</v>
      </c>
      <c r="AQ183" s="36">
        <f t="shared" si="26"/>
        <v>-0.33157894736842103</v>
      </c>
      <c r="AR183" s="36">
        <f t="shared" si="26"/>
        <v>-0.3125</v>
      </c>
      <c r="AS183" s="36">
        <f t="shared" si="26"/>
        <v>0.96</v>
      </c>
      <c r="AT183" s="36">
        <f t="shared" si="26"/>
        <v>13.828571428571429</v>
      </c>
    </row>
    <row r="184" spans="1:46" x14ac:dyDescent="0.35">
      <c r="A184" s="25" t="s">
        <v>101</v>
      </c>
      <c r="B184" s="25" t="s">
        <v>84</v>
      </c>
      <c r="C184" s="24">
        <v>71</v>
      </c>
      <c r="D184" s="24">
        <v>107</v>
      </c>
      <c r="E184" s="24">
        <v>117</v>
      </c>
      <c r="F184" s="24">
        <v>80</v>
      </c>
      <c r="G184" s="24">
        <v>81</v>
      </c>
      <c r="H184" s="24">
        <v>168</v>
      </c>
      <c r="I184" s="24">
        <v>221</v>
      </c>
      <c r="J184" s="24">
        <v>113</v>
      </c>
      <c r="K184" s="24">
        <v>29</v>
      </c>
      <c r="L184" s="27" t="s">
        <v>76</v>
      </c>
      <c r="M184" s="24">
        <v>20</v>
      </c>
      <c r="N184" s="24">
        <v>20</v>
      </c>
      <c r="O184" s="24">
        <v>237</v>
      </c>
      <c r="P184" s="24">
        <v>54</v>
      </c>
      <c r="Q184" s="24">
        <v>27</v>
      </c>
      <c r="R184" s="24">
        <v>66</v>
      </c>
      <c r="S184" s="27" t="s">
        <v>76</v>
      </c>
      <c r="T184" s="24">
        <v>351</v>
      </c>
      <c r="U184" s="24">
        <v>76</v>
      </c>
      <c r="V184" s="24">
        <v>68</v>
      </c>
      <c r="W184" s="24">
        <v>52</v>
      </c>
      <c r="X184" s="24">
        <v>50</v>
      </c>
      <c r="Y184" s="24">
        <f t="shared" si="27"/>
        <v>-51</v>
      </c>
      <c r="Z184" s="24">
        <f t="shared" si="25"/>
        <v>130</v>
      </c>
      <c r="AA184" s="24">
        <f t="shared" si="25"/>
        <v>-63</v>
      </c>
      <c r="AB184" s="24">
        <f t="shared" si="25"/>
        <v>-53</v>
      </c>
      <c r="AC184" s="24">
        <f t="shared" si="25"/>
        <v>-15</v>
      </c>
      <c r="AD184" s="24" t="e">
        <f t="shared" si="25"/>
        <v>#VALUE!</v>
      </c>
      <c r="AE184" s="24">
        <f t="shared" si="25"/>
        <v>130</v>
      </c>
      <c r="AF184" s="24">
        <f t="shared" si="25"/>
        <v>-37</v>
      </c>
      <c r="AG184" s="24">
        <f t="shared" si="25"/>
        <v>39</v>
      </c>
      <c r="AH184" s="24" t="e">
        <f t="shared" si="25"/>
        <v>#VALUE!</v>
      </c>
      <c r="AI184" s="24">
        <f t="shared" si="25"/>
        <v>30</v>
      </c>
      <c r="AJ184" s="36">
        <f t="shared" si="28"/>
        <v>-0.71830985915492962</v>
      </c>
      <c r="AK184" s="36">
        <f t="shared" si="26"/>
        <v>1.2149532710280373</v>
      </c>
      <c r="AL184" s="36">
        <f t="shared" si="26"/>
        <v>-0.53846153846153844</v>
      </c>
      <c r="AM184" s="36">
        <f t="shared" si="26"/>
        <v>-0.66249999999999998</v>
      </c>
      <c r="AN184" s="36">
        <f t="shared" si="26"/>
        <v>-0.18518518518518517</v>
      </c>
      <c r="AO184" s="36" t="e">
        <f t="shared" si="26"/>
        <v>#VALUE!</v>
      </c>
      <c r="AP184" s="36">
        <f t="shared" si="26"/>
        <v>0.58823529411764708</v>
      </c>
      <c r="AQ184" s="36">
        <f t="shared" si="26"/>
        <v>-0.32743362831858408</v>
      </c>
      <c r="AR184" s="36">
        <f t="shared" si="26"/>
        <v>1.3448275862068966</v>
      </c>
      <c r="AS184" s="36" t="e">
        <f t="shared" si="26"/>
        <v>#VALUE!</v>
      </c>
      <c r="AT184" s="36">
        <f t="shared" si="26"/>
        <v>1.5</v>
      </c>
    </row>
    <row r="185" spans="1:46" x14ac:dyDescent="0.35">
      <c r="A185" s="25" t="s">
        <v>108</v>
      </c>
      <c r="B185" s="25" t="s">
        <v>91</v>
      </c>
      <c r="C185" s="27" t="s">
        <v>76</v>
      </c>
      <c r="D185" s="27" t="s">
        <v>76</v>
      </c>
      <c r="E185" s="24">
        <v>748</v>
      </c>
      <c r="F185" s="27" t="s">
        <v>76</v>
      </c>
      <c r="G185" s="27" t="s">
        <v>76</v>
      </c>
      <c r="H185" s="24">
        <v>907</v>
      </c>
      <c r="I185" s="27" t="s">
        <v>76</v>
      </c>
      <c r="J185" s="24">
        <v>685</v>
      </c>
      <c r="K185" s="27" t="s">
        <v>76</v>
      </c>
      <c r="L185" s="24">
        <v>826</v>
      </c>
      <c r="M185" s="24">
        <v>846</v>
      </c>
      <c r="N185" s="24">
        <v>605</v>
      </c>
      <c r="O185" s="27" t="s">
        <v>76</v>
      </c>
      <c r="P185" s="24">
        <v>897</v>
      </c>
      <c r="Q185" s="24">
        <v>573</v>
      </c>
      <c r="R185" s="24">
        <v>696</v>
      </c>
      <c r="S185" s="27" t="s">
        <v>76</v>
      </c>
      <c r="T185" s="24">
        <v>849</v>
      </c>
      <c r="U185" s="24">
        <v>1012</v>
      </c>
      <c r="V185" s="24">
        <v>576</v>
      </c>
      <c r="W185" s="24">
        <v>749</v>
      </c>
      <c r="X185" s="24">
        <v>753</v>
      </c>
      <c r="Y185" s="24" t="e">
        <f t="shared" si="27"/>
        <v>#VALUE!</v>
      </c>
      <c r="Z185" s="24" t="e">
        <f t="shared" si="25"/>
        <v>#VALUE!</v>
      </c>
      <c r="AA185" s="24">
        <f t="shared" si="25"/>
        <v>149</v>
      </c>
      <c r="AB185" s="24" t="e">
        <f t="shared" si="25"/>
        <v>#VALUE!</v>
      </c>
      <c r="AC185" s="24" t="e">
        <f t="shared" si="25"/>
        <v>#VALUE!</v>
      </c>
      <c r="AD185" s="24" t="e">
        <f t="shared" si="25"/>
        <v>#VALUE!</v>
      </c>
      <c r="AE185" s="24" t="e">
        <f t="shared" si="25"/>
        <v>#VALUE!</v>
      </c>
      <c r="AF185" s="24">
        <f t="shared" si="25"/>
        <v>327</v>
      </c>
      <c r="AG185" s="24" t="e">
        <f t="shared" si="25"/>
        <v>#VALUE!</v>
      </c>
      <c r="AH185" s="24">
        <f t="shared" si="25"/>
        <v>-77</v>
      </c>
      <c r="AI185" s="24">
        <f t="shared" si="25"/>
        <v>-93</v>
      </c>
      <c r="AJ185" s="36" t="e">
        <f t="shared" si="28"/>
        <v>#VALUE!</v>
      </c>
      <c r="AK185" s="36" t="e">
        <f t="shared" si="26"/>
        <v>#VALUE!</v>
      </c>
      <c r="AL185" s="36">
        <f t="shared" si="26"/>
        <v>0.19919786096256684</v>
      </c>
      <c r="AM185" s="36" t="e">
        <f t="shared" si="26"/>
        <v>#VALUE!</v>
      </c>
      <c r="AN185" s="36" t="e">
        <f t="shared" si="26"/>
        <v>#VALUE!</v>
      </c>
      <c r="AO185" s="36" t="e">
        <f t="shared" si="26"/>
        <v>#VALUE!</v>
      </c>
      <c r="AP185" s="36" t="e">
        <f t="shared" si="26"/>
        <v>#VALUE!</v>
      </c>
      <c r="AQ185" s="36">
        <f t="shared" si="26"/>
        <v>0.47737226277372263</v>
      </c>
      <c r="AR185" s="36" t="e">
        <f t="shared" si="26"/>
        <v>#VALUE!</v>
      </c>
      <c r="AS185" s="36">
        <f t="shared" si="26"/>
        <v>-9.3220338983050849E-2</v>
      </c>
      <c r="AT185" s="36">
        <f t="shared" si="26"/>
        <v>-0.1099290780141844</v>
      </c>
    </row>
    <row r="187" spans="1:46" s="16" customFormat="1" x14ac:dyDescent="0.35">
      <c r="A187" s="3" t="s">
        <v>48</v>
      </c>
      <c r="B187"/>
    </row>
    <row r="188" spans="1:46" s="16" customFormat="1" x14ac:dyDescent="0.35">
      <c r="A188" s="28" t="s">
        <v>116</v>
      </c>
      <c r="B188" s="29"/>
    </row>
    <row r="189" spans="1:46" x14ac:dyDescent="0.35">
      <c r="A189" s="4"/>
      <c r="B189" s="4"/>
      <c r="C189" s="5" t="s">
        <v>23</v>
      </c>
      <c r="D189" s="5" t="s">
        <v>24</v>
      </c>
      <c r="E189" s="5" t="s">
        <v>25</v>
      </c>
      <c r="F189" s="5" t="s">
        <v>26</v>
      </c>
      <c r="G189" s="5" t="s">
        <v>27</v>
      </c>
      <c r="H189" s="5" t="s">
        <v>28</v>
      </c>
      <c r="I189" s="5" t="s">
        <v>29</v>
      </c>
      <c r="J189" s="5" t="s">
        <v>30</v>
      </c>
      <c r="K189" s="5" t="s">
        <v>31</v>
      </c>
      <c r="L189" s="5" t="s">
        <v>32</v>
      </c>
      <c r="M189" s="5" t="s">
        <v>33</v>
      </c>
      <c r="N189" s="13" t="s">
        <v>23</v>
      </c>
      <c r="O189" s="13" t="s">
        <v>24</v>
      </c>
      <c r="P189" s="13" t="s">
        <v>25</v>
      </c>
      <c r="Q189" s="13" t="s">
        <v>26</v>
      </c>
      <c r="R189" s="13" t="s">
        <v>27</v>
      </c>
      <c r="S189" s="13" t="s">
        <v>28</v>
      </c>
      <c r="T189" s="13" t="s">
        <v>29</v>
      </c>
      <c r="U189" s="13" t="s">
        <v>30</v>
      </c>
      <c r="V189" s="13" t="s">
        <v>31</v>
      </c>
      <c r="W189" s="13" t="s">
        <v>32</v>
      </c>
      <c r="X189" s="13" t="s">
        <v>33</v>
      </c>
      <c r="Y189" s="50" t="s">
        <v>125</v>
      </c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1" t="s">
        <v>125</v>
      </c>
      <c r="AK189" s="51"/>
      <c r="AL189" s="51"/>
      <c r="AM189" s="51"/>
      <c r="AN189" s="51"/>
      <c r="AO189" s="51"/>
      <c r="AP189" s="51"/>
      <c r="AQ189" s="51"/>
      <c r="AR189" s="51"/>
      <c r="AS189" s="51"/>
      <c r="AT189" s="51"/>
    </row>
    <row r="190" spans="1:46" x14ac:dyDescent="0.35">
      <c r="A190" s="4"/>
      <c r="B190" s="4"/>
      <c r="C190" s="5" t="s">
        <v>34</v>
      </c>
      <c r="D190" s="5" t="s">
        <v>35</v>
      </c>
      <c r="E190" s="5" t="s">
        <v>36</v>
      </c>
      <c r="F190" s="5" t="s">
        <v>37</v>
      </c>
      <c r="G190" s="5" t="s">
        <v>38</v>
      </c>
      <c r="H190" s="5" t="s">
        <v>39</v>
      </c>
      <c r="I190" s="5" t="s">
        <v>40</v>
      </c>
      <c r="J190" s="6" t="s">
        <v>41</v>
      </c>
      <c r="K190" s="5" t="s">
        <v>31</v>
      </c>
      <c r="L190" s="6" t="s">
        <v>42</v>
      </c>
      <c r="M190" s="5" t="s">
        <v>33</v>
      </c>
      <c r="N190" s="13" t="s">
        <v>34</v>
      </c>
      <c r="O190" s="13" t="s">
        <v>35</v>
      </c>
      <c r="P190" s="13" t="s">
        <v>36</v>
      </c>
      <c r="Q190" s="13" t="s">
        <v>37</v>
      </c>
      <c r="R190" s="13" t="s">
        <v>38</v>
      </c>
      <c r="S190" s="13" t="s">
        <v>39</v>
      </c>
      <c r="T190" s="13" t="s">
        <v>40</v>
      </c>
      <c r="U190" s="14" t="s">
        <v>41</v>
      </c>
      <c r="V190" s="13" t="s">
        <v>31</v>
      </c>
      <c r="W190" s="14" t="s">
        <v>42</v>
      </c>
      <c r="X190" s="13" t="s">
        <v>33</v>
      </c>
      <c r="Y190" s="9" t="s">
        <v>23</v>
      </c>
      <c r="Z190" s="9" t="s">
        <v>24</v>
      </c>
      <c r="AA190" s="9" t="s">
        <v>25</v>
      </c>
      <c r="AB190" s="9" t="s">
        <v>26</v>
      </c>
      <c r="AC190" s="9" t="s">
        <v>27</v>
      </c>
      <c r="AD190" s="9" t="s">
        <v>28</v>
      </c>
      <c r="AE190" s="9" t="s">
        <v>29</v>
      </c>
      <c r="AF190" s="9" t="s">
        <v>30</v>
      </c>
      <c r="AG190" s="9" t="s">
        <v>31</v>
      </c>
      <c r="AH190" s="9" t="s">
        <v>32</v>
      </c>
      <c r="AI190" s="9" t="s">
        <v>33</v>
      </c>
      <c r="AJ190" s="43" t="s">
        <v>23</v>
      </c>
      <c r="AK190" s="43" t="s">
        <v>24</v>
      </c>
      <c r="AL190" s="43" t="s">
        <v>25</v>
      </c>
      <c r="AM190" s="43" t="s">
        <v>26</v>
      </c>
      <c r="AN190" s="43" t="s">
        <v>27</v>
      </c>
      <c r="AO190" s="43" t="s">
        <v>28</v>
      </c>
      <c r="AP190" s="43" t="s">
        <v>29</v>
      </c>
      <c r="AQ190" s="43" t="s">
        <v>30</v>
      </c>
      <c r="AR190" s="43" t="s">
        <v>31</v>
      </c>
      <c r="AS190" s="43" t="s">
        <v>32</v>
      </c>
      <c r="AT190" s="43" t="s">
        <v>33</v>
      </c>
    </row>
    <row r="191" spans="1:46" x14ac:dyDescent="0.35">
      <c r="A191" s="4"/>
      <c r="B191" s="4"/>
      <c r="C191" s="5" t="s">
        <v>43</v>
      </c>
      <c r="D191" s="5" t="s">
        <v>43</v>
      </c>
      <c r="E191" s="5" t="s">
        <v>43</v>
      </c>
      <c r="F191" s="5" t="s">
        <v>43</v>
      </c>
      <c r="G191" s="5" t="s">
        <v>43</v>
      </c>
      <c r="H191" s="5" t="s">
        <v>43</v>
      </c>
      <c r="I191" s="5" t="s">
        <v>43</v>
      </c>
      <c r="J191" s="5" t="s">
        <v>43</v>
      </c>
      <c r="K191" s="5" t="s">
        <v>43</v>
      </c>
      <c r="L191" s="5" t="s">
        <v>43</v>
      </c>
      <c r="M191" s="5" t="s">
        <v>43</v>
      </c>
      <c r="N191" s="15" t="s">
        <v>46</v>
      </c>
      <c r="O191" s="15" t="s">
        <v>46</v>
      </c>
      <c r="P191" s="15" t="s">
        <v>46</v>
      </c>
      <c r="Q191" s="15" t="s">
        <v>46</v>
      </c>
      <c r="R191" s="15" t="s">
        <v>46</v>
      </c>
      <c r="S191" s="15" t="s">
        <v>46</v>
      </c>
      <c r="T191" s="15" t="s">
        <v>46</v>
      </c>
      <c r="U191" s="15" t="s">
        <v>46</v>
      </c>
      <c r="V191" s="15" t="s">
        <v>46</v>
      </c>
      <c r="W191" s="15" t="s">
        <v>46</v>
      </c>
      <c r="X191" s="15" t="s">
        <v>46</v>
      </c>
      <c r="Y191" s="9" t="s">
        <v>34</v>
      </c>
      <c r="Z191" s="9" t="s">
        <v>35</v>
      </c>
      <c r="AA191" s="9" t="s">
        <v>36</v>
      </c>
      <c r="AB191" s="9" t="s">
        <v>37</v>
      </c>
      <c r="AC191" s="9" t="s">
        <v>38</v>
      </c>
      <c r="AD191" s="9" t="s">
        <v>39</v>
      </c>
      <c r="AE191" s="9" t="s">
        <v>40</v>
      </c>
      <c r="AF191" s="10" t="s">
        <v>41</v>
      </c>
      <c r="AG191" s="9" t="s">
        <v>31</v>
      </c>
      <c r="AH191" s="10" t="s">
        <v>42</v>
      </c>
      <c r="AI191" s="9" t="s">
        <v>33</v>
      </c>
      <c r="AJ191" s="43" t="s">
        <v>34</v>
      </c>
      <c r="AK191" s="43" t="s">
        <v>35</v>
      </c>
      <c r="AL191" s="43" t="s">
        <v>36</v>
      </c>
      <c r="AM191" s="43" t="s">
        <v>37</v>
      </c>
      <c r="AN191" s="43" t="s">
        <v>38</v>
      </c>
      <c r="AO191" s="43" t="s">
        <v>39</v>
      </c>
      <c r="AP191" s="43" t="s">
        <v>40</v>
      </c>
      <c r="AQ191" s="44" t="s">
        <v>41</v>
      </c>
      <c r="AR191" s="43" t="s">
        <v>31</v>
      </c>
      <c r="AS191" s="44" t="s">
        <v>42</v>
      </c>
      <c r="AT191" s="43" t="s">
        <v>33</v>
      </c>
    </row>
    <row r="192" spans="1:46" x14ac:dyDescent="0.35">
      <c r="A192" s="20" t="s">
        <v>50</v>
      </c>
      <c r="B192" s="22" t="s">
        <v>47</v>
      </c>
      <c r="C192" s="24">
        <v>6613</v>
      </c>
      <c r="D192" s="24">
        <v>6214</v>
      </c>
      <c r="E192" s="24">
        <v>7552</v>
      </c>
      <c r="F192" s="24">
        <v>10131</v>
      </c>
      <c r="G192" s="24">
        <v>12889</v>
      </c>
      <c r="H192" s="24">
        <v>16571</v>
      </c>
      <c r="I192" s="24">
        <v>15176</v>
      </c>
      <c r="J192" s="24">
        <v>16915</v>
      </c>
      <c r="K192" s="24">
        <v>11380</v>
      </c>
      <c r="L192" s="24">
        <v>11329</v>
      </c>
      <c r="M192" s="24">
        <v>8672</v>
      </c>
      <c r="N192" s="24">
        <v>7869</v>
      </c>
      <c r="O192" s="24">
        <v>7017</v>
      </c>
      <c r="P192" s="24">
        <v>7849</v>
      </c>
      <c r="Q192" s="24">
        <v>10523</v>
      </c>
      <c r="R192" s="24">
        <v>11706</v>
      </c>
      <c r="S192" s="24">
        <v>14514</v>
      </c>
      <c r="T192" s="24">
        <v>19458</v>
      </c>
      <c r="U192" s="24">
        <v>19172</v>
      </c>
      <c r="V192" s="24">
        <v>10430</v>
      </c>
      <c r="W192" s="24">
        <v>9298</v>
      </c>
      <c r="X192" s="24">
        <v>9370</v>
      </c>
      <c r="Y192" s="24">
        <f>N192-C192</f>
        <v>1256</v>
      </c>
      <c r="Z192" s="24">
        <f t="shared" ref="Z192:AI210" si="29">O192-D192</f>
        <v>803</v>
      </c>
      <c r="AA192" s="24">
        <f t="shared" si="29"/>
        <v>297</v>
      </c>
      <c r="AB192" s="24">
        <f t="shared" si="29"/>
        <v>392</v>
      </c>
      <c r="AC192" s="24">
        <f t="shared" si="29"/>
        <v>-1183</v>
      </c>
      <c r="AD192" s="24">
        <f t="shared" si="29"/>
        <v>-2057</v>
      </c>
      <c r="AE192" s="24">
        <f t="shared" si="29"/>
        <v>4282</v>
      </c>
      <c r="AF192" s="24">
        <f t="shared" si="29"/>
        <v>2257</v>
      </c>
      <c r="AG192" s="24">
        <f t="shared" si="29"/>
        <v>-950</v>
      </c>
      <c r="AH192" s="24">
        <f t="shared" si="29"/>
        <v>-2031</v>
      </c>
      <c r="AI192" s="24">
        <f t="shared" si="29"/>
        <v>698</v>
      </c>
      <c r="AJ192" s="36">
        <f>(N192-C192)/C192</f>
        <v>0.18992892786934826</v>
      </c>
      <c r="AK192" s="36">
        <f t="shared" ref="AK192:AT210" si="30">(O192-D192)/D192</f>
        <v>0.12922433215320245</v>
      </c>
      <c r="AL192" s="36">
        <f t="shared" si="30"/>
        <v>3.9327330508474576E-2</v>
      </c>
      <c r="AM192" s="36">
        <f t="shared" si="30"/>
        <v>3.8693120126344883E-2</v>
      </c>
      <c r="AN192" s="36">
        <f t="shared" si="30"/>
        <v>-9.1783691519900693E-2</v>
      </c>
      <c r="AO192" s="36">
        <f t="shared" si="30"/>
        <v>-0.12413252066863799</v>
      </c>
      <c r="AP192" s="36">
        <f t="shared" si="30"/>
        <v>0.28215603584607274</v>
      </c>
      <c r="AQ192" s="36">
        <f t="shared" si="30"/>
        <v>0.13343186520839492</v>
      </c>
      <c r="AR192" s="36">
        <f t="shared" si="30"/>
        <v>-8.347978910369068E-2</v>
      </c>
      <c r="AS192" s="36">
        <f t="shared" si="30"/>
        <v>-0.17927442845793981</v>
      </c>
      <c r="AT192" s="36">
        <f t="shared" si="30"/>
        <v>8.0488929889298899E-2</v>
      </c>
    </row>
    <row r="193" spans="1:46" x14ac:dyDescent="0.35">
      <c r="A193" s="25" t="s">
        <v>75</v>
      </c>
      <c r="B193" s="25" t="s">
        <v>75</v>
      </c>
      <c r="C193" s="24">
        <v>4930</v>
      </c>
      <c r="D193" s="24">
        <v>4527</v>
      </c>
      <c r="E193" s="24">
        <v>5748</v>
      </c>
      <c r="F193" s="24">
        <v>7393</v>
      </c>
      <c r="G193" s="24">
        <v>8535</v>
      </c>
      <c r="H193" s="24">
        <v>10181</v>
      </c>
      <c r="I193" s="24">
        <v>7711</v>
      </c>
      <c r="J193" s="24">
        <v>9152</v>
      </c>
      <c r="K193" s="24">
        <v>8009</v>
      </c>
      <c r="L193" s="24">
        <v>8759</v>
      </c>
      <c r="M193" s="24">
        <v>6458</v>
      </c>
      <c r="N193" s="24">
        <v>5956</v>
      </c>
      <c r="O193" s="24">
        <v>4800</v>
      </c>
      <c r="P193" s="24">
        <v>5673</v>
      </c>
      <c r="Q193" s="24">
        <v>7082</v>
      </c>
      <c r="R193" s="24">
        <v>7446</v>
      </c>
      <c r="S193" s="24">
        <v>8203</v>
      </c>
      <c r="T193" s="24">
        <v>10375</v>
      </c>
      <c r="U193" s="24">
        <v>10075</v>
      </c>
      <c r="V193" s="24">
        <v>6496</v>
      </c>
      <c r="W193" s="24">
        <v>6817</v>
      </c>
      <c r="X193" s="24">
        <v>7354</v>
      </c>
      <c r="Y193" s="24">
        <f t="shared" ref="Y193:Y210" si="31">N193-C193</f>
        <v>1026</v>
      </c>
      <c r="Z193" s="24">
        <f t="shared" si="29"/>
        <v>273</v>
      </c>
      <c r="AA193" s="24">
        <f t="shared" si="29"/>
        <v>-75</v>
      </c>
      <c r="AB193" s="24">
        <f t="shared" si="29"/>
        <v>-311</v>
      </c>
      <c r="AC193" s="24">
        <f t="shared" si="29"/>
        <v>-1089</v>
      </c>
      <c r="AD193" s="24">
        <f t="shared" si="29"/>
        <v>-1978</v>
      </c>
      <c r="AE193" s="24">
        <f t="shared" si="29"/>
        <v>2664</v>
      </c>
      <c r="AF193" s="24">
        <f t="shared" si="29"/>
        <v>923</v>
      </c>
      <c r="AG193" s="24">
        <f t="shared" si="29"/>
        <v>-1513</v>
      </c>
      <c r="AH193" s="24">
        <f t="shared" si="29"/>
        <v>-1942</v>
      </c>
      <c r="AI193" s="24">
        <f t="shared" si="29"/>
        <v>896</v>
      </c>
      <c r="AJ193" s="36">
        <f t="shared" ref="AJ193:AJ210" si="32">(N193-C193)/C193</f>
        <v>0.20811359026369169</v>
      </c>
      <c r="AK193" s="36">
        <f t="shared" si="30"/>
        <v>6.0304837640821736E-2</v>
      </c>
      <c r="AL193" s="36">
        <f t="shared" si="30"/>
        <v>-1.3048016701461378E-2</v>
      </c>
      <c r="AM193" s="36">
        <f t="shared" si="30"/>
        <v>-4.2066819964831595E-2</v>
      </c>
      <c r="AN193" s="36">
        <f t="shared" si="30"/>
        <v>-0.12759226713532512</v>
      </c>
      <c r="AO193" s="36">
        <f t="shared" si="30"/>
        <v>-0.19428346920734701</v>
      </c>
      <c r="AP193" s="36">
        <f t="shared" si="30"/>
        <v>0.34548048242770069</v>
      </c>
      <c r="AQ193" s="36">
        <f t="shared" si="30"/>
        <v>0.10085227272727272</v>
      </c>
      <c r="AR193" s="36">
        <f t="shared" si="30"/>
        <v>-0.18891247346734924</v>
      </c>
      <c r="AS193" s="36">
        <f t="shared" si="30"/>
        <v>-0.22171480762644138</v>
      </c>
      <c r="AT193" s="36">
        <f t="shared" si="30"/>
        <v>0.13874264478166615</v>
      </c>
    </row>
    <row r="194" spans="1:46" x14ac:dyDescent="0.35">
      <c r="A194" s="25" t="s">
        <v>105</v>
      </c>
      <c r="B194" s="25" t="s">
        <v>88</v>
      </c>
      <c r="C194" s="24">
        <v>453</v>
      </c>
      <c r="D194" s="24">
        <v>682</v>
      </c>
      <c r="E194" s="24">
        <v>756</v>
      </c>
      <c r="F194" s="24">
        <v>901</v>
      </c>
      <c r="G194" s="24">
        <v>1054</v>
      </c>
      <c r="H194" s="24">
        <v>1795</v>
      </c>
      <c r="I194" s="24">
        <v>1929</v>
      </c>
      <c r="J194" s="24">
        <v>1629</v>
      </c>
      <c r="K194" s="24">
        <v>759</v>
      </c>
      <c r="L194" s="24">
        <v>827</v>
      </c>
      <c r="M194" s="24">
        <v>632</v>
      </c>
      <c r="N194" s="24">
        <v>448</v>
      </c>
      <c r="O194" s="24">
        <v>528</v>
      </c>
      <c r="P194" s="24">
        <v>580</v>
      </c>
      <c r="Q194" s="24">
        <v>1158</v>
      </c>
      <c r="R194" s="24">
        <v>1101</v>
      </c>
      <c r="S194" s="24">
        <v>2043</v>
      </c>
      <c r="T194" s="24">
        <v>1274</v>
      </c>
      <c r="U194" s="24">
        <v>1343</v>
      </c>
      <c r="V194" s="24">
        <v>1035</v>
      </c>
      <c r="W194" s="24">
        <v>907</v>
      </c>
      <c r="X194" s="24">
        <v>950</v>
      </c>
      <c r="Y194" s="24">
        <f t="shared" si="31"/>
        <v>-5</v>
      </c>
      <c r="Z194" s="24">
        <f t="shared" si="29"/>
        <v>-154</v>
      </c>
      <c r="AA194" s="24">
        <f t="shared" si="29"/>
        <v>-176</v>
      </c>
      <c r="AB194" s="24">
        <f t="shared" si="29"/>
        <v>257</v>
      </c>
      <c r="AC194" s="24">
        <f t="shared" si="29"/>
        <v>47</v>
      </c>
      <c r="AD194" s="24">
        <f t="shared" si="29"/>
        <v>248</v>
      </c>
      <c r="AE194" s="24">
        <f t="shared" si="29"/>
        <v>-655</v>
      </c>
      <c r="AF194" s="24">
        <f t="shared" si="29"/>
        <v>-286</v>
      </c>
      <c r="AG194" s="24">
        <f t="shared" si="29"/>
        <v>276</v>
      </c>
      <c r="AH194" s="24">
        <f t="shared" si="29"/>
        <v>80</v>
      </c>
      <c r="AI194" s="24">
        <f t="shared" si="29"/>
        <v>318</v>
      </c>
      <c r="AJ194" s="36">
        <f t="shared" si="32"/>
        <v>-1.1037527593818985E-2</v>
      </c>
      <c r="AK194" s="36">
        <f t="shared" si="30"/>
        <v>-0.22580645161290322</v>
      </c>
      <c r="AL194" s="36">
        <f t="shared" si="30"/>
        <v>-0.23280423280423279</v>
      </c>
      <c r="AM194" s="36">
        <f t="shared" si="30"/>
        <v>0.28523862375138737</v>
      </c>
      <c r="AN194" s="36">
        <f t="shared" si="30"/>
        <v>4.4592030360531311E-2</v>
      </c>
      <c r="AO194" s="36">
        <f t="shared" si="30"/>
        <v>0.13816155988857939</v>
      </c>
      <c r="AP194" s="36">
        <f t="shared" si="30"/>
        <v>-0.33955417314670816</v>
      </c>
      <c r="AQ194" s="36">
        <f t="shared" si="30"/>
        <v>-0.17556783302639656</v>
      </c>
      <c r="AR194" s="36">
        <f t="shared" si="30"/>
        <v>0.36363636363636365</v>
      </c>
      <c r="AS194" s="36">
        <f t="shared" si="30"/>
        <v>9.6735187424425634E-2</v>
      </c>
      <c r="AT194" s="36">
        <f t="shared" si="30"/>
        <v>0.50316455696202533</v>
      </c>
    </row>
    <row r="195" spans="1:46" x14ac:dyDescent="0.35">
      <c r="A195" s="25" t="s">
        <v>93</v>
      </c>
      <c r="B195" s="25" t="s">
        <v>93</v>
      </c>
      <c r="C195" s="24">
        <v>401</v>
      </c>
      <c r="D195" s="24">
        <v>597</v>
      </c>
      <c r="E195" s="24">
        <v>707</v>
      </c>
      <c r="F195" s="24">
        <v>827</v>
      </c>
      <c r="G195" s="24">
        <v>898</v>
      </c>
      <c r="H195" s="24">
        <v>1510</v>
      </c>
      <c r="I195" s="24">
        <v>1519</v>
      </c>
      <c r="J195" s="24">
        <v>1516</v>
      </c>
      <c r="K195" s="24">
        <v>739</v>
      </c>
      <c r="L195" s="24">
        <v>758</v>
      </c>
      <c r="M195" s="24">
        <v>586</v>
      </c>
      <c r="N195" s="24">
        <v>448</v>
      </c>
      <c r="O195" s="24">
        <v>458</v>
      </c>
      <c r="P195" s="27" t="s">
        <v>76</v>
      </c>
      <c r="Q195" s="27" t="s">
        <v>76</v>
      </c>
      <c r="R195" s="27" t="s">
        <v>76</v>
      </c>
      <c r="S195" s="24">
        <v>1967</v>
      </c>
      <c r="T195" s="24">
        <v>1179</v>
      </c>
      <c r="U195" s="24">
        <v>1283</v>
      </c>
      <c r="V195" s="24">
        <v>901</v>
      </c>
      <c r="W195" s="24">
        <v>840</v>
      </c>
      <c r="X195" s="24">
        <v>904</v>
      </c>
      <c r="Y195" s="24">
        <f t="shared" si="31"/>
        <v>47</v>
      </c>
      <c r="Z195" s="24">
        <f t="shared" si="29"/>
        <v>-139</v>
      </c>
      <c r="AA195" s="24" t="e">
        <f t="shared" si="29"/>
        <v>#VALUE!</v>
      </c>
      <c r="AB195" s="24" t="e">
        <f t="shared" si="29"/>
        <v>#VALUE!</v>
      </c>
      <c r="AC195" s="24" t="e">
        <f t="shared" si="29"/>
        <v>#VALUE!</v>
      </c>
      <c r="AD195" s="24">
        <f t="shared" si="29"/>
        <v>457</v>
      </c>
      <c r="AE195" s="24">
        <f t="shared" si="29"/>
        <v>-340</v>
      </c>
      <c r="AF195" s="24">
        <f t="shared" si="29"/>
        <v>-233</v>
      </c>
      <c r="AG195" s="24">
        <f t="shared" si="29"/>
        <v>162</v>
      </c>
      <c r="AH195" s="24">
        <f t="shared" si="29"/>
        <v>82</v>
      </c>
      <c r="AI195" s="24">
        <f t="shared" si="29"/>
        <v>318</v>
      </c>
      <c r="AJ195" s="36">
        <f t="shared" si="32"/>
        <v>0.1172069825436409</v>
      </c>
      <c r="AK195" s="36">
        <f t="shared" si="30"/>
        <v>-0.23283082077051925</v>
      </c>
      <c r="AL195" s="36" t="e">
        <f t="shared" si="30"/>
        <v>#VALUE!</v>
      </c>
      <c r="AM195" s="36" t="e">
        <f t="shared" si="30"/>
        <v>#VALUE!</v>
      </c>
      <c r="AN195" s="36" t="e">
        <f t="shared" si="30"/>
        <v>#VALUE!</v>
      </c>
      <c r="AO195" s="36">
        <f t="shared" si="30"/>
        <v>0.30264900662251654</v>
      </c>
      <c r="AP195" s="36">
        <f t="shared" si="30"/>
        <v>-0.22383146807109941</v>
      </c>
      <c r="AQ195" s="36">
        <f t="shared" si="30"/>
        <v>-0.15369393139841689</v>
      </c>
      <c r="AR195" s="36">
        <f t="shared" si="30"/>
        <v>0.21921515561569688</v>
      </c>
      <c r="AS195" s="36">
        <f t="shared" si="30"/>
        <v>0.10817941952506596</v>
      </c>
      <c r="AT195" s="36">
        <f t="shared" si="30"/>
        <v>0.5426621160409556</v>
      </c>
    </row>
    <row r="196" spans="1:46" x14ac:dyDescent="0.35">
      <c r="A196" s="25" t="s">
        <v>102</v>
      </c>
      <c r="B196" s="25" t="s">
        <v>85</v>
      </c>
      <c r="C196" s="24">
        <v>201</v>
      </c>
      <c r="D196" s="24">
        <v>232</v>
      </c>
      <c r="E196" s="24">
        <v>239</v>
      </c>
      <c r="F196" s="24">
        <v>521</v>
      </c>
      <c r="G196" s="24">
        <v>826</v>
      </c>
      <c r="H196" s="24">
        <v>1403</v>
      </c>
      <c r="I196" s="24">
        <v>1333</v>
      </c>
      <c r="J196" s="24">
        <v>1378</v>
      </c>
      <c r="K196" s="24">
        <v>848</v>
      </c>
      <c r="L196" s="24">
        <v>343</v>
      </c>
      <c r="M196" s="24">
        <v>265</v>
      </c>
      <c r="N196" s="24">
        <v>244</v>
      </c>
      <c r="O196" s="24">
        <v>408</v>
      </c>
      <c r="P196" s="24">
        <v>347</v>
      </c>
      <c r="Q196" s="24">
        <v>435</v>
      </c>
      <c r="R196" s="24">
        <v>753</v>
      </c>
      <c r="S196" s="24">
        <v>1426</v>
      </c>
      <c r="T196" s="24">
        <v>2002</v>
      </c>
      <c r="U196" s="24">
        <v>2988</v>
      </c>
      <c r="V196" s="24">
        <v>861</v>
      </c>
      <c r="W196" s="24">
        <v>383</v>
      </c>
      <c r="X196" s="24">
        <v>351</v>
      </c>
      <c r="Y196" s="24">
        <f t="shared" si="31"/>
        <v>43</v>
      </c>
      <c r="Z196" s="24">
        <f t="shared" si="29"/>
        <v>176</v>
      </c>
      <c r="AA196" s="24">
        <f t="shared" si="29"/>
        <v>108</v>
      </c>
      <c r="AB196" s="24">
        <f t="shared" si="29"/>
        <v>-86</v>
      </c>
      <c r="AC196" s="24">
        <f t="shared" si="29"/>
        <v>-73</v>
      </c>
      <c r="AD196" s="24">
        <f t="shared" si="29"/>
        <v>23</v>
      </c>
      <c r="AE196" s="24">
        <f t="shared" si="29"/>
        <v>669</v>
      </c>
      <c r="AF196" s="24">
        <f t="shared" si="29"/>
        <v>1610</v>
      </c>
      <c r="AG196" s="24">
        <f t="shared" si="29"/>
        <v>13</v>
      </c>
      <c r="AH196" s="24">
        <f t="shared" si="29"/>
        <v>40</v>
      </c>
      <c r="AI196" s="24">
        <f t="shared" si="29"/>
        <v>86</v>
      </c>
      <c r="AJ196" s="36">
        <f t="shared" si="32"/>
        <v>0.21393034825870647</v>
      </c>
      <c r="AK196" s="36">
        <f t="shared" si="30"/>
        <v>0.75862068965517238</v>
      </c>
      <c r="AL196" s="36">
        <f t="shared" si="30"/>
        <v>0.45188284518828453</v>
      </c>
      <c r="AM196" s="36">
        <f t="shared" si="30"/>
        <v>-0.16506717850287908</v>
      </c>
      <c r="AN196" s="36">
        <f t="shared" si="30"/>
        <v>-8.8377723970944316E-2</v>
      </c>
      <c r="AO196" s="36">
        <f t="shared" si="30"/>
        <v>1.6393442622950821E-2</v>
      </c>
      <c r="AP196" s="36">
        <f t="shared" si="30"/>
        <v>0.50187546886721679</v>
      </c>
      <c r="AQ196" s="36">
        <f t="shared" si="30"/>
        <v>1.1683599419448476</v>
      </c>
      <c r="AR196" s="36">
        <f t="shared" si="30"/>
        <v>1.5330188679245283E-2</v>
      </c>
      <c r="AS196" s="36">
        <f t="shared" si="30"/>
        <v>0.11661807580174927</v>
      </c>
      <c r="AT196" s="36">
        <f t="shared" si="30"/>
        <v>0.32452830188679244</v>
      </c>
    </row>
    <row r="197" spans="1:46" x14ac:dyDescent="0.35">
      <c r="A197" s="25" t="s">
        <v>92</v>
      </c>
      <c r="B197" s="25" t="s">
        <v>92</v>
      </c>
      <c r="C197" s="27" t="s">
        <v>76</v>
      </c>
      <c r="D197" s="27" t="s">
        <v>76</v>
      </c>
      <c r="E197" s="27" t="s">
        <v>76</v>
      </c>
      <c r="F197" s="27" t="s">
        <v>76</v>
      </c>
      <c r="G197" s="24">
        <v>806</v>
      </c>
      <c r="H197" s="24">
        <v>1286</v>
      </c>
      <c r="I197" s="24">
        <v>1162</v>
      </c>
      <c r="J197" s="24">
        <v>1244</v>
      </c>
      <c r="K197" s="24">
        <v>730</v>
      </c>
      <c r="L197" s="27" t="s">
        <v>76</v>
      </c>
      <c r="M197" s="24">
        <v>265</v>
      </c>
      <c r="N197" s="24">
        <v>244</v>
      </c>
      <c r="O197" s="27" t="s">
        <v>76</v>
      </c>
      <c r="P197" s="27" t="s">
        <v>76</v>
      </c>
      <c r="Q197" s="24">
        <v>373</v>
      </c>
      <c r="R197" s="27" t="s">
        <v>76</v>
      </c>
      <c r="S197" s="24">
        <v>1145</v>
      </c>
      <c r="T197" s="24">
        <v>1445</v>
      </c>
      <c r="U197" s="24">
        <v>2537</v>
      </c>
      <c r="V197" s="24">
        <v>851</v>
      </c>
      <c r="W197" s="24">
        <v>352</v>
      </c>
      <c r="X197" s="24">
        <v>351</v>
      </c>
      <c r="Y197" s="24" t="e">
        <f t="shared" si="31"/>
        <v>#VALUE!</v>
      </c>
      <c r="Z197" s="24" t="e">
        <f t="shared" si="29"/>
        <v>#VALUE!</v>
      </c>
      <c r="AA197" s="24" t="e">
        <f t="shared" si="29"/>
        <v>#VALUE!</v>
      </c>
      <c r="AB197" s="24" t="e">
        <f t="shared" si="29"/>
        <v>#VALUE!</v>
      </c>
      <c r="AC197" s="24" t="e">
        <f t="shared" si="29"/>
        <v>#VALUE!</v>
      </c>
      <c r="AD197" s="24">
        <f t="shared" si="29"/>
        <v>-141</v>
      </c>
      <c r="AE197" s="24">
        <f t="shared" si="29"/>
        <v>283</v>
      </c>
      <c r="AF197" s="24">
        <f t="shared" si="29"/>
        <v>1293</v>
      </c>
      <c r="AG197" s="24">
        <f t="shared" si="29"/>
        <v>121</v>
      </c>
      <c r="AH197" s="24" t="e">
        <f t="shared" si="29"/>
        <v>#VALUE!</v>
      </c>
      <c r="AI197" s="24">
        <f t="shared" si="29"/>
        <v>86</v>
      </c>
      <c r="AJ197" s="36" t="e">
        <f t="shared" si="32"/>
        <v>#VALUE!</v>
      </c>
      <c r="AK197" s="36" t="e">
        <f t="shared" si="30"/>
        <v>#VALUE!</v>
      </c>
      <c r="AL197" s="36" t="e">
        <f t="shared" si="30"/>
        <v>#VALUE!</v>
      </c>
      <c r="AM197" s="36" t="e">
        <f t="shared" si="30"/>
        <v>#VALUE!</v>
      </c>
      <c r="AN197" s="36" t="e">
        <f t="shared" si="30"/>
        <v>#VALUE!</v>
      </c>
      <c r="AO197" s="36">
        <f t="shared" si="30"/>
        <v>-0.10964230171073094</v>
      </c>
      <c r="AP197" s="36">
        <f t="shared" si="30"/>
        <v>0.24354561101549052</v>
      </c>
      <c r="AQ197" s="36">
        <f t="shared" si="30"/>
        <v>1.0393890675241158</v>
      </c>
      <c r="AR197" s="36">
        <f t="shared" si="30"/>
        <v>0.16575342465753426</v>
      </c>
      <c r="AS197" s="36" t="e">
        <f t="shared" si="30"/>
        <v>#VALUE!</v>
      </c>
      <c r="AT197" s="36">
        <f t="shared" si="30"/>
        <v>0.32452830188679244</v>
      </c>
    </row>
    <row r="198" spans="1:46" x14ac:dyDescent="0.35">
      <c r="A198" s="25" t="s">
        <v>104</v>
      </c>
      <c r="B198" s="25" t="s">
        <v>87</v>
      </c>
      <c r="C198" s="24">
        <v>45</v>
      </c>
      <c r="D198" s="24">
        <v>65</v>
      </c>
      <c r="E198" s="24">
        <v>82</v>
      </c>
      <c r="F198" s="24">
        <v>320</v>
      </c>
      <c r="G198" s="24">
        <v>836</v>
      </c>
      <c r="H198" s="24">
        <v>1440</v>
      </c>
      <c r="I198" s="24">
        <v>1800</v>
      </c>
      <c r="J198" s="24">
        <v>2684</v>
      </c>
      <c r="K198" s="24">
        <v>684</v>
      </c>
      <c r="L198" s="24">
        <v>398</v>
      </c>
      <c r="M198" s="24">
        <v>202</v>
      </c>
      <c r="N198" s="24">
        <v>67</v>
      </c>
      <c r="O198" s="24">
        <v>101</v>
      </c>
      <c r="P198" s="24">
        <v>134</v>
      </c>
      <c r="Q198" s="24">
        <v>353</v>
      </c>
      <c r="R198" s="24">
        <v>686</v>
      </c>
      <c r="S198" s="24">
        <v>1279</v>
      </c>
      <c r="T198" s="24">
        <v>2749</v>
      </c>
      <c r="U198" s="24">
        <v>2594</v>
      </c>
      <c r="V198" s="24">
        <v>643</v>
      </c>
      <c r="W198" s="24">
        <v>399</v>
      </c>
      <c r="X198" s="24">
        <v>166</v>
      </c>
      <c r="Y198" s="24">
        <f t="shared" si="31"/>
        <v>22</v>
      </c>
      <c r="Z198" s="24">
        <f t="shared" si="29"/>
        <v>36</v>
      </c>
      <c r="AA198" s="24">
        <f t="shared" si="29"/>
        <v>52</v>
      </c>
      <c r="AB198" s="24">
        <f t="shared" si="29"/>
        <v>33</v>
      </c>
      <c r="AC198" s="24">
        <f t="shared" si="29"/>
        <v>-150</v>
      </c>
      <c r="AD198" s="24">
        <f t="shared" si="29"/>
        <v>-161</v>
      </c>
      <c r="AE198" s="24">
        <f t="shared" si="29"/>
        <v>949</v>
      </c>
      <c r="AF198" s="24">
        <f t="shared" si="29"/>
        <v>-90</v>
      </c>
      <c r="AG198" s="24">
        <f t="shared" si="29"/>
        <v>-41</v>
      </c>
      <c r="AH198" s="24">
        <f t="shared" si="29"/>
        <v>1</v>
      </c>
      <c r="AI198" s="24">
        <f t="shared" si="29"/>
        <v>-36</v>
      </c>
      <c r="AJ198" s="36">
        <f t="shared" si="32"/>
        <v>0.48888888888888887</v>
      </c>
      <c r="AK198" s="36">
        <f t="shared" si="30"/>
        <v>0.55384615384615388</v>
      </c>
      <c r="AL198" s="36">
        <f t="shared" si="30"/>
        <v>0.63414634146341464</v>
      </c>
      <c r="AM198" s="36">
        <f t="shared" si="30"/>
        <v>0.10312499999999999</v>
      </c>
      <c r="AN198" s="36">
        <f t="shared" si="30"/>
        <v>-0.17942583732057416</v>
      </c>
      <c r="AO198" s="36">
        <f t="shared" si="30"/>
        <v>-0.11180555555555556</v>
      </c>
      <c r="AP198" s="36">
        <f t="shared" si="30"/>
        <v>0.52722222222222226</v>
      </c>
      <c r="AQ198" s="36">
        <f t="shared" si="30"/>
        <v>-3.3532041728763042E-2</v>
      </c>
      <c r="AR198" s="36">
        <f t="shared" si="30"/>
        <v>-5.9941520467836254E-2</v>
      </c>
      <c r="AS198" s="36">
        <f t="shared" si="30"/>
        <v>2.5125628140703518E-3</v>
      </c>
      <c r="AT198" s="36">
        <f t="shared" si="30"/>
        <v>-0.17821782178217821</v>
      </c>
    </row>
    <row r="199" spans="1:46" x14ac:dyDescent="0.35">
      <c r="A199" s="25" t="s">
        <v>96</v>
      </c>
      <c r="B199" s="25" t="s">
        <v>79</v>
      </c>
      <c r="C199" s="24">
        <v>379</v>
      </c>
      <c r="D199" s="24">
        <v>203</v>
      </c>
      <c r="E199" s="24">
        <v>236</v>
      </c>
      <c r="F199" s="24">
        <v>209</v>
      </c>
      <c r="G199" s="24">
        <v>326</v>
      </c>
      <c r="H199" s="24">
        <v>427</v>
      </c>
      <c r="I199" s="24">
        <v>441</v>
      </c>
      <c r="J199" s="24">
        <v>469</v>
      </c>
      <c r="K199" s="24">
        <v>211</v>
      </c>
      <c r="L199" s="24">
        <v>347</v>
      </c>
      <c r="M199" s="24">
        <v>346</v>
      </c>
      <c r="N199" s="24">
        <v>123</v>
      </c>
      <c r="O199" s="24">
        <v>111</v>
      </c>
      <c r="P199" s="24">
        <v>140</v>
      </c>
      <c r="Q199" s="24">
        <v>91</v>
      </c>
      <c r="R199" s="24">
        <v>314</v>
      </c>
      <c r="S199" s="24">
        <v>279</v>
      </c>
      <c r="T199" s="24">
        <v>490</v>
      </c>
      <c r="U199" s="24">
        <v>357</v>
      </c>
      <c r="V199" s="24">
        <v>429</v>
      </c>
      <c r="W199" s="24">
        <v>235</v>
      </c>
      <c r="X199" s="24">
        <v>205</v>
      </c>
      <c r="Y199" s="24">
        <f t="shared" si="31"/>
        <v>-256</v>
      </c>
      <c r="Z199" s="24">
        <f t="shared" si="29"/>
        <v>-92</v>
      </c>
      <c r="AA199" s="24">
        <f t="shared" si="29"/>
        <v>-96</v>
      </c>
      <c r="AB199" s="24">
        <f t="shared" si="29"/>
        <v>-118</v>
      </c>
      <c r="AC199" s="24">
        <f t="shared" si="29"/>
        <v>-12</v>
      </c>
      <c r="AD199" s="24">
        <f t="shared" si="29"/>
        <v>-148</v>
      </c>
      <c r="AE199" s="24">
        <f t="shared" si="29"/>
        <v>49</v>
      </c>
      <c r="AF199" s="24">
        <f t="shared" si="29"/>
        <v>-112</v>
      </c>
      <c r="AG199" s="24">
        <f t="shared" si="29"/>
        <v>218</v>
      </c>
      <c r="AH199" s="24">
        <f t="shared" si="29"/>
        <v>-112</v>
      </c>
      <c r="AI199" s="24">
        <f t="shared" si="29"/>
        <v>-141</v>
      </c>
      <c r="AJ199" s="36">
        <f t="shared" si="32"/>
        <v>-0.67546174142480209</v>
      </c>
      <c r="AK199" s="36">
        <f t="shared" si="30"/>
        <v>-0.45320197044334976</v>
      </c>
      <c r="AL199" s="36">
        <f t="shared" si="30"/>
        <v>-0.40677966101694918</v>
      </c>
      <c r="AM199" s="36">
        <f t="shared" si="30"/>
        <v>-0.56459330143540665</v>
      </c>
      <c r="AN199" s="36">
        <f t="shared" si="30"/>
        <v>-3.6809815950920248E-2</v>
      </c>
      <c r="AO199" s="36">
        <f t="shared" si="30"/>
        <v>-0.34660421545667447</v>
      </c>
      <c r="AP199" s="36">
        <f t="shared" si="30"/>
        <v>0.1111111111111111</v>
      </c>
      <c r="AQ199" s="36">
        <f t="shared" si="30"/>
        <v>-0.23880597014925373</v>
      </c>
      <c r="AR199" s="36">
        <f t="shared" si="30"/>
        <v>1.033175355450237</v>
      </c>
      <c r="AS199" s="36">
        <f t="shared" si="30"/>
        <v>-0.32276657060518732</v>
      </c>
      <c r="AT199" s="36">
        <f t="shared" si="30"/>
        <v>-0.40751445086705201</v>
      </c>
    </row>
    <row r="200" spans="1:46" x14ac:dyDescent="0.35">
      <c r="A200" s="25" t="s">
        <v>110</v>
      </c>
      <c r="B200" s="25" t="s">
        <v>77</v>
      </c>
      <c r="C200" s="24">
        <v>121</v>
      </c>
      <c r="D200" s="24">
        <v>107</v>
      </c>
      <c r="E200" s="24">
        <v>165</v>
      </c>
      <c r="F200" s="24">
        <v>303</v>
      </c>
      <c r="G200" s="24">
        <v>276</v>
      </c>
      <c r="H200" s="24">
        <v>367</v>
      </c>
      <c r="I200" s="24">
        <v>563</v>
      </c>
      <c r="J200" s="24">
        <v>813</v>
      </c>
      <c r="K200" s="24">
        <v>332</v>
      </c>
      <c r="L200" s="24">
        <v>184</v>
      </c>
      <c r="M200" s="24">
        <v>385</v>
      </c>
      <c r="N200" s="24">
        <v>130</v>
      </c>
      <c r="O200" s="24">
        <v>180</v>
      </c>
      <c r="P200" s="24">
        <v>111</v>
      </c>
      <c r="Q200" s="24">
        <v>208</v>
      </c>
      <c r="R200" s="24">
        <v>286</v>
      </c>
      <c r="S200" s="24">
        <v>287</v>
      </c>
      <c r="T200" s="24">
        <v>771</v>
      </c>
      <c r="U200" s="24">
        <v>432</v>
      </c>
      <c r="V200" s="24">
        <v>159</v>
      </c>
      <c r="W200" s="24">
        <v>40</v>
      </c>
      <c r="X200" s="24">
        <v>112</v>
      </c>
      <c r="Y200" s="24">
        <f t="shared" si="31"/>
        <v>9</v>
      </c>
      <c r="Z200" s="24">
        <f t="shared" si="29"/>
        <v>73</v>
      </c>
      <c r="AA200" s="24">
        <f t="shared" si="29"/>
        <v>-54</v>
      </c>
      <c r="AB200" s="24">
        <f t="shared" si="29"/>
        <v>-95</v>
      </c>
      <c r="AC200" s="24">
        <f t="shared" si="29"/>
        <v>10</v>
      </c>
      <c r="AD200" s="24">
        <f t="shared" si="29"/>
        <v>-80</v>
      </c>
      <c r="AE200" s="24">
        <f t="shared" si="29"/>
        <v>208</v>
      </c>
      <c r="AF200" s="24">
        <f t="shared" si="29"/>
        <v>-381</v>
      </c>
      <c r="AG200" s="24">
        <f t="shared" si="29"/>
        <v>-173</v>
      </c>
      <c r="AH200" s="24">
        <f t="shared" si="29"/>
        <v>-144</v>
      </c>
      <c r="AI200" s="24">
        <f t="shared" si="29"/>
        <v>-273</v>
      </c>
      <c r="AJ200" s="36">
        <f t="shared" si="32"/>
        <v>7.43801652892562E-2</v>
      </c>
      <c r="AK200" s="36">
        <f t="shared" si="30"/>
        <v>0.68224299065420557</v>
      </c>
      <c r="AL200" s="36">
        <f t="shared" si="30"/>
        <v>-0.32727272727272727</v>
      </c>
      <c r="AM200" s="36">
        <f t="shared" si="30"/>
        <v>-0.31353135313531355</v>
      </c>
      <c r="AN200" s="36">
        <f t="shared" si="30"/>
        <v>3.6231884057971016E-2</v>
      </c>
      <c r="AO200" s="36">
        <f t="shared" si="30"/>
        <v>-0.21798365122615804</v>
      </c>
      <c r="AP200" s="36">
        <f t="shared" si="30"/>
        <v>0.369449378330373</v>
      </c>
      <c r="AQ200" s="36">
        <f t="shared" si="30"/>
        <v>-0.46863468634686345</v>
      </c>
      <c r="AR200" s="36">
        <f t="shared" si="30"/>
        <v>-0.52108433734939763</v>
      </c>
      <c r="AS200" s="36">
        <f t="shared" si="30"/>
        <v>-0.78260869565217395</v>
      </c>
      <c r="AT200" s="36">
        <f t="shared" si="30"/>
        <v>-0.70909090909090911</v>
      </c>
    </row>
    <row r="201" spans="1:46" x14ac:dyDescent="0.35">
      <c r="A201" s="25" t="s">
        <v>100</v>
      </c>
      <c r="B201" s="25" t="s">
        <v>83</v>
      </c>
      <c r="C201" s="24">
        <v>8</v>
      </c>
      <c r="D201" s="24">
        <v>81</v>
      </c>
      <c r="E201" s="24">
        <v>47</v>
      </c>
      <c r="F201" s="24">
        <v>131</v>
      </c>
      <c r="G201" s="24">
        <v>112</v>
      </c>
      <c r="H201" s="24">
        <v>170</v>
      </c>
      <c r="I201" s="24">
        <v>319</v>
      </c>
      <c r="J201" s="24">
        <v>224</v>
      </c>
      <c r="K201" s="24">
        <v>139</v>
      </c>
      <c r="L201" s="24">
        <v>93</v>
      </c>
      <c r="M201" s="24">
        <v>94</v>
      </c>
      <c r="N201" s="24">
        <v>37</v>
      </c>
      <c r="O201" s="24">
        <v>20</v>
      </c>
      <c r="P201" s="24">
        <v>49</v>
      </c>
      <c r="Q201" s="24">
        <v>46</v>
      </c>
      <c r="R201" s="24">
        <v>108</v>
      </c>
      <c r="S201" s="24">
        <v>94</v>
      </c>
      <c r="T201" s="24">
        <v>171</v>
      </c>
      <c r="U201" s="24">
        <v>187</v>
      </c>
      <c r="V201" s="24">
        <v>63</v>
      </c>
      <c r="W201" s="24">
        <v>67</v>
      </c>
      <c r="X201" s="24">
        <v>79</v>
      </c>
      <c r="Y201" s="24">
        <f t="shared" si="31"/>
        <v>29</v>
      </c>
      <c r="Z201" s="24">
        <f t="shared" si="29"/>
        <v>-61</v>
      </c>
      <c r="AA201" s="24">
        <f t="shared" si="29"/>
        <v>2</v>
      </c>
      <c r="AB201" s="24">
        <f t="shared" si="29"/>
        <v>-85</v>
      </c>
      <c r="AC201" s="24">
        <f t="shared" si="29"/>
        <v>-4</v>
      </c>
      <c r="AD201" s="24">
        <f t="shared" si="29"/>
        <v>-76</v>
      </c>
      <c r="AE201" s="24">
        <f t="shared" si="29"/>
        <v>-148</v>
      </c>
      <c r="AF201" s="24">
        <f t="shared" si="29"/>
        <v>-37</v>
      </c>
      <c r="AG201" s="24">
        <f t="shared" si="29"/>
        <v>-76</v>
      </c>
      <c r="AH201" s="24">
        <f t="shared" si="29"/>
        <v>-26</v>
      </c>
      <c r="AI201" s="24">
        <f t="shared" si="29"/>
        <v>-15</v>
      </c>
      <c r="AJ201" s="36">
        <f t="shared" si="32"/>
        <v>3.625</v>
      </c>
      <c r="AK201" s="36">
        <f t="shared" si="30"/>
        <v>-0.75308641975308643</v>
      </c>
      <c r="AL201" s="36">
        <f t="shared" si="30"/>
        <v>4.2553191489361701E-2</v>
      </c>
      <c r="AM201" s="36">
        <f t="shared" si="30"/>
        <v>-0.64885496183206104</v>
      </c>
      <c r="AN201" s="36">
        <f t="shared" si="30"/>
        <v>-3.5714285714285712E-2</v>
      </c>
      <c r="AO201" s="36">
        <f t="shared" si="30"/>
        <v>-0.44705882352941179</v>
      </c>
      <c r="AP201" s="36">
        <f t="shared" si="30"/>
        <v>-0.46394984326018807</v>
      </c>
      <c r="AQ201" s="36">
        <f t="shared" si="30"/>
        <v>-0.16517857142857142</v>
      </c>
      <c r="AR201" s="36">
        <f t="shared" si="30"/>
        <v>-0.5467625899280576</v>
      </c>
      <c r="AS201" s="36">
        <f t="shared" si="30"/>
        <v>-0.27956989247311825</v>
      </c>
      <c r="AT201" s="36">
        <f t="shared" si="30"/>
        <v>-0.15957446808510639</v>
      </c>
    </row>
    <row r="202" spans="1:46" x14ac:dyDescent="0.35">
      <c r="A202" s="25" t="s">
        <v>95</v>
      </c>
      <c r="B202" s="25" t="s">
        <v>78</v>
      </c>
      <c r="C202" s="27" t="s">
        <v>76</v>
      </c>
      <c r="D202" s="27" t="s">
        <v>76</v>
      </c>
      <c r="E202" s="27" t="s">
        <v>76</v>
      </c>
      <c r="F202" s="27" t="s">
        <v>76</v>
      </c>
      <c r="G202" s="24">
        <v>34</v>
      </c>
      <c r="H202" s="24">
        <v>14</v>
      </c>
      <c r="I202" s="24">
        <v>33</v>
      </c>
      <c r="J202" s="24">
        <v>40</v>
      </c>
      <c r="K202" s="27" t="s">
        <v>76</v>
      </c>
      <c r="L202" s="24">
        <v>0</v>
      </c>
      <c r="M202" s="27" t="s">
        <v>76</v>
      </c>
      <c r="N202" s="24">
        <v>0</v>
      </c>
      <c r="O202" s="27" t="s">
        <v>76</v>
      </c>
      <c r="P202" s="24">
        <v>0</v>
      </c>
      <c r="Q202" s="27" t="s">
        <v>76</v>
      </c>
      <c r="R202" s="24">
        <v>44</v>
      </c>
      <c r="S202" s="24">
        <v>42</v>
      </c>
      <c r="T202" s="24">
        <v>74</v>
      </c>
      <c r="U202" s="24">
        <v>76</v>
      </c>
      <c r="V202" s="27" t="s">
        <v>76</v>
      </c>
      <c r="W202" s="24">
        <v>0</v>
      </c>
      <c r="X202" s="27" t="s">
        <v>76</v>
      </c>
      <c r="Y202" s="24" t="e">
        <f t="shared" si="31"/>
        <v>#VALUE!</v>
      </c>
      <c r="Z202" s="24" t="e">
        <f t="shared" si="29"/>
        <v>#VALUE!</v>
      </c>
      <c r="AA202" s="24" t="e">
        <f t="shared" si="29"/>
        <v>#VALUE!</v>
      </c>
      <c r="AB202" s="24" t="e">
        <f t="shared" si="29"/>
        <v>#VALUE!</v>
      </c>
      <c r="AC202" s="24">
        <f t="shared" si="29"/>
        <v>10</v>
      </c>
      <c r="AD202" s="24">
        <f t="shared" si="29"/>
        <v>28</v>
      </c>
      <c r="AE202" s="24">
        <f t="shared" si="29"/>
        <v>41</v>
      </c>
      <c r="AF202" s="24">
        <f t="shared" si="29"/>
        <v>36</v>
      </c>
      <c r="AG202" s="24" t="e">
        <f t="shared" si="29"/>
        <v>#VALUE!</v>
      </c>
      <c r="AH202" s="24">
        <f t="shared" si="29"/>
        <v>0</v>
      </c>
      <c r="AI202" s="24" t="e">
        <f t="shared" si="29"/>
        <v>#VALUE!</v>
      </c>
      <c r="AJ202" s="36" t="e">
        <f t="shared" si="32"/>
        <v>#VALUE!</v>
      </c>
      <c r="AK202" s="36" t="e">
        <f t="shared" si="30"/>
        <v>#VALUE!</v>
      </c>
      <c r="AL202" s="36" t="e">
        <f t="shared" si="30"/>
        <v>#VALUE!</v>
      </c>
      <c r="AM202" s="36" t="e">
        <f t="shared" si="30"/>
        <v>#VALUE!</v>
      </c>
      <c r="AN202" s="36">
        <f t="shared" si="30"/>
        <v>0.29411764705882354</v>
      </c>
      <c r="AO202" s="36">
        <f t="shared" si="30"/>
        <v>2</v>
      </c>
      <c r="AP202" s="36">
        <f t="shared" si="30"/>
        <v>1.2424242424242424</v>
      </c>
      <c r="AQ202" s="36">
        <f t="shared" si="30"/>
        <v>0.9</v>
      </c>
      <c r="AR202" s="36" t="e">
        <f t="shared" si="30"/>
        <v>#VALUE!</v>
      </c>
      <c r="AS202" s="36" t="e">
        <f t="shared" si="30"/>
        <v>#DIV/0!</v>
      </c>
      <c r="AT202" s="36" t="e">
        <f t="shared" si="30"/>
        <v>#VALUE!</v>
      </c>
    </row>
    <row r="203" spans="1:46" x14ac:dyDescent="0.35">
      <c r="A203" s="25" t="s">
        <v>97</v>
      </c>
      <c r="B203" s="25" t="s">
        <v>80</v>
      </c>
      <c r="C203" s="27" t="s">
        <v>76</v>
      </c>
      <c r="D203" s="27" t="s">
        <v>76</v>
      </c>
      <c r="E203" s="27" t="s">
        <v>76</v>
      </c>
      <c r="F203" s="24">
        <v>0</v>
      </c>
      <c r="G203" s="27" t="s">
        <v>76</v>
      </c>
      <c r="H203" s="24">
        <v>121</v>
      </c>
      <c r="I203" s="24">
        <v>286</v>
      </c>
      <c r="J203" s="24">
        <v>44</v>
      </c>
      <c r="K203" s="24">
        <v>37</v>
      </c>
      <c r="L203" s="24">
        <v>127</v>
      </c>
      <c r="M203" s="27" t="s">
        <v>76</v>
      </c>
      <c r="N203" s="24">
        <v>0</v>
      </c>
      <c r="O203" s="27" t="s">
        <v>76</v>
      </c>
      <c r="P203" s="27" t="s">
        <v>76</v>
      </c>
      <c r="Q203" s="24">
        <v>0</v>
      </c>
      <c r="R203" s="27" t="s">
        <v>76</v>
      </c>
      <c r="S203" s="27" t="s">
        <v>76</v>
      </c>
      <c r="T203" s="24">
        <v>52</v>
      </c>
      <c r="U203" s="24">
        <v>11</v>
      </c>
      <c r="V203" s="27" t="s">
        <v>76</v>
      </c>
      <c r="W203" s="24">
        <v>0</v>
      </c>
      <c r="X203" s="27" t="s">
        <v>76</v>
      </c>
      <c r="Y203" s="24" t="e">
        <f t="shared" si="31"/>
        <v>#VALUE!</v>
      </c>
      <c r="Z203" s="24" t="e">
        <f t="shared" si="29"/>
        <v>#VALUE!</v>
      </c>
      <c r="AA203" s="24" t="e">
        <f t="shared" si="29"/>
        <v>#VALUE!</v>
      </c>
      <c r="AB203" s="24">
        <f t="shared" si="29"/>
        <v>0</v>
      </c>
      <c r="AC203" s="24" t="e">
        <f t="shared" si="29"/>
        <v>#VALUE!</v>
      </c>
      <c r="AD203" s="24" t="e">
        <f t="shared" si="29"/>
        <v>#VALUE!</v>
      </c>
      <c r="AE203" s="24">
        <f t="shared" si="29"/>
        <v>-234</v>
      </c>
      <c r="AF203" s="24">
        <f t="shared" si="29"/>
        <v>-33</v>
      </c>
      <c r="AG203" s="24" t="e">
        <f t="shared" si="29"/>
        <v>#VALUE!</v>
      </c>
      <c r="AH203" s="24">
        <f t="shared" si="29"/>
        <v>-127</v>
      </c>
      <c r="AI203" s="24" t="e">
        <f t="shared" si="29"/>
        <v>#VALUE!</v>
      </c>
      <c r="AJ203" s="36" t="e">
        <f t="shared" si="32"/>
        <v>#VALUE!</v>
      </c>
      <c r="AK203" s="36" t="e">
        <f t="shared" si="30"/>
        <v>#VALUE!</v>
      </c>
      <c r="AL203" s="36" t="e">
        <f t="shared" si="30"/>
        <v>#VALUE!</v>
      </c>
      <c r="AM203" s="36" t="e">
        <f t="shared" si="30"/>
        <v>#DIV/0!</v>
      </c>
      <c r="AN203" s="36" t="e">
        <f t="shared" si="30"/>
        <v>#VALUE!</v>
      </c>
      <c r="AO203" s="36" t="e">
        <f t="shared" si="30"/>
        <v>#VALUE!</v>
      </c>
      <c r="AP203" s="36">
        <f t="shared" si="30"/>
        <v>-0.81818181818181823</v>
      </c>
      <c r="AQ203" s="36">
        <f t="shared" si="30"/>
        <v>-0.75</v>
      </c>
      <c r="AR203" s="36" t="e">
        <f t="shared" si="30"/>
        <v>#VALUE!</v>
      </c>
      <c r="AS203" s="36">
        <f t="shared" si="30"/>
        <v>-1</v>
      </c>
      <c r="AT203" s="36" t="e">
        <f t="shared" si="30"/>
        <v>#VALUE!</v>
      </c>
    </row>
    <row r="204" spans="1:46" x14ac:dyDescent="0.35">
      <c r="A204" s="25" t="s">
        <v>98</v>
      </c>
      <c r="B204" s="25" t="s">
        <v>81</v>
      </c>
      <c r="C204" s="27" t="s">
        <v>76</v>
      </c>
      <c r="D204" s="27" t="s">
        <v>76</v>
      </c>
      <c r="E204" s="27" t="s">
        <v>76</v>
      </c>
      <c r="F204" s="27" t="s">
        <v>76</v>
      </c>
      <c r="G204" s="27" t="s">
        <v>76</v>
      </c>
      <c r="H204" s="27" t="s">
        <v>76</v>
      </c>
      <c r="I204" s="24">
        <v>28</v>
      </c>
      <c r="J204" s="27" t="s">
        <v>76</v>
      </c>
      <c r="K204" s="27" t="s">
        <v>76</v>
      </c>
      <c r="L204" s="27" t="s">
        <v>76</v>
      </c>
      <c r="M204" s="27" t="s">
        <v>76</v>
      </c>
      <c r="N204" s="24">
        <v>6</v>
      </c>
      <c r="O204" s="24">
        <v>31</v>
      </c>
      <c r="P204" s="24">
        <v>39</v>
      </c>
      <c r="Q204" s="24">
        <v>286</v>
      </c>
      <c r="R204" s="24">
        <v>34</v>
      </c>
      <c r="S204" s="24">
        <v>8</v>
      </c>
      <c r="T204" s="24">
        <v>217</v>
      </c>
      <c r="U204" s="27" t="s">
        <v>76</v>
      </c>
      <c r="V204" s="27" t="s">
        <v>76</v>
      </c>
      <c r="W204" s="27" t="s">
        <v>76</v>
      </c>
      <c r="X204" s="27" t="s">
        <v>76</v>
      </c>
      <c r="Y204" s="24" t="e">
        <f t="shared" si="31"/>
        <v>#VALUE!</v>
      </c>
      <c r="Z204" s="24" t="e">
        <f t="shared" si="29"/>
        <v>#VALUE!</v>
      </c>
      <c r="AA204" s="24" t="e">
        <f t="shared" si="29"/>
        <v>#VALUE!</v>
      </c>
      <c r="AB204" s="24" t="e">
        <f t="shared" si="29"/>
        <v>#VALUE!</v>
      </c>
      <c r="AC204" s="24" t="e">
        <f t="shared" si="29"/>
        <v>#VALUE!</v>
      </c>
      <c r="AD204" s="24" t="e">
        <f t="shared" si="29"/>
        <v>#VALUE!</v>
      </c>
      <c r="AE204" s="24">
        <f t="shared" si="29"/>
        <v>189</v>
      </c>
      <c r="AF204" s="24" t="e">
        <f t="shared" si="29"/>
        <v>#VALUE!</v>
      </c>
      <c r="AG204" s="24" t="e">
        <f t="shared" si="29"/>
        <v>#VALUE!</v>
      </c>
      <c r="AH204" s="24" t="e">
        <f t="shared" si="29"/>
        <v>#VALUE!</v>
      </c>
      <c r="AI204" s="24" t="e">
        <f t="shared" si="29"/>
        <v>#VALUE!</v>
      </c>
      <c r="AJ204" s="36" t="e">
        <f t="shared" si="32"/>
        <v>#VALUE!</v>
      </c>
      <c r="AK204" s="36" t="e">
        <f t="shared" si="30"/>
        <v>#VALUE!</v>
      </c>
      <c r="AL204" s="36" t="e">
        <f t="shared" si="30"/>
        <v>#VALUE!</v>
      </c>
      <c r="AM204" s="36" t="e">
        <f t="shared" si="30"/>
        <v>#VALUE!</v>
      </c>
      <c r="AN204" s="36" t="e">
        <f t="shared" si="30"/>
        <v>#VALUE!</v>
      </c>
      <c r="AO204" s="36" t="e">
        <f t="shared" si="30"/>
        <v>#VALUE!</v>
      </c>
      <c r="AP204" s="36">
        <f t="shared" si="30"/>
        <v>6.75</v>
      </c>
      <c r="AQ204" s="36" t="e">
        <f t="shared" si="30"/>
        <v>#VALUE!</v>
      </c>
      <c r="AR204" s="36" t="e">
        <f t="shared" si="30"/>
        <v>#VALUE!</v>
      </c>
      <c r="AS204" s="36" t="e">
        <f t="shared" si="30"/>
        <v>#VALUE!</v>
      </c>
      <c r="AT204" s="36" t="e">
        <f t="shared" si="30"/>
        <v>#VALUE!</v>
      </c>
    </row>
    <row r="205" spans="1:46" x14ac:dyDescent="0.35">
      <c r="A205" s="25" t="s">
        <v>99</v>
      </c>
      <c r="B205" s="25" t="s">
        <v>82</v>
      </c>
      <c r="C205" s="27" t="s">
        <v>76</v>
      </c>
      <c r="D205" s="24">
        <v>0</v>
      </c>
      <c r="E205" s="27" t="s">
        <v>76</v>
      </c>
      <c r="F205" s="27" t="s">
        <v>76</v>
      </c>
      <c r="G205" s="24">
        <v>77</v>
      </c>
      <c r="H205" s="24">
        <v>43</v>
      </c>
      <c r="I205" s="24">
        <v>78</v>
      </c>
      <c r="J205" s="24">
        <v>54</v>
      </c>
      <c r="K205" s="24">
        <v>25</v>
      </c>
      <c r="L205" s="24">
        <v>18</v>
      </c>
      <c r="M205" s="24">
        <v>0</v>
      </c>
      <c r="N205" s="24">
        <v>29</v>
      </c>
      <c r="O205" s="24">
        <v>46</v>
      </c>
      <c r="P205" s="24">
        <v>24</v>
      </c>
      <c r="Q205" s="24">
        <v>32</v>
      </c>
      <c r="R205" s="24">
        <v>57</v>
      </c>
      <c r="S205" s="24">
        <v>96</v>
      </c>
      <c r="T205" s="24">
        <v>192</v>
      </c>
      <c r="U205" s="24">
        <v>190</v>
      </c>
      <c r="V205" s="24">
        <v>27</v>
      </c>
      <c r="W205" s="24">
        <v>129</v>
      </c>
      <c r="X205" s="27" t="s">
        <v>76</v>
      </c>
      <c r="Y205" s="24" t="e">
        <f t="shared" si="31"/>
        <v>#VALUE!</v>
      </c>
      <c r="Z205" s="24">
        <f t="shared" si="29"/>
        <v>46</v>
      </c>
      <c r="AA205" s="24" t="e">
        <f t="shared" si="29"/>
        <v>#VALUE!</v>
      </c>
      <c r="AB205" s="24" t="e">
        <f t="shared" si="29"/>
        <v>#VALUE!</v>
      </c>
      <c r="AC205" s="24">
        <f t="shared" si="29"/>
        <v>-20</v>
      </c>
      <c r="AD205" s="24">
        <f t="shared" si="29"/>
        <v>53</v>
      </c>
      <c r="AE205" s="24">
        <f t="shared" si="29"/>
        <v>114</v>
      </c>
      <c r="AF205" s="24">
        <f t="shared" si="29"/>
        <v>136</v>
      </c>
      <c r="AG205" s="24">
        <f t="shared" si="29"/>
        <v>2</v>
      </c>
      <c r="AH205" s="24">
        <f t="shared" si="29"/>
        <v>111</v>
      </c>
      <c r="AI205" s="24" t="e">
        <f t="shared" si="29"/>
        <v>#VALUE!</v>
      </c>
      <c r="AJ205" s="36" t="e">
        <f t="shared" si="32"/>
        <v>#VALUE!</v>
      </c>
      <c r="AK205" s="36" t="e">
        <f t="shared" si="30"/>
        <v>#DIV/0!</v>
      </c>
      <c r="AL205" s="36" t="e">
        <f t="shared" si="30"/>
        <v>#VALUE!</v>
      </c>
      <c r="AM205" s="36" t="e">
        <f t="shared" si="30"/>
        <v>#VALUE!</v>
      </c>
      <c r="AN205" s="36">
        <f t="shared" si="30"/>
        <v>-0.25974025974025972</v>
      </c>
      <c r="AO205" s="36">
        <f t="shared" si="30"/>
        <v>1.2325581395348837</v>
      </c>
      <c r="AP205" s="36">
        <f t="shared" si="30"/>
        <v>1.4615384615384615</v>
      </c>
      <c r="AQ205" s="36">
        <f t="shared" si="30"/>
        <v>2.5185185185185186</v>
      </c>
      <c r="AR205" s="36">
        <f t="shared" si="30"/>
        <v>0.08</v>
      </c>
      <c r="AS205" s="36">
        <f t="shared" si="30"/>
        <v>6.166666666666667</v>
      </c>
      <c r="AT205" s="36" t="e">
        <f t="shared" si="30"/>
        <v>#VALUE!</v>
      </c>
    </row>
    <row r="206" spans="1:46" x14ac:dyDescent="0.35">
      <c r="A206" s="25" t="s">
        <v>101</v>
      </c>
      <c r="B206" s="25" t="s">
        <v>84</v>
      </c>
      <c r="C206" s="27" t="s">
        <v>76</v>
      </c>
      <c r="D206" s="27" t="s">
        <v>76</v>
      </c>
      <c r="E206" s="27" t="s">
        <v>76</v>
      </c>
      <c r="F206" s="27" t="s">
        <v>76</v>
      </c>
      <c r="G206" s="27" t="s">
        <v>76</v>
      </c>
      <c r="H206" s="24">
        <v>32</v>
      </c>
      <c r="I206" s="24">
        <v>65</v>
      </c>
      <c r="J206" s="24">
        <v>45</v>
      </c>
      <c r="K206" s="27" t="s">
        <v>76</v>
      </c>
      <c r="L206" s="24">
        <v>0</v>
      </c>
      <c r="M206" s="27" t="s">
        <v>76</v>
      </c>
      <c r="N206" s="24">
        <v>15</v>
      </c>
      <c r="O206" s="24">
        <v>28</v>
      </c>
      <c r="P206" s="24">
        <v>22</v>
      </c>
      <c r="Q206" s="27" t="s">
        <v>76</v>
      </c>
      <c r="R206" s="24">
        <v>32</v>
      </c>
      <c r="S206" s="24">
        <v>18</v>
      </c>
      <c r="T206" s="24">
        <v>19</v>
      </c>
      <c r="U206" s="24">
        <v>98</v>
      </c>
      <c r="V206" s="24">
        <v>27</v>
      </c>
      <c r="W206" s="24">
        <v>72</v>
      </c>
      <c r="X206" s="27" t="s">
        <v>76</v>
      </c>
      <c r="Y206" s="24" t="e">
        <f t="shared" si="31"/>
        <v>#VALUE!</v>
      </c>
      <c r="Z206" s="24" t="e">
        <f t="shared" si="29"/>
        <v>#VALUE!</v>
      </c>
      <c r="AA206" s="24" t="e">
        <f t="shared" si="29"/>
        <v>#VALUE!</v>
      </c>
      <c r="AB206" s="24" t="e">
        <f t="shared" si="29"/>
        <v>#VALUE!</v>
      </c>
      <c r="AC206" s="24" t="e">
        <f t="shared" si="29"/>
        <v>#VALUE!</v>
      </c>
      <c r="AD206" s="24">
        <f t="shared" si="29"/>
        <v>-14</v>
      </c>
      <c r="AE206" s="24">
        <f t="shared" si="29"/>
        <v>-46</v>
      </c>
      <c r="AF206" s="24">
        <f t="shared" si="29"/>
        <v>53</v>
      </c>
      <c r="AG206" s="24" t="e">
        <f t="shared" si="29"/>
        <v>#VALUE!</v>
      </c>
      <c r="AH206" s="24">
        <f t="shared" si="29"/>
        <v>72</v>
      </c>
      <c r="AI206" s="24" t="e">
        <f t="shared" si="29"/>
        <v>#VALUE!</v>
      </c>
      <c r="AJ206" s="36" t="e">
        <f t="shared" si="32"/>
        <v>#VALUE!</v>
      </c>
      <c r="AK206" s="36" t="e">
        <f t="shared" si="30"/>
        <v>#VALUE!</v>
      </c>
      <c r="AL206" s="36" t="e">
        <f t="shared" si="30"/>
        <v>#VALUE!</v>
      </c>
      <c r="AM206" s="36" t="e">
        <f t="shared" si="30"/>
        <v>#VALUE!</v>
      </c>
      <c r="AN206" s="36" t="e">
        <f t="shared" si="30"/>
        <v>#VALUE!</v>
      </c>
      <c r="AO206" s="36">
        <f t="shared" si="30"/>
        <v>-0.4375</v>
      </c>
      <c r="AP206" s="36">
        <f t="shared" si="30"/>
        <v>-0.70769230769230773</v>
      </c>
      <c r="AQ206" s="36">
        <f t="shared" si="30"/>
        <v>1.1777777777777778</v>
      </c>
      <c r="AR206" s="36" t="e">
        <f t="shared" si="30"/>
        <v>#VALUE!</v>
      </c>
      <c r="AS206" s="36" t="e">
        <f t="shared" si="30"/>
        <v>#DIV/0!</v>
      </c>
      <c r="AT206" s="36" t="e">
        <f t="shared" si="30"/>
        <v>#VALUE!</v>
      </c>
    </row>
    <row r="207" spans="1:46" x14ac:dyDescent="0.35">
      <c r="A207" s="25" t="s">
        <v>103</v>
      </c>
      <c r="B207" s="25" t="s">
        <v>86</v>
      </c>
      <c r="C207" s="27" t="s">
        <v>76</v>
      </c>
      <c r="D207" s="27" t="s">
        <v>76</v>
      </c>
      <c r="E207" s="24">
        <v>0</v>
      </c>
      <c r="F207" s="27" t="s">
        <v>76</v>
      </c>
      <c r="G207" s="24">
        <v>312</v>
      </c>
      <c r="H207" s="27" t="s">
        <v>76</v>
      </c>
      <c r="I207" s="24">
        <v>0</v>
      </c>
      <c r="J207" s="27" t="s">
        <v>76</v>
      </c>
      <c r="K207" s="24">
        <v>9</v>
      </c>
      <c r="L207" s="27" t="s">
        <v>76</v>
      </c>
      <c r="M207" s="27" t="s">
        <v>76</v>
      </c>
      <c r="N207" s="24">
        <v>128</v>
      </c>
      <c r="O207" s="24">
        <v>489</v>
      </c>
      <c r="P207" s="24">
        <v>571</v>
      </c>
      <c r="Q207" s="27" t="s">
        <v>76</v>
      </c>
      <c r="R207" s="27" t="s">
        <v>76</v>
      </c>
      <c r="S207" s="24">
        <v>517</v>
      </c>
      <c r="T207" s="24">
        <v>506</v>
      </c>
      <c r="U207" s="24">
        <v>333</v>
      </c>
      <c r="V207" s="24">
        <v>231</v>
      </c>
      <c r="W207" s="24">
        <v>117</v>
      </c>
      <c r="X207" s="27" t="s">
        <v>76</v>
      </c>
      <c r="Y207" s="24" t="e">
        <f t="shared" si="31"/>
        <v>#VALUE!</v>
      </c>
      <c r="Z207" s="24" t="e">
        <f t="shared" si="29"/>
        <v>#VALUE!</v>
      </c>
      <c r="AA207" s="24">
        <f t="shared" si="29"/>
        <v>571</v>
      </c>
      <c r="AB207" s="24" t="e">
        <f t="shared" si="29"/>
        <v>#VALUE!</v>
      </c>
      <c r="AC207" s="24" t="e">
        <f t="shared" si="29"/>
        <v>#VALUE!</v>
      </c>
      <c r="AD207" s="24" t="e">
        <f t="shared" si="29"/>
        <v>#VALUE!</v>
      </c>
      <c r="AE207" s="24">
        <f t="shared" si="29"/>
        <v>506</v>
      </c>
      <c r="AF207" s="24" t="e">
        <f t="shared" si="29"/>
        <v>#VALUE!</v>
      </c>
      <c r="AG207" s="24">
        <f t="shared" si="29"/>
        <v>222</v>
      </c>
      <c r="AH207" s="24" t="e">
        <f t="shared" si="29"/>
        <v>#VALUE!</v>
      </c>
      <c r="AI207" s="24" t="e">
        <f t="shared" si="29"/>
        <v>#VALUE!</v>
      </c>
      <c r="AJ207" s="36" t="e">
        <f t="shared" si="32"/>
        <v>#VALUE!</v>
      </c>
      <c r="AK207" s="36" t="e">
        <f t="shared" si="30"/>
        <v>#VALUE!</v>
      </c>
      <c r="AL207" s="36" t="e">
        <f t="shared" si="30"/>
        <v>#DIV/0!</v>
      </c>
      <c r="AM207" s="36" t="e">
        <f t="shared" si="30"/>
        <v>#VALUE!</v>
      </c>
      <c r="AN207" s="36" t="e">
        <f t="shared" si="30"/>
        <v>#VALUE!</v>
      </c>
      <c r="AO207" s="36" t="e">
        <f t="shared" si="30"/>
        <v>#VALUE!</v>
      </c>
      <c r="AP207" s="36" t="e">
        <f t="shared" si="30"/>
        <v>#DIV/0!</v>
      </c>
      <c r="AQ207" s="36" t="e">
        <f t="shared" si="30"/>
        <v>#VALUE!</v>
      </c>
      <c r="AR207" s="36">
        <f t="shared" si="30"/>
        <v>24.666666666666668</v>
      </c>
      <c r="AS207" s="36" t="e">
        <f t="shared" si="30"/>
        <v>#VALUE!</v>
      </c>
      <c r="AT207" s="36" t="e">
        <f t="shared" si="30"/>
        <v>#VALUE!</v>
      </c>
    </row>
    <row r="208" spans="1:46" x14ac:dyDescent="0.35">
      <c r="A208" s="25" t="s">
        <v>106</v>
      </c>
      <c r="B208" s="25" t="s">
        <v>89</v>
      </c>
      <c r="C208" s="24">
        <v>294</v>
      </c>
      <c r="D208" s="24">
        <v>138</v>
      </c>
      <c r="E208" s="24">
        <v>130</v>
      </c>
      <c r="F208" s="24">
        <v>159</v>
      </c>
      <c r="G208" s="24">
        <v>273</v>
      </c>
      <c r="H208" s="24">
        <v>340</v>
      </c>
      <c r="I208" s="24">
        <v>276</v>
      </c>
      <c r="J208" s="24">
        <v>82</v>
      </c>
      <c r="K208" s="24">
        <v>89</v>
      </c>
      <c r="L208" s="24">
        <v>47</v>
      </c>
      <c r="M208" s="24">
        <v>76</v>
      </c>
      <c r="N208" s="24">
        <v>537</v>
      </c>
      <c r="O208" s="24">
        <v>202</v>
      </c>
      <c r="P208" s="27" t="s">
        <v>76</v>
      </c>
      <c r="Q208" s="24">
        <v>168</v>
      </c>
      <c r="R208" s="24">
        <v>115</v>
      </c>
      <c r="S208" s="24">
        <v>117</v>
      </c>
      <c r="T208" s="24">
        <v>416</v>
      </c>
      <c r="U208" s="24">
        <v>194</v>
      </c>
      <c r="V208" s="24">
        <v>242</v>
      </c>
      <c r="W208" s="24">
        <v>55</v>
      </c>
      <c r="X208" s="24">
        <v>59</v>
      </c>
      <c r="Y208" s="24">
        <f t="shared" si="31"/>
        <v>243</v>
      </c>
      <c r="Z208" s="24">
        <f t="shared" si="29"/>
        <v>64</v>
      </c>
      <c r="AA208" s="24" t="e">
        <f t="shared" si="29"/>
        <v>#VALUE!</v>
      </c>
      <c r="AB208" s="24">
        <f t="shared" si="29"/>
        <v>9</v>
      </c>
      <c r="AC208" s="24">
        <f t="shared" si="29"/>
        <v>-158</v>
      </c>
      <c r="AD208" s="24">
        <f t="shared" si="29"/>
        <v>-223</v>
      </c>
      <c r="AE208" s="24">
        <f t="shared" si="29"/>
        <v>140</v>
      </c>
      <c r="AF208" s="24">
        <f t="shared" si="29"/>
        <v>112</v>
      </c>
      <c r="AG208" s="24">
        <f t="shared" si="29"/>
        <v>153</v>
      </c>
      <c r="AH208" s="24">
        <f t="shared" si="29"/>
        <v>8</v>
      </c>
      <c r="AI208" s="24">
        <f t="shared" si="29"/>
        <v>-17</v>
      </c>
      <c r="AJ208" s="36">
        <f t="shared" si="32"/>
        <v>0.82653061224489799</v>
      </c>
      <c r="AK208" s="36">
        <f t="shared" si="30"/>
        <v>0.46376811594202899</v>
      </c>
      <c r="AL208" s="36" t="e">
        <f t="shared" si="30"/>
        <v>#VALUE!</v>
      </c>
      <c r="AM208" s="36">
        <f t="shared" si="30"/>
        <v>5.6603773584905662E-2</v>
      </c>
      <c r="AN208" s="36">
        <f t="shared" si="30"/>
        <v>-0.57875457875457881</v>
      </c>
      <c r="AO208" s="36">
        <f t="shared" si="30"/>
        <v>-0.65588235294117647</v>
      </c>
      <c r="AP208" s="36">
        <f t="shared" si="30"/>
        <v>0.50724637681159424</v>
      </c>
      <c r="AQ208" s="36">
        <f t="shared" si="30"/>
        <v>1.3658536585365855</v>
      </c>
      <c r="AR208" s="36">
        <f t="shared" si="30"/>
        <v>1.7191011235955056</v>
      </c>
      <c r="AS208" s="36">
        <f t="shared" si="30"/>
        <v>0.1702127659574468</v>
      </c>
      <c r="AT208" s="36">
        <f t="shared" si="30"/>
        <v>-0.22368421052631579</v>
      </c>
    </row>
    <row r="209" spans="1:46" x14ac:dyDescent="0.35">
      <c r="A209" s="25" t="s">
        <v>107</v>
      </c>
      <c r="B209" s="25" t="s">
        <v>90</v>
      </c>
      <c r="C209" s="24">
        <v>28</v>
      </c>
      <c r="D209" s="24">
        <v>28</v>
      </c>
      <c r="E209" s="24">
        <v>18</v>
      </c>
      <c r="F209" s="24">
        <v>37</v>
      </c>
      <c r="G209" s="24">
        <v>123</v>
      </c>
      <c r="H209" s="24">
        <v>137</v>
      </c>
      <c r="I209" s="24">
        <v>196</v>
      </c>
      <c r="J209" s="24">
        <v>159</v>
      </c>
      <c r="K209" s="24">
        <v>151</v>
      </c>
      <c r="L209" s="24">
        <v>119</v>
      </c>
      <c r="M209" s="24">
        <v>42</v>
      </c>
      <c r="N209" s="24">
        <v>34</v>
      </c>
      <c r="O209" s="24">
        <v>42</v>
      </c>
      <c r="P209" s="24">
        <v>22</v>
      </c>
      <c r="Q209" s="27" t="s">
        <v>76</v>
      </c>
      <c r="R209" s="24">
        <v>111</v>
      </c>
      <c r="S209" s="24">
        <v>55</v>
      </c>
      <c r="T209" s="24">
        <v>79</v>
      </c>
      <c r="U209" s="24">
        <v>124</v>
      </c>
      <c r="V209" s="24">
        <v>97</v>
      </c>
      <c r="W209" s="24">
        <v>36</v>
      </c>
      <c r="X209" s="24">
        <v>51</v>
      </c>
      <c r="Y209" s="24">
        <f t="shared" si="31"/>
        <v>6</v>
      </c>
      <c r="Z209" s="24">
        <f t="shared" si="29"/>
        <v>14</v>
      </c>
      <c r="AA209" s="24">
        <f t="shared" si="29"/>
        <v>4</v>
      </c>
      <c r="AB209" s="24" t="e">
        <f t="shared" si="29"/>
        <v>#VALUE!</v>
      </c>
      <c r="AC209" s="24">
        <f t="shared" si="29"/>
        <v>-12</v>
      </c>
      <c r="AD209" s="24">
        <f t="shared" si="29"/>
        <v>-82</v>
      </c>
      <c r="AE209" s="24">
        <f t="shared" si="29"/>
        <v>-117</v>
      </c>
      <c r="AF209" s="24">
        <f t="shared" si="29"/>
        <v>-35</v>
      </c>
      <c r="AG209" s="24">
        <f t="shared" si="29"/>
        <v>-54</v>
      </c>
      <c r="AH209" s="24">
        <f t="shared" si="29"/>
        <v>-83</v>
      </c>
      <c r="AI209" s="24">
        <f t="shared" si="29"/>
        <v>9</v>
      </c>
      <c r="AJ209" s="36">
        <f t="shared" si="32"/>
        <v>0.21428571428571427</v>
      </c>
      <c r="AK209" s="36">
        <f t="shared" si="30"/>
        <v>0.5</v>
      </c>
      <c r="AL209" s="36">
        <f t="shared" si="30"/>
        <v>0.22222222222222221</v>
      </c>
      <c r="AM209" s="36" t="e">
        <f t="shared" si="30"/>
        <v>#VALUE!</v>
      </c>
      <c r="AN209" s="36">
        <f t="shared" si="30"/>
        <v>-9.7560975609756101E-2</v>
      </c>
      <c r="AO209" s="36">
        <f t="shared" si="30"/>
        <v>-0.59854014598540151</v>
      </c>
      <c r="AP209" s="36">
        <f t="shared" si="30"/>
        <v>-0.59693877551020413</v>
      </c>
      <c r="AQ209" s="36">
        <f t="shared" si="30"/>
        <v>-0.22012578616352202</v>
      </c>
      <c r="AR209" s="36">
        <f t="shared" si="30"/>
        <v>-0.35761589403973509</v>
      </c>
      <c r="AS209" s="36">
        <f t="shared" si="30"/>
        <v>-0.69747899159663862</v>
      </c>
      <c r="AT209" s="36">
        <f t="shared" si="30"/>
        <v>0.21428571428571427</v>
      </c>
    </row>
    <row r="210" spans="1:46" x14ac:dyDescent="0.35">
      <c r="A210" s="25" t="s">
        <v>108</v>
      </c>
      <c r="B210" s="25" t="s">
        <v>91</v>
      </c>
      <c r="C210" s="24">
        <v>102</v>
      </c>
      <c r="D210" s="24">
        <v>49</v>
      </c>
      <c r="E210" s="24">
        <v>32</v>
      </c>
      <c r="F210" s="24">
        <v>41</v>
      </c>
      <c r="G210" s="24">
        <v>86</v>
      </c>
      <c r="H210" s="24">
        <v>60</v>
      </c>
      <c r="I210" s="24">
        <v>118</v>
      </c>
      <c r="J210" s="24">
        <v>89</v>
      </c>
      <c r="K210" s="24">
        <v>65</v>
      </c>
      <c r="L210" s="24">
        <v>58</v>
      </c>
      <c r="M210" s="24">
        <v>132</v>
      </c>
      <c r="N210" s="24">
        <v>115</v>
      </c>
      <c r="O210" s="24">
        <v>21</v>
      </c>
      <c r="P210" s="24">
        <v>43</v>
      </c>
      <c r="Q210" s="24">
        <v>54</v>
      </c>
      <c r="R210" s="24">
        <v>84</v>
      </c>
      <c r="S210" s="27" t="s">
        <v>76</v>
      </c>
      <c r="T210" s="24">
        <v>71</v>
      </c>
      <c r="U210" s="27" t="s">
        <v>76</v>
      </c>
      <c r="V210" s="24">
        <v>97</v>
      </c>
      <c r="W210" s="27" t="s">
        <v>76</v>
      </c>
      <c r="X210" s="24">
        <v>23</v>
      </c>
      <c r="Y210" s="24">
        <f t="shared" si="31"/>
        <v>13</v>
      </c>
      <c r="Z210" s="24">
        <f t="shared" si="29"/>
        <v>-28</v>
      </c>
      <c r="AA210" s="24">
        <f t="shared" si="29"/>
        <v>11</v>
      </c>
      <c r="AB210" s="24">
        <f t="shared" si="29"/>
        <v>13</v>
      </c>
      <c r="AC210" s="24">
        <f t="shared" si="29"/>
        <v>-2</v>
      </c>
      <c r="AD210" s="24" t="e">
        <f t="shared" si="29"/>
        <v>#VALUE!</v>
      </c>
      <c r="AE210" s="24">
        <f t="shared" si="29"/>
        <v>-47</v>
      </c>
      <c r="AF210" s="24" t="e">
        <f t="shared" si="29"/>
        <v>#VALUE!</v>
      </c>
      <c r="AG210" s="24">
        <f t="shared" si="29"/>
        <v>32</v>
      </c>
      <c r="AH210" s="24" t="e">
        <f t="shared" si="29"/>
        <v>#VALUE!</v>
      </c>
      <c r="AI210" s="24">
        <f t="shared" si="29"/>
        <v>-109</v>
      </c>
      <c r="AJ210" s="36">
        <f t="shared" si="32"/>
        <v>0.12745098039215685</v>
      </c>
      <c r="AK210" s="36">
        <f t="shared" si="30"/>
        <v>-0.5714285714285714</v>
      </c>
      <c r="AL210" s="36">
        <f t="shared" si="30"/>
        <v>0.34375</v>
      </c>
      <c r="AM210" s="36">
        <f t="shared" si="30"/>
        <v>0.31707317073170732</v>
      </c>
      <c r="AN210" s="36">
        <f t="shared" si="30"/>
        <v>-2.3255813953488372E-2</v>
      </c>
      <c r="AO210" s="36" t="e">
        <f t="shared" si="30"/>
        <v>#VALUE!</v>
      </c>
      <c r="AP210" s="36">
        <f t="shared" si="30"/>
        <v>-0.39830508474576271</v>
      </c>
      <c r="AQ210" s="36" t="e">
        <f t="shared" si="30"/>
        <v>#VALUE!</v>
      </c>
      <c r="AR210" s="36">
        <f t="shared" si="30"/>
        <v>0.49230769230769234</v>
      </c>
      <c r="AS210" s="36" t="e">
        <f t="shared" si="30"/>
        <v>#VALUE!</v>
      </c>
      <c r="AT210" s="36">
        <f t="shared" si="30"/>
        <v>-0.8257575757575758</v>
      </c>
    </row>
    <row r="212" spans="1:46" s="2" customFormat="1" x14ac:dyDescent="0.35">
      <c r="A212" s="3" t="s">
        <v>73</v>
      </c>
    </row>
    <row r="213" spans="1:46" s="2" customFormat="1" x14ac:dyDescent="0.35">
      <c r="A213" s="1" t="s">
        <v>115</v>
      </c>
    </row>
    <row r="214" spans="1:46" x14ac:dyDescent="0.35">
      <c r="A214" s="4"/>
      <c r="B214" s="4"/>
      <c r="C214" s="5" t="s">
        <v>23</v>
      </c>
      <c r="D214" s="5" t="s">
        <v>24</v>
      </c>
      <c r="E214" s="5" t="s">
        <v>25</v>
      </c>
      <c r="F214" s="5" t="s">
        <v>26</v>
      </c>
      <c r="G214" s="5" t="s">
        <v>27</v>
      </c>
      <c r="H214" s="5" t="s">
        <v>28</v>
      </c>
      <c r="I214" s="5" t="s">
        <v>29</v>
      </c>
      <c r="J214" s="5" t="s">
        <v>30</v>
      </c>
      <c r="K214" s="5" t="s">
        <v>31</v>
      </c>
      <c r="L214" s="5" t="s">
        <v>32</v>
      </c>
      <c r="M214" s="5" t="s">
        <v>33</v>
      </c>
      <c r="N214" s="13" t="s">
        <v>23</v>
      </c>
      <c r="O214" s="13" t="s">
        <v>24</v>
      </c>
      <c r="P214" s="13" t="s">
        <v>25</v>
      </c>
      <c r="Q214" s="13" t="s">
        <v>26</v>
      </c>
      <c r="R214" s="13" t="s">
        <v>27</v>
      </c>
      <c r="S214" s="13" t="s">
        <v>28</v>
      </c>
      <c r="T214" s="13" t="s">
        <v>29</v>
      </c>
      <c r="U214" s="13" t="s">
        <v>30</v>
      </c>
      <c r="V214" s="13" t="s">
        <v>31</v>
      </c>
      <c r="W214" s="13" t="s">
        <v>32</v>
      </c>
      <c r="X214" s="13" t="s">
        <v>33</v>
      </c>
      <c r="Y214" s="50" t="s">
        <v>125</v>
      </c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1" t="s">
        <v>125</v>
      </c>
      <c r="AK214" s="51"/>
      <c r="AL214" s="51"/>
      <c r="AM214" s="51"/>
      <c r="AN214" s="51"/>
      <c r="AO214" s="51"/>
      <c r="AP214" s="51"/>
      <c r="AQ214" s="51"/>
      <c r="AR214" s="51"/>
      <c r="AS214" s="51"/>
      <c r="AT214" s="51"/>
    </row>
    <row r="215" spans="1:46" x14ac:dyDescent="0.35">
      <c r="A215" s="4"/>
      <c r="B215" s="4"/>
      <c r="C215" s="5" t="s">
        <v>34</v>
      </c>
      <c r="D215" s="5" t="s">
        <v>35</v>
      </c>
      <c r="E215" s="5" t="s">
        <v>36</v>
      </c>
      <c r="F215" s="5" t="s">
        <v>37</v>
      </c>
      <c r="G215" s="5" t="s">
        <v>38</v>
      </c>
      <c r="H215" s="5" t="s">
        <v>39</v>
      </c>
      <c r="I215" s="5" t="s">
        <v>40</v>
      </c>
      <c r="J215" s="6" t="s">
        <v>41</v>
      </c>
      <c r="K215" s="5" t="s">
        <v>31</v>
      </c>
      <c r="L215" s="6" t="s">
        <v>42</v>
      </c>
      <c r="M215" s="5" t="s">
        <v>33</v>
      </c>
      <c r="N215" s="13" t="s">
        <v>34</v>
      </c>
      <c r="O215" s="13" t="s">
        <v>35</v>
      </c>
      <c r="P215" s="13" t="s">
        <v>36</v>
      </c>
      <c r="Q215" s="13" t="s">
        <v>37</v>
      </c>
      <c r="R215" s="13" t="s">
        <v>38</v>
      </c>
      <c r="S215" s="13" t="s">
        <v>39</v>
      </c>
      <c r="T215" s="13" t="s">
        <v>40</v>
      </c>
      <c r="U215" s="14" t="s">
        <v>41</v>
      </c>
      <c r="V215" s="13" t="s">
        <v>31</v>
      </c>
      <c r="W215" s="14" t="s">
        <v>42</v>
      </c>
      <c r="X215" s="13" t="s">
        <v>33</v>
      </c>
      <c r="Y215" s="9" t="s">
        <v>23</v>
      </c>
      <c r="Z215" s="9" t="s">
        <v>24</v>
      </c>
      <c r="AA215" s="9" t="s">
        <v>25</v>
      </c>
      <c r="AB215" s="9" t="s">
        <v>26</v>
      </c>
      <c r="AC215" s="9" t="s">
        <v>27</v>
      </c>
      <c r="AD215" s="9" t="s">
        <v>28</v>
      </c>
      <c r="AE215" s="9" t="s">
        <v>29</v>
      </c>
      <c r="AF215" s="9" t="s">
        <v>30</v>
      </c>
      <c r="AG215" s="9" t="s">
        <v>31</v>
      </c>
      <c r="AH215" s="9" t="s">
        <v>32</v>
      </c>
      <c r="AI215" s="9" t="s">
        <v>33</v>
      </c>
      <c r="AJ215" s="43" t="s">
        <v>23</v>
      </c>
      <c r="AK215" s="43" t="s">
        <v>24</v>
      </c>
      <c r="AL215" s="43" t="s">
        <v>25</v>
      </c>
      <c r="AM215" s="43" t="s">
        <v>26</v>
      </c>
      <c r="AN215" s="43" t="s">
        <v>27</v>
      </c>
      <c r="AO215" s="43" t="s">
        <v>28</v>
      </c>
      <c r="AP215" s="43" t="s">
        <v>29</v>
      </c>
      <c r="AQ215" s="43" t="s">
        <v>30</v>
      </c>
      <c r="AR215" s="43" t="s">
        <v>31</v>
      </c>
      <c r="AS215" s="43" t="s">
        <v>32</v>
      </c>
      <c r="AT215" s="43" t="s">
        <v>33</v>
      </c>
    </row>
    <row r="216" spans="1:46" x14ac:dyDescent="0.35">
      <c r="A216" s="4"/>
      <c r="B216" s="4"/>
      <c r="C216" s="5" t="s">
        <v>43</v>
      </c>
      <c r="D216" s="5" t="s">
        <v>43</v>
      </c>
      <c r="E216" s="5" t="s">
        <v>43</v>
      </c>
      <c r="F216" s="5" t="s">
        <v>43</v>
      </c>
      <c r="G216" s="5" t="s">
        <v>43</v>
      </c>
      <c r="H216" s="5" t="s">
        <v>43</v>
      </c>
      <c r="I216" s="5" t="s">
        <v>43</v>
      </c>
      <c r="J216" s="5" t="s">
        <v>43</v>
      </c>
      <c r="K216" s="5" t="s">
        <v>43</v>
      </c>
      <c r="L216" s="5" t="s">
        <v>43</v>
      </c>
      <c r="M216" s="5" t="s">
        <v>43</v>
      </c>
      <c r="N216" s="15" t="s">
        <v>46</v>
      </c>
      <c r="O216" s="15" t="s">
        <v>46</v>
      </c>
      <c r="P216" s="15" t="s">
        <v>46</v>
      </c>
      <c r="Q216" s="15" t="s">
        <v>46</v>
      </c>
      <c r="R216" s="15" t="s">
        <v>46</v>
      </c>
      <c r="S216" s="15" t="s">
        <v>46</v>
      </c>
      <c r="T216" s="15" t="s">
        <v>46</v>
      </c>
      <c r="U216" s="15" t="s">
        <v>46</v>
      </c>
      <c r="V216" s="15" t="s">
        <v>46</v>
      </c>
      <c r="W216" s="15" t="s">
        <v>46</v>
      </c>
      <c r="X216" s="15" t="s">
        <v>46</v>
      </c>
      <c r="Y216" s="9" t="s">
        <v>34</v>
      </c>
      <c r="Z216" s="9" t="s">
        <v>35</v>
      </c>
      <c r="AA216" s="9" t="s">
        <v>36</v>
      </c>
      <c r="AB216" s="9" t="s">
        <v>37</v>
      </c>
      <c r="AC216" s="9" t="s">
        <v>38</v>
      </c>
      <c r="AD216" s="9" t="s">
        <v>39</v>
      </c>
      <c r="AE216" s="9" t="s">
        <v>40</v>
      </c>
      <c r="AF216" s="10" t="s">
        <v>41</v>
      </c>
      <c r="AG216" s="9" t="s">
        <v>31</v>
      </c>
      <c r="AH216" s="10" t="s">
        <v>42</v>
      </c>
      <c r="AI216" s="9" t="s">
        <v>33</v>
      </c>
      <c r="AJ216" s="43" t="s">
        <v>34</v>
      </c>
      <c r="AK216" s="43" t="s">
        <v>35</v>
      </c>
      <c r="AL216" s="43" t="s">
        <v>36</v>
      </c>
      <c r="AM216" s="43" t="s">
        <v>37</v>
      </c>
      <c r="AN216" s="43" t="s">
        <v>38</v>
      </c>
      <c r="AO216" s="43" t="s">
        <v>39</v>
      </c>
      <c r="AP216" s="43" t="s">
        <v>40</v>
      </c>
      <c r="AQ216" s="44" t="s">
        <v>41</v>
      </c>
      <c r="AR216" s="43" t="s">
        <v>31</v>
      </c>
      <c r="AS216" s="44" t="s">
        <v>42</v>
      </c>
      <c r="AT216" s="43" t="s">
        <v>33</v>
      </c>
    </row>
    <row r="217" spans="1:46" x14ac:dyDescent="0.35">
      <c r="A217" s="20" t="s">
        <v>50</v>
      </c>
      <c r="B217" s="22" t="s">
        <v>47</v>
      </c>
      <c r="C217" s="24">
        <v>11393</v>
      </c>
      <c r="D217" s="24">
        <v>11552</v>
      </c>
      <c r="E217" s="24">
        <v>14173</v>
      </c>
      <c r="F217" s="24">
        <v>20000</v>
      </c>
      <c r="G217" s="24">
        <v>29127</v>
      </c>
      <c r="H217" s="24">
        <v>45864</v>
      </c>
      <c r="I217" s="24">
        <v>54770</v>
      </c>
      <c r="J217" s="24">
        <v>51989</v>
      </c>
      <c r="K217" s="24">
        <v>31464</v>
      </c>
      <c r="L217" s="24">
        <v>23054</v>
      </c>
      <c r="M217" s="24">
        <v>9443</v>
      </c>
      <c r="N217" s="24">
        <v>8925</v>
      </c>
      <c r="O217" s="24">
        <v>8719</v>
      </c>
      <c r="P217" s="24">
        <v>10499</v>
      </c>
      <c r="Q217" s="24">
        <v>14598</v>
      </c>
      <c r="R217" s="24">
        <v>22387</v>
      </c>
      <c r="S217" s="24">
        <v>34729</v>
      </c>
      <c r="T217" s="24">
        <v>40989</v>
      </c>
      <c r="U217" s="24">
        <v>44300</v>
      </c>
      <c r="V217" s="24">
        <v>27941</v>
      </c>
      <c r="W217" s="24">
        <v>17776</v>
      </c>
      <c r="X217" s="24">
        <v>12895</v>
      </c>
      <c r="Y217" s="24">
        <f>N217-C217</f>
        <v>-2468</v>
      </c>
      <c r="Z217" s="24">
        <f t="shared" ref="Z217:AI235" si="33">O217-D217</f>
        <v>-2833</v>
      </c>
      <c r="AA217" s="24">
        <f t="shared" si="33"/>
        <v>-3674</v>
      </c>
      <c r="AB217" s="24">
        <f t="shared" si="33"/>
        <v>-5402</v>
      </c>
      <c r="AC217" s="24">
        <f t="shared" si="33"/>
        <v>-6740</v>
      </c>
      <c r="AD217" s="24">
        <f t="shared" si="33"/>
        <v>-11135</v>
      </c>
      <c r="AE217" s="24">
        <f t="shared" si="33"/>
        <v>-13781</v>
      </c>
      <c r="AF217" s="24">
        <f t="shared" si="33"/>
        <v>-7689</v>
      </c>
      <c r="AG217" s="24">
        <f t="shared" si="33"/>
        <v>-3523</v>
      </c>
      <c r="AH217" s="24">
        <f t="shared" si="33"/>
        <v>-5278</v>
      </c>
      <c r="AI217" s="24">
        <f t="shared" si="33"/>
        <v>3452</v>
      </c>
      <c r="AJ217" s="36">
        <f>(N217-C217)/C217</f>
        <v>-0.21662424295620117</v>
      </c>
      <c r="AK217" s="36">
        <f t="shared" ref="AK217:AT235" si="34">(O217-D217)/D217</f>
        <v>-0.24523891966759004</v>
      </c>
      <c r="AL217" s="36">
        <f t="shared" si="34"/>
        <v>-0.25922528751852114</v>
      </c>
      <c r="AM217" s="36">
        <f t="shared" si="34"/>
        <v>-0.27010000000000001</v>
      </c>
      <c r="AN217" s="36">
        <f t="shared" si="34"/>
        <v>-0.23140041885535756</v>
      </c>
      <c r="AO217" s="36">
        <f t="shared" si="34"/>
        <v>-0.24278301064015351</v>
      </c>
      <c r="AP217" s="36">
        <f t="shared" si="34"/>
        <v>-0.2516158480920212</v>
      </c>
      <c r="AQ217" s="36">
        <f t="shared" si="34"/>
        <v>-0.14789667044951818</v>
      </c>
      <c r="AR217" s="36">
        <f t="shared" si="34"/>
        <v>-0.11196923468090517</v>
      </c>
      <c r="AS217" s="36">
        <f t="shared" si="34"/>
        <v>-0.22894074780949075</v>
      </c>
      <c r="AT217" s="36">
        <f t="shared" si="34"/>
        <v>0.36556179180345227</v>
      </c>
    </row>
    <row r="218" spans="1:46" x14ac:dyDescent="0.35">
      <c r="A218" s="25" t="s">
        <v>109</v>
      </c>
      <c r="B218" s="25" t="s">
        <v>94</v>
      </c>
      <c r="C218" s="24">
        <v>9432</v>
      </c>
      <c r="D218" s="24">
        <v>9382</v>
      </c>
      <c r="E218" s="24">
        <v>11729</v>
      </c>
      <c r="F218" s="24">
        <v>16330</v>
      </c>
      <c r="G218" s="24">
        <v>22222</v>
      </c>
      <c r="H218" s="24">
        <v>29715</v>
      </c>
      <c r="I218" s="24">
        <v>33974</v>
      </c>
      <c r="J218" s="24">
        <v>33507</v>
      </c>
      <c r="K218" s="24">
        <v>24200</v>
      </c>
      <c r="L218" s="24">
        <v>20428</v>
      </c>
      <c r="M218" s="24">
        <v>8107</v>
      </c>
      <c r="N218" s="24">
        <v>7681</v>
      </c>
      <c r="O218" s="24">
        <v>7129</v>
      </c>
      <c r="P218" s="24">
        <v>9014</v>
      </c>
      <c r="Q218" s="24">
        <v>12431</v>
      </c>
      <c r="R218" s="24">
        <v>17342</v>
      </c>
      <c r="S218" s="24">
        <v>24021</v>
      </c>
      <c r="T218" s="24">
        <v>27359</v>
      </c>
      <c r="U218" s="24">
        <v>30650</v>
      </c>
      <c r="V218" s="24">
        <v>20936</v>
      </c>
      <c r="W218" s="24">
        <v>14875</v>
      </c>
      <c r="X218" s="24">
        <v>11230</v>
      </c>
      <c r="Y218" s="24">
        <f t="shared" ref="Y218:AI236" si="35">N218-C218</f>
        <v>-1751</v>
      </c>
      <c r="Z218" s="24">
        <f t="shared" si="33"/>
        <v>-2253</v>
      </c>
      <c r="AA218" s="24">
        <f t="shared" si="33"/>
        <v>-2715</v>
      </c>
      <c r="AB218" s="24">
        <f t="shared" si="33"/>
        <v>-3899</v>
      </c>
      <c r="AC218" s="24">
        <f t="shared" si="33"/>
        <v>-4880</v>
      </c>
      <c r="AD218" s="24">
        <f t="shared" si="33"/>
        <v>-5694</v>
      </c>
      <c r="AE218" s="24">
        <f t="shared" si="33"/>
        <v>-6615</v>
      </c>
      <c r="AF218" s="24">
        <f t="shared" si="33"/>
        <v>-2857</v>
      </c>
      <c r="AG218" s="24">
        <f t="shared" si="33"/>
        <v>-3264</v>
      </c>
      <c r="AH218" s="24">
        <f t="shared" si="33"/>
        <v>-5553</v>
      </c>
      <c r="AI218" s="24">
        <f t="shared" si="33"/>
        <v>3123</v>
      </c>
      <c r="AJ218" s="36">
        <f t="shared" ref="AJ218:AT236" si="36">(N218-C218)/C218</f>
        <v>-0.18564461407972857</v>
      </c>
      <c r="AK218" s="36">
        <f t="shared" si="34"/>
        <v>-0.24014069494777232</v>
      </c>
      <c r="AL218" s="36">
        <f t="shared" si="34"/>
        <v>-0.23147753431665102</v>
      </c>
      <c r="AM218" s="36">
        <f t="shared" si="34"/>
        <v>-0.23876301285976731</v>
      </c>
      <c r="AN218" s="36">
        <f t="shared" si="34"/>
        <v>-0.21960219602196021</v>
      </c>
      <c r="AO218" s="36">
        <f t="shared" si="34"/>
        <v>-0.19162039374053508</v>
      </c>
      <c r="AP218" s="36">
        <f t="shared" si="34"/>
        <v>-0.19470771766645081</v>
      </c>
      <c r="AQ218" s="36">
        <f t="shared" si="34"/>
        <v>-8.5265765362461582E-2</v>
      </c>
      <c r="AR218" s="36">
        <f t="shared" si="34"/>
        <v>-0.13487603305785123</v>
      </c>
      <c r="AS218" s="36">
        <f t="shared" si="34"/>
        <v>-0.27183277853925986</v>
      </c>
      <c r="AT218" s="36">
        <f t="shared" si="34"/>
        <v>0.38522264709510301</v>
      </c>
    </row>
    <row r="219" spans="1:46" x14ac:dyDescent="0.35">
      <c r="A219" s="25" t="s">
        <v>75</v>
      </c>
      <c r="B219" s="25" t="s">
        <v>75</v>
      </c>
      <c r="C219" s="24">
        <v>9280</v>
      </c>
      <c r="D219" s="24">
        <v>9263</v>
      </c>
      <c r="E219" s="24">
        <v>11538</v>
      </c>
      <c r="F219" s="24">
        <v>15967</v>
      </c>
      <c r="G219" s="24">
        <v>21346</v>
      </c>
      <c r="H219" s="24">
        <v>28273</v>
      </c>
      <c r="I219" s="24">
        <v>31623</v>
      </c>
      <c r="J219" s="24">
        <v>31149</v>
      </c>
      <c r="K219" s="24">
        <v>22905</v>
      </c>
      <c r="L219" s="24">
        <v>19649</v>
      </c>
      <c r="M219" s="24">
        <v>7939</v>
      </c>
      <c r="N219" s="24">
        <v>7607</v>
      </c>
      <c r="O219" s="24">
        <v>7068</v>
      </c>
      <c r="P219" s="24">
        <v>8929</v>
      </c>
      <c r="Q219" s="24">
        <v>12334</v>
      </c>
      <c r="R219" s="24">
        <v>16862</v>
      </c>
      <c r="S219" s="24">
        <v>22451</v>
      </c>
      <c r="T219" s="24">
        <v>25142</v>
      </c>
      <c r="U219" s="24">
        <v>28445</v>
      </c>
      <c r="V219" s="24">
        <v>20498</v>
      </c>
      <c r="W219" s="24">
        <v>14736</v>
      </c>
      <c r="X219" s="24">
        <v>11164</v>
      </c>
      <c r="Y219" s="24">
        <f t="shared" si="35"/>
        <v>-1673</v>
      </c>
      <c r="Z219" s="24">
        <f t="shared" si="33"/>
        <v>-2195</v>
      </c>
      <c r="AA219" s="24">
        <f t="shared" si="33"/>
        <v>-2609</v>
      </c>
      <c r="AB219" s="24">
        <f t="shared" si="33"/>
        <v>-3633</v>
      </c>
      <c r="AC219" s="24">
        <f t="shared" si="33"/>
        <v>-4484</v>
      </c>
      <c r="AD219" s="24">
        <f t="shared" si="33"/>
        <v>-5822</v>
      </c>
      <c r="AE219" s="24">
        <f t="shared" si="33"/>
        <v>-6481</v>
      </c>
      <c r="AF219" s="24">
        <f t="shared" si="33"/>
        <v>-2704</v>
      </c>
      <c r="AG219" s="24">
        <f t="shared" si="33"/>
        <v>-2407</v>
      </c>
      <c r="AH219" s="24">
        <f t="shared" si="33"/>
        <v>-4913</v>
      </c>
      <c r="AI219" s="24">
        <f t="shared" si="33"/>
        <v>3225</v>
      </c>
      <c r="AJ219" s="36">
        <f t="shared" si="36"/>
        <v>-0.1802801724137931</v>
      </c>
      <c r="AK219" s="36">
        <f t="shared" si="34"/>
        <v>-0.23696426643635971</v>
      </c>
      <c r="AL219" s="36">
        <f t="shared" si="34"/>
        <v>-0.22612237822846248</v>
      </c>
      <c r="AM219" s="36">
        <f t="shared" si="34"/>
        <v>-0.22753178430512933</v>
      </c>
      <c r="AN219" s="36">
        <f t="shared" si="34"/>
        <v>-0.21006277522720884</v>
      </c>
      <c r="AO219" s="36">
        <f t="shared" si="34"/>
        <v>-0.20592084320730025</v>
      </c>
      <c r="AP219" s="36">
        <f t="shared" si="34"/>
        <v>-0.20494576732125352</v>
      </c>
      <c r="AQ219" s="36">
        <f t="shared" si="34"/>
        <v>-8.6808565282994632E-2</v>
      </c>
      <c r="AR219" s="36">
        <f t="shared" si="34"/>
        <v>-0.10508622571490941</v>
      </c>
      <c r="AS219" s="36">
        <f t="shared" si="34"/>
        <v>-0.25003816988141891</v>
      </c>
      <c r="AT219" s="36">
        <f t="shared" si="34"/>
        <v>0.40622244615190828</v>
      </c>
    </row>
    <row r="220" spans="1:46" x14ac:dyDescent="0.35">
      <c r="A220" s="25" t="s">
        <v>110</v>
      </c>
      <c r="B220" s="25" t="s">
        <v>77</v>
      </c>
      <c r="C220" s="24">
        <v>152</v>
      </c>
      <c r="D220" s="24">
        <v>119</v>
      </c>
      <c r="E220" s="24">
        <v>191</v>
      </c>
      <c r="F220" s="24">
        <v>363</v>
      </c>
      <c r="G220" s="24">
        <v>876</v>
      </c>
      <c r="H220" s="24">
        <v>1442</v>
      </c>
      <c r="I220" s="24">
        <v>2351</v>
      </c>
      <c r="J220" s="24">
        <v>2358</v>
      </c>
      <c r="K220" s="24">
        <v>1295</v>
      </c>
      <c r="L220" s="24">
        <v>779</v>
      </c>
      <c r="M220" s="24">
        <v>168</v>
      </c>
      <c r="N220" s="24">
        <v>74</v>
      </c>
      <c r="O220" s="24">
        <v>61</v>
      </c>
      <c r="P220" s="24">
        <v>85</v>
      </c>
      <c r="Q220" s="24">
        <v>97</v>
      </c>
      <c r="R220" s="24">
        <v>480</v>
      </c>
      <c r="S220" s="24">
        <v>1570</v>
      </c>
      <c r="T220" s="24">
        <v>2217</v>
      </c>
      <c r="U220" s="24">
        <v>2205</v>
      </c>
      <c r="V220" s="24">
        <v>438</v>
      </c>
      <c r="W220" s="24">
        <v>139</v>
      </c>
      <c r="X220" s="24">
        <v>66</v>
      </c>
      <c r="Y220" s="24">
        <f t="shared" si="35"/>
        <v>-78</v>
      </c>
      <c r="Z220" s="24">
        <f t="shared" si="33"/>
        <v>-58</v>
      </c>
      <c r="AA220" s="24">
        <f t="shared" si="33"/>
        <v>-106</v>
      </c>
      <c r="AB220" s="24">
        <f t="shared" si="33"/>
        <v>-266</v>
      </c>
      <c r="AC220" s="24">
        <f t="shared" si="33"/>
        <v>-396</v>
      </c>
      <c r="AD220" s="24">
        <f t="shared" si="33"/>
        <v>128</v>
      </c>
      <c r="AE220" s="24">
        <f t="shared" si="33"/>
        <v>-134</v>
      </c>
      <c r="AF220" s="24">
        <f t="shared" si="33"/>
        <v>-153</v>
      </c>
      <c r="AG220" s="24">
        <f t="shared" si="33"/>
        <v>-857</v>
      </c>
      <c r="AH220" s="24">
        <f t="shared" si="33"/>
        <v>-640</v>
      </c>
      <c r="AI220" s="24">
        <f t="shared" si="33"/>
        <v>-102</v>
      </c>
      <c r="AJ220" s="36">
        <f t="shared" si="36"/>
        <v>-0.51315789473684215</v>
      </c>
      <c r="AK220" s="36">
        <f t="shared" si="34"/>
        <v>-0.48739495798319327</v>
      </c>
      <c r="AL220" s="36">
        <f t="shared" si="34"/>
        <v>-0.55497382198952883</v>
      </c>
      <c r="AM220" s="36">
        <f t="shared" si="34"/>
        <v>-0.73278236914600547</v>
      </c>
      <c r="AN220" s="36">
        <f t="shared" si="34"/>
        <v>-0.45205479452054792</v>
      </c>
      <c r="AO220" s="36">
        <f t="shared" si="34"/>
        <v>8.8765603328710127E-2</v>
      </c>
      <c r="AP220" s="36">
        <f t="shared" si="34"/>
        <v>-5.6997022543598466E-2</v>
      </c>
      <c r="AQ220" s="36">
        <f t="shared" si="34"/>
        <v>-6.4885496183206104E-2</v>
      </c>
      <c r="AR220" s="36">
        <f t="shared" si="34"/>
        <v>-0.66177606177606174</v>
      </c>
      <c r="AS220" s="36">
        <f t="shared" si="34"/>
        <v>-0.82156611039794614</v>
      </c>
      <c r="AT220" s="36">
        <f t="shared" si="34"/>
        <v>-0.6071428571428571</v>
      </c>
    </row>
    <row r="221" spans="1:46" x14ac:dyDescent="0.35">
      <c r="A221" s="25" t="s">
        <v>105</v>
      </c>
      <c r="B221" s="25" t="s">
        <v>88</v>
      </c>
      <c r="C221" s="24">
        <v>721</v>
      </c>
      <c r="D221" s="24">
        <v>485</v>
      </c>
      <c r="E221" s="24">
        <v>514</v>
      </c>
      <c r="F221" s="24">
        <v>1020</v>
      </c>
      <c r="G221" s="24">
        <v>1818</v>
      </c>
      <c r="H221" s="24">
        <v>3827</v>
      </c>
      <c r="I221" s="24">
        <v>4768</v>
      </c>
      <c r="J221" s="24">
        <v>4273</v>
      </c>
      <c r="K221" s="24">
        <v>1744</v>
      </c>
      <c r="L221" s="24">
        <v>824</v>
      </c>
      <c r="M221" s="24">
        <v>614</v>
      </c>
      <c r="N221" s="24">
        <v>375</v>
      </c>
      <c r="O221" s="24">
        <v>366</v>
      </c>
      <c r="P221" s="24">
        <v>467</v>
      </c>
      <c r="Q221" s="24">
        <v>606</v>
      </c>
      <c r="R221" s="24">
        <v>1613</v>
      </c>
      <c r="S221" s="24">
        <v>2789</v>
      </c>
      <c r="T221" s="24">
        <v>3065</v>
      </c>
      <c r="U221" s="24">
        <v>3343</v>
      </c>
      <c r="V221" s="24">
        <v>2599</v>
      </c>
      <c r="W221" s="24">
        <v>1289</v>
      </c>
      <c r="X221" s="24">
        <v>672</v>
      </c>
      <c r="Y221" s="24">
        <f t="shared" si="35"/>
        <v>-346</v>
      </c>
      <c r="Z221" s="24">
        <f t="shared" si="33"/>
        <v>-119</v>
      </c>
      <c r="AA221" s="24">
        <f t="shared" si="33"/>
        <v>-47</v>
      </c>
      <c r="AB221" s="24">
        <f t="shared" si="33"/>
        <v>-414</v>
      </c>
      <c r="AC221" s="24">
        <f t="shared" si="33"/>
        <v>-205</v>
      </c>
      <c r="AD221" s="24">
        <f t="shared" si="33"/>
        <v>-1038</v>
      </c>
      <c r="AE221" s="24">
        <f t="shared" si="33"/>
        <v>-1703</v>
      </c>
      <c r="AF221" s="24">
        <f t="shared" si="33"/>
        <v>-930</v>
      </c>
      <c r="AG221" s="24">
        <f t="shared" si="33"/>
        <v>855</v>
      </c>
      <c r="AH221" s="24">
        <f t="shared" si="33"/>
        <v>465</v>
      </c>
      <c r="AI221" s="24">
        <f t="shared" si="33"/>
        <v>58</v>
      </c>
      <c r="AJ221" s="36">
        <f t="shared" si="36"/>
        <v>-0.47988904299583912</v>
      </c>
      <c r="AK221" s="36">
        <f t="shared" si="34"/>
        <v>-0.24536082474226803</v>
      </c>
      <c r="AL221" s="36">
        <f t="shared" si="34"/>
        <v>-9.1439688715953302E-2</v>
      </c>
      <c r="AM221" s="36">
        <f t="shared" si="34"/>
        <v>-0.40588235294117647</v>
      </c>
      <c r="AN221" s="36">
        <f t="shared" si="34"/>
        <v>-0.11276127612761276</v>
      </c>
      <c r="AO221" s="36">
        <f t="shared" si="34"/>
        <v>-0.27123072903057227</v>
      </c>
      <c r="AP221" s="36">
        <f t="shared" si="34"/>
        <v>-0.35717281879194629</v>
      </c>
      <c r="AQ221" s="36">
        <f t="shared" si="34"/>
        <v>-0.21764568219049849</v>
      </c>
      <c r="AR221" s="36">
        <f t="shared" si="34"/>
        <v>0.49025229357798167</v>
      </c>
      <c r="AS221" s="36">
        <f t="shared" si="34"/>
        <v>0.56432038834951459</v>
      </c>
      <c r="AT221" s="36">
        <f t="shared" si="34"/>
        <v>9.4462540716612378E-2</v>
      </c>
    </row>
    <row r="222" spans="1:46" x14ac:dyDescent="0.35">
      <c r="A222" s="25" t="s">
        <v>93</v>
      </c>
      <c r="B222" s="25" t="s">
        <v>93</v>
      </c>
      <c r="C222" s="24">
        <v>712</v>
      </c>
      <c r="D222" s="24">
        <v>485</v>
      </c>
      <c r="E222" s="27" t="s">
        <v>76</v>
      </c>
      <c r="F222" s="24">
        <v>1007</v>
      </c>
      <c r="G222" s="24">
        <v>1780</v>
      </c>
      <c r="H222" s="24">
        <v>3592</v>
      </c>
      <c r="I222" s="24">
        <v>4358</v>
      </c>
      <c r="J222" s="24">
        <v>4088</v>
      </c>
      <c r="K222" s="24">
        <v>1685</v>
      </c>
      <c r="L222" s="24">
        <v>787</v>
      </c>
      <c r="M222" s="27" t="s">
        <v>76</v>
      </c>
      <c r="N222" s="27" t="s">
        <v>76</v>
      </c>
      <c r="O222" s="27" t="s">
        <v>76</v>
      </c>
      <c r="P222" s="27" t="s">
        <v>76</v>
      </c>
      <c r="Q222" s="27" t="s">
        <v>76</v>
      </c>
      <c r="R222" s="24">
        <v>1560</v>
      </c>
      <c r="S222" s="24">
        <v>2725</v>
      </c>
      <c r="T222" s="24">
        <v>2942</v>
      </c>
      <c r="U222" s="24">
        <v>3223</v>
      </c>
      <c r="V222" s="27" t="s">
        <v>76</v>
      </c>
      <c r="W222" s="24">
        <v>1278</v>
      </c>
      <c r="X222" s="24">
        <v>565</v>
      </c>
      <c r="Y222" s="24" t="e">
        <f t="shared" si="35"/>
        <v>#VALUE!</v>
      </c>
      <c r="Z222" s="24" t="e">
        <f t="shared" si="33"/>
        <v>#VALUE!</v>
      </c>
      <c r="AA222" s="24" t="e">
        <f t="shared" si="33"/>
        <v>#VALUE!</v>
      </c>
      <c r="AB222" s="24" t="e">
        <f t="shared" si="33"/>
        <v>#VALUE!</v>
      </c>
      <c r="AC222" s="24">
        <f t="shared" si="33"/>
        <v>-220</v>
      </c>
      <c r="AD222" s="24">
        <f t="shared" si="33"/>
        <v>-867</v>
      </c>
      <c r="AE222" s="24">
        <f t="shared" si="33"/>
        <v>-1416</v>
      </c>
      <c r="AF222" s="24">
        <f t="shared" si="33"/>
        <v>-865</v>
      </c>
      <c r="AG222" s="24" t="e">
        <f t="shared" si="33"/>
        <v>#VALUE!</v>
      </c>
      <c r="AH222" s="24">
        <f t="shared" si="33"/>
        <v>491</v>
      </c>
      <c r="AI222" s="24" t="e">
        <f t="shared" si="33"/>
        <v>#VALUE!</v>
      </c>
      <c r="AJ222" s="36" t="e">
        <f t="shared" si="36"/>
        <v>#VALUE!</v>
      </c>
      <c r="AK222" s="36" t="e">
        <f t="shared" si="34"/>
        <v>#VALUE!</v>
      </c>
      <c r="AL222" s="36" t="e">
        <f t="shared" si="34"/>
        <v>#VALUE!</v>
      </c>
      <c r="AM222" s="36" t="e">
        <f t="shared" si="34"/>
        <v>#VALUE!</v>
      </c>
      <c r="AN222" s="36">
        <f t="shared" si="34"/>
        <v>-0.12359550561797752</v>
      </c>
      <c r="AO222" s="36">
        <f t="shared" si="34"/>
        <v>-0.241369710467706</v>
      </c>
      <c r="AP222" s="36">
        <f t="shared" si="34"/>
        <v>-0.32491968793024323</v>
      </c>
      <c r="AQ222" s="36">
        <f t="shared" si="34"/>
        <v>-0.2115949119373777</v>
      </c>
      <c r="AR222" s="36" t="e">
        <f t="shared" si="34"/>
        <v>#VALUE!</v>
      </c>
      <c r="AS222" s="36">
        <f t="shared" si="34"/>
        <v>0.62388818297331639</v>
      </c>
      <c r="AT222" s="36" t="e">
        <f t="shared" si="34"/>
        <v>#VALUE!</v>
      </c>
    </row>
    <row r="223" spans="1:46" x14ac:dyDescent="0.35">
      <c r="A223" s="25" t="s">
        <v>102</v>
      </c>
      <c r="B223" s="25" t="s">
        <v>85</v>
      </c>
      <c r="C223" s="24">
        <v>154</v>
      </c>
      <c r="D223" s="24">
        <v>84</v>
      </c>
      <c r="E223" s="24">
        <v>187</v>
      </c>
      <c r="F223" s="24">
        <v>297</v>
      </c>
      <c r="G223" s="24">
        <v>861</v>
      </c>
      <c r="H223" s="24">
        <v>2596</v>
      </c>
      <c r="I223" s="24">
        <v>3105</v>
      </c>
      <c r="J223" s="24">
        <v>3014</v>
      </c>
      <c r="K223" s="24">
        <v>1593</v>
      </c>
      <c r="L223" s="24">
        <v>312</v>
      </c>
      <c r="M223" s="24">
        <v>149</v>
      </c>
      <c r="N223" s="24">
        <v>207</v>
      </c>
      <c r="O223" s="24">
        <v>141</v>
      </c>
      <c r="P223" s="24">
        <v>167</v>
      </c>
      <c r="Q223" s="24">
        <v>360</v>
      </c>
      <c r="R223" s="24">
        <v>652</v>
      </c>
      <c r="S223" s="24">
        <v>1739</v>
      </c>
      <c r="T223" s="24">
        <v>2702</v>
      </c>
      <c r="U223" s="24">
        <v>3367</v>
      </c>
      <c r="V223" s="24">
        <v>1069</v>
      </c>
      <c r="W223" s="24">
        <v>365</v>
      </c>
      <c r="X223" s="24">
        <v>182</v>
      </c>
      <c r="Y223" s="24">
        <f t="shared" si="35"/>
        <v>53</v>
      </c>
      <c r="Z223" s="24">
        <f t="shared" si="33"/>
        <v>57</v>
      </c>
      <c r="AA223" s="24">
        <f t="shared" si="33"/>
        <v>-20</v>
      </c>
      <c r="AB223" s="24">
        <f t="shared" si="33"/>
        <v>63</v>
      </c>
      <c r="AC223" s="24">
        <f t="shared" si="33"/>
        <v>-209</v>
      </c>
      <c r="AD223" s="24">
        <f t="shared" si="33"/>
        <v>-857</v>
      </c>
      <c r="AE223" s="24">
        <f t="shared" si="33"/>
        <v>-403</v>
      </c>
      <c r="AF223" s="24">
        <f t="shared" si="33"/>
        <v>353</v>
      </c>
      <c r="AG223" s="24">
        <f t="shared" si="33"/>
        <v>-524</v>
      </c>
      <c r="AH223" s="24">
        <f t="shared" si="33"/>
        <v>53</v>
      </c>
      <c r="AI223" s="24">
        <f t="shared" si="33"/>
        <v>33</v>
      </c>
      <c r="AJ223" s="36">
        <f t="shared" si="36"/>
        <v>0.34415584415584416</v>
      </c>
      <c r="AK223" s="36">
        <f t="shared" si="34"/>
        <v>0.6785714285714286</v>
      </c>
      <c r="AL223" s="36">
        <f t="shared" si="34"/>
        <v>-0.10695187165775401</v>
      </c>
      <c r="AM223" s="36">
        <f t="shared" si="34"/>
        <v>0.21212121212121213</v>
      </c>
      <c r="AN223" s="36">
        <f t="shared" si="34"/>
        <v>-0.24274099883855982</v>
      </c>
      <c r="AO223" s="36">
        <f t="shared" si="34"/>
        <v>-0.33012326656394453</v>
      </c>
      <c r="AP223" s="36">
        <f t="shared" si="34"/>
        <v>-0.12979066022544283</v>
      </c>
      <c r="AQ223" s="36">
        <f t="shared" si="34"/>
        <v>0.11712010617120105</v>
      </c>
      <c r="AR223" s="36">
        <f t="shared" si="34"/>
        <v>-0.32893910860012554</v>
      </c>
      <c r="AS223" s="36">
        <f t="shared" si="34"/>
        <v>0.16987179487179488</v>
      </c>
      <c r="AT223" s="36">
        <f t="shared" si="34"/>
        <v>0.22147651006711411</v>
      </c>
    </row>
    <row r="224" spans="1:46" x14ac:dyDescent="0.35">
      <c r="A224" s="25" t="s">
        <v>92</v>
      </c>
      <c r="B224" s="25" t="s">
        <v>92</v>
      </c>
      <c r="C224" s="27" t="s">
        <v>76</v>
      </c>
      <c r="D224" s="27" t="s">
        <v>76</v>
      </c>
      <c r="E224" s="24">
        <v>187</v>
      </c>
      <c r="F224" s="27" t="s">
        <v>76</v>
      </c>
      <c r="G224" s="24">
        <v>732</v>
      </c>
      <c r="H224" s="24">
        <v>1951</v>
      </c>
      <c r="I224" s="24">
        <v>2161</v>
      </c>
      <c r="J224" s="24">
        <v>2119</v>
      </c>
      <c r="K224" s="24">
        <v>1312</v>
      </c>
      <c r="L224" s="24">
        <v>290</v>
      </c>
      <c r="M224" s="27" t="s">
        <v>76</v>
      </c>
      <c r="N224" s="27" t="s">
        <v>76</v>
      </c>
      <c r="O224" s="24">
        <v>141</v>
      </c>
      <c r="P224" s="27" t="s">
        <v>76</v>
      </c>
      <c r="Q224" s="24">
        <v>319</v>
      </c>
      <c r="R224" s="24">
        <v>559</v>
      </c>
      <c r="S224" s="24">
        <v>1338</v>
      </c>
      <c r="T224" s="24">
        <v>1896</v>
      </c>
      <c r="U224" s="24">
        <v>2762</v>
      </c>
      <c r="V224" s="24">
        <v>906</v>
      </c>
      <c r="W224" s="27" t="s">
        <v>76</v>
      </c>
      <c r="X224" s="27" t="s">
        <v>76</v>
      </c>
      <c r="Y224" s="24" t="e">
        <f t="shared" si="35"/>
        <v>#VALUE!</v>
      </c>
      <c r="Z224" s="24" t="e">
        <f t="shared" si="33"/>
        <v>#VALUE!</v>
      </c>
      <c r="AA224" s="24" t="e">
        <f t="shared" si="33"/>
        <v>#VALUE!</v>
      </c>
      <c r="AB224" s="24" t="e">
        <f t="shared" si="33"/>
        <v>#VALUE!</v>
      </c>
      <c r="AC224" s="24">
        <f t="shared" si="33"/>
        <v>-173</v>
      </c>
      <c r="AD224" s="24">
        <f t="shared" si="33"/>
        <v>-613</v>
      </c>
      <c r="AE224" s="24">
        <f t="shared" si="33"/>
        <v>-265</v>
      </c>
      <c r="AF224" s="24">
        <f t="shared" si="33"/>
        <v>643</v>
      </c>
      <c r="AG224" s="24">
        <f t="shared" si="33"/>
        <v>-406</v>
      </c>
      <c r="AH224" s="24" t="e">
        <f t="shared" si="33"/>
        <v>#VALUE!</v>
      </c>
      <c r="AI224" s="24" t="e">
        <f t="shared" si="33"/>
        <v>#VALUE!</v>
      </c>
      <c r="AJ224" s="36" t="e">
        <f t="shared" si="36"/>
        <v>#VALUE!</v>
      </c>
      <c r="AK224" s="36" t="e">
        <f t="shared" si="34"/>
        <v>#VALUE!</v>
      </c>
      <c r="AL224" s="36" t="e">
        <f t="shared" si="34"/>
        <v>#VALUE!</v>
      </c>
      <c r="AM224" s="36" t="e">
        <f t="shared" si="34"/>
        <v>#VALUE!</v>
      </c>
      <c r="AN224" s="36">
        <f t="shared" si="34"/>
        <v>-0.23633879781420766</v>
      </c>
      <c r="AO224" s="36">
        <f t="shared" si="34"/>
        <v>-0.31419784725781652</v>
      </c>
      <c r="AP224" s="36">
        <f t="shared" si="34"/>
        <v>-0.12262841277186488</v>
      </c>
      <c r="AQ224" s="36">
        <f t="shared" si="34"/>
        <v>0.3034450212364323</v>
      </c>
      <c r="AR224" s="36">
        <f t="shared" si="34"/>
        <v>-0.30945121951219512</v>
      </c>
      <c r="AS224" s="36" t="e">
        <f t="shared" si="34"/>
        <v>#VALUE!</v>
      </c>
      <c r="AT224" s="36" t="e">
        <f t="shared" si="34"/>
        <v>#VALUE!</v>
      </c>
    </row>
    <row r="225" spans="1:46" x14ac:dyDescent="0.35">
      <c r="A225" s="25" t="s">
        <v>104</v>
      </c>
      <c r="B225" s="25" t="s">
        <v>87</v>
      </c>
      <c r="C225" s="24">
        <v>98</v>
      </c>
      <c r="D225" s="24">
        <v>98</v>
      </c>
      <c r="E225" s="24">
        <v>87</v>
      </c>
      <c r="F225" s="24">
        <v>406</v>
      </c>
      <c r="G225" s="24">
        <v>1101</v>
      </c>
      <c r="H225" s="24">
        <v>3235</v>
      </c>
      <c r="I225" s="24">
        <v>4817</v>
      </c>
      <c r="J225" s="24">
        <v>4426</v>
      </c>
      <c r="K225" s="24">
        <v>1282</v>
      </c>
      <c r="L225" s="24">
        <v>210</v>
      </c>
      <c r="M225" s="24">
        <v>60</v>
      </c>
      <c r="N225" s="24">
        <v>140</v>
      </c>
      <c r="O225" s="24">
        <v>119</v>
      </c>
      <c r="P225" s="24">
        <v>152</v>
      </c>
      <c r="Q225" s="24">
        <v>210</v>
      </c>
      <c r="R225" s="24">
        <v>843</v>
      </c>
      <c r="S225" s="24">
        <v>2160</v>
      </c>
      <c r="T225" s="24">
        <v>2939</v>
      </c>
      <c r="U225" s="24">
        <v>2469</v>
      </c>
      <c r="V225" s="24">
        <v>921</v>
      </c>
      <c r="W225" s="24">
        <v>386</v>
      </c>
      <c r="X225" s="24">
        <v>177</v>
      </c>
      <c r="Y225" s="24">
        <f t="shared" si="35"/>
        <v>42</v>
      </c>
      <c r="Z225" s="24">
        <f t="shared" si="33"/>
        <v>21</v>
      </c>
      <c r="AA225" s="24">
        <f t="shared" si="33"/>
        <v>65</v>
      </c>
      <c r="AB225" s="24">
        <f t="shared" si="33"/>
        <v>-196</v>
      </c>
      <c r="AC225" s="24">
        <f t="shared" si="33"/>
        <v>-258</v>
      </c>
      <c r="AD225" s="24">
        <f t="shared" si="33"/>
        <v>-1075</v>
      </c>
      <c r="AE225" s="24">
        <f t="shared" si="33"/>
        <v>-1878</v>
      </c>
      <c r="AF225" s="24">
        <f t="shared" si="33"/>
        <v>-1957</v>
      </c>
      <c r="AG225" s="24">
        <f t="shared" si="33"/>
        <v>-361</v>
      </c>
      <c r="AH225" s="24">
        <f t="shared" si="33"/>
        <v>176</v>
      </c>
      <c r="AI225" s="24">
        <f t="shared" si="33"/>
        <v>117</v>
      </c>
      <c r="AJ225" s="36">
        <f t="shared" si="36"/>
        <v>0.42857142857142855</v>
      </c>
      <c r="AK225" s="36">
        <f t="shared" si="34"/>
        <v>0.21428571428571427</v>
      </c>
      <c r="AL225" s="36">
        <f t="shared" si="34"/>
        <v>0.74712643678160917</v>
      </c>
      <c r="AM225" s="36">
        <f t="shared" si="34"/>
        <v>-0.48275862068965519</v>
      </c>
      <c r="AN225" s="36">
        <f t="shared" si="34"/>
        <v>-0.23433242506811988</v>
      </c>
      <c r="AO225" s="36">
        <f t="shared" si="34"/>
        <v>-0.33230293663060279</v>
      </c>
      <c r="AP225" s="36">
        <f t="shared" si="34"/>
        <v>-0.38986921320323853</v>
      </c>
      <c r="AQ225" s="36">
        <f t="shared" si="34"/>
        <v>-0.44215996384997741</v>
      </c>
      <c r="AR225" s="36">
        <f t="shared" si="34"/>
        <v>-0.28159126365054604</v>
      </c>
      <c r="AS225" s="36">
        <f t="shared" si="34"/>
        <v>0.83809523809523812</v>
      </c>
      <c r="AT225" s="36">
        <f t="shared" si="34"/>
        <v>1.95</v>
      </c>
    </row>
    <row r="226" spans="1:46" x14ac:dyDescent="0.35">
      <c r="A226" s="25" t="s">
        <v>100</v>
      </c>
      <c r="B226" s="25" t="s">
        <v>83</v>
      </c>
      <c r="C226" s="24">
        <v>78</v>
      </c>
      <c r="D226" s="24">
        <v>23</v>
      </c>
      <c r="E226" s="24">
        <v>109</v>
      </c>
      <c r="F226" s="24">
        <v>124</v>
      </c>
      <c r="G226" s="24">
        <v>1212</v>
      </c>
      <c r="H226" s="24">
        <v>2778</v>
      </c>
      <c r="I226" s="24">
        <v>3320</v>
      </c>
      <c r="J226" s="24">
        <v>3167</v>
      </c>
      <c r="K226" s="24">
        <v>1123</v>
      </c>
      <c r="L226" s="24">
        <v>332</v>
      </c>
      <c r="M226" s="24">
        <v>71</v>
      </c>
      <c r="N226" s="24">
        <v>179</v>
      </c>
      <c r="O226" s="24">
        <v>94</v>
      </c>
      <c r="P226" s="24">
        <v>66</v>
      </c>
      <c r="Q226" s="24">
        <v>96</v>
      </c>
      <c r="R226" s="24">
        <v>810</v>
      </c>
      <c r="S226" s="24">
        <v>1803</v>
      </c>
      <c r="T226" s="24">
        <v>2000</v>
      </c>
      <c r="U226" s="24">
        <v>1903</v>
      </c>
      <c r="V226" s="24">
        <v>828</v>
      </c>
      <c r="W226" s="24">
        <v>261</v>
      </c>
      <c r="X226" s="24">
        <v>70</v>
      </c>
      <c r="Y226" s="24">
        <f t="shared" si="35"/>
        <v>101</v>
      </c>
      <c r="Z226" s="24">
        <f t="shared" si="33"/>
        <v>71</v>
      </c>
      <c r="AA226" s="24">
        <f t="shared" si="33"/>
        <v>-43</v>
      </c>
      <c r="AB226" s="24">
        <f t="shared" si="33"/>
        <v>-28</v>
      </c>
      <c r="AC226" s="24">
        <f t="shared" si="33"/>
        <v>-402</v>
      </c>
      <c r="AD226" s="24">
        <f t="shared" si="33"/>
        <v>-975</v>
      </c>
      <c r="AE226" s="24">
        <f t="shared" si="33"/>
        <v>-1320</v>
      </c>
      <c r="AF226" s="24">
        <f t="shared" si="33"/>
        <v>-1264</v>
      </c>
      <c r="AG226" s="24">
        <f t="shared" si="33"/>
        <v>-295</v>
      </c>
      <c r="AH226" s="24">
        <f t="shared" si="33"/>
        <v>-71</v>
      </c>
      <c r="AI226" s="24">
        <f t="shared" si="33"/>
        <v>-1</v>
      </c>
      <c r="AJ226" s="36">
        <f t="shared" si="36"/>
        <v>1.2948717948717949</v>
      </c>
      <c r="AK226" s="36">
        <f t="shared" si="34"/>
        <v>3.0869565217391304</v>
      </c>
      <c r="AL226" s="36">
        <f t="shared" si="34"/>
        <v>-0.39449541284403672</v>
      </c>
      <c r="AM226" s="36">
        <f t="shared" si="34"/>
        <v>-0.22580645161290322</v>
      </c>
      <c r="AN226" s="36">
        <f t="shared" si="34"/>
        <v>-0.3316831683168317</v>
      </c>
      <c r="AO226" s="36">
        <f t="shared" si="34"/>
        <v>-0.35097192224622031</v>
      </c>
      <c r="AP226" s="36">
        <f t="shared" si="34"/>
        <v>-0.39759036144578314</v>
      </c>
      <c r="AQ226" s="36">
        <f t="shared" si="34"/>
        <v>-0.39911588253868013</v>
      </c>
      <c r="AR226" s="36">
        <f t="shared" si="34"/>
        <v>-0.26268922528940336</v>
      </c>
      <c r="AS226" s="36">
        <f t="shared" si="34"/>
        <v>-0.21385542168674698</v>
      </c>
      <c r="AT226" s="36">
        <f t="shared" si="34"/>
        <v>-1.4084507042253521E-2</v>
      </c>
    </row>
    <row r="227" spans="1:46" x14ac:dyDescent="0.35">
      <c r="A227" s="25" t="s">
        <v>96</v>
      </c>
      <c r="B227" s="25" t="s">
        <v>79</v>
      </c>
      <c r="C227" s="24">
        <v>510</v>
      </c>
      <c r="D227" s="24">
        <v>492</v>
      </c>
      <c r="E227" s="24">
        <v>551</v>
      </c>
      <c r="F227" s="24">
        <v>587</v>
      </c>
      <c r="G227" s="24">
        <v>720</v>
      </c>
      <c r="H227" s="24">
        <v>1590</v>
      </c>
      <c r="I227" s="24">
        <v>1590</v>
      </c>
      <c r="J227" s="24">
        <v>1091</v>
      </c>
      <c r="K227" s="24">
        <v>533</v>
      </c>
      <c r="L227" s="24">
        <v>302</v>
      </c>
      <c r="M227" s="24">
        <v>257</v>
      </c>
      <c r="N227" s="24">
        <v>123</v>
      </c>
      <c r="O227" s="24">
        <v>290</v>
      </c>
      <c r="P227" s="24">
        <v>354</v>
      </c>
      <c r="Q227" s="24">
        <v>427</v>
      </c>
      <c r="R227" s="24">
        <v>460</v>
      </c>
      <c r="S227" s="24">
        <v>785</v>
      </c>
      <c r="T227" s="24">
        <v>914</v>
      </c>
      <c r="U227" s="24">
        <v>842</v>
      </c>
      <c r="V227" s="24">
        <v>496</v>
      </c>
      <c r="W227" s="24">
        <v>246</v>
      </c>
      <c r="X227" s="24">
        <v>204</v>
      </c>
      <c r="Y227" s="24">
        <f t="shared" si="35"/>
        <v>-387</v>
      </c>
      <c r="Z227" s="24">
        <f t="shared" si="33"/>
        <v>-202</v>
      </c>
      <c r="AA227" s="24">
        <f t="shared" si="33"/>
        <v>-197</v>
      </c>
      <c r="AB227" s="24">
        <f t="shared" si="33"/>
        <v>-160</v>
      </c>
      <c r="AC227" s="24">
        <f t="shared" si="33"/>
        <v>-260</v>
      </c>
      <c r="AD227" s="24">
        <f t="shared" si="33"/>
        <v>-805</v>
      </c>
      <c r="AE227" s="24">
        <f t="shared" si="33"/>
        <v>-676</v>
      </c>
      <c r="AF227" s="24">
        <f t="shared" si="33"/>
        <v>-249</v>
      </c>
      <c r="AG227" s="24">
        <f t="shared" si="33"/>
        <v>-37</v>
      </c>
      <c r="AH227" s="24">
        <f t="shared" si="33"/>
        <v>-56</v>
      </c>
      <c r="AI227" s="24">
        <f t="shared" si="33"/>
        <v>-53</v>
      </c>
      <c r="AJ227" s="36">
        <f t="shared" si="36"/>
        <v>-0.75882352941176467</v>
      </c>
      <c r="AK227" s="36">
        <f t="shared" si="34"/>
        <v>-0.41056910569105692</v>
      </c>
      <c r="AL227" s="36">
        <f t="shared" si="34"/>
        <v>-0.35753176043557167</v>
      </c>
      <c r="AM227" s="36">
        <f t="shared" si="34"/>
        <v>-0.27257240204429301</v>
      </c>
      <c r="AN227" s="36">
        <f t="shared" si="34"/>
        <v>-0.3611111111111111</v>
      </c>
      <c r="AO227" s="36">
        <f t="shared" si="34"/>
        <v>-0.50628930817610063</v>
      </c>
      <c r="AP227" s="36">
        <f t="shared" si="34"/>
        <v>-0.42515723270440253</v>
      </c>
      <c r="AQ227" s="36">
        <f t="shared" si="34"/>
        <v>-0.22823098075160403</v>
      </c>
      <c r="AR227" s="36">
        <f t="shared" si="34"/>
        <v>-6.9418386491557224E-2</v>
      </c>
      <c r="AS227" s="36">
        <f t="shared" si="34"/>
        <v>-0.18543046357615894</v>
      </c>
      <c r="AT227" s="36">
        <f t="shared" si="34"/>
        <v>-0.20622568093385213</v>
      </c>
    </row>
    <row r="228" spans="1:46" x14ac:dyDescent="0.35">
      <c r="A228" s="25" t="s">
        <v>99</v>
      </c>
      <c r="B228" s="25" t="s">
        <v>82</v>
      </c>
      <c r="C228" s="27" t="s">
        <v>76</v>
      </c>
      <c r="D228" s="24">
        <v>41</v>
      </c>
      <c r="E228" s="24">
        <v>55</v>
      </c>
      <c r="F228" s="24">
        <v>218</v>
      </c>
      <c r="G228" s="24">
        <v>399</v>
      </c>
      <c r="H228" s="24">
        <v>827</v>
      </c>
      <c r="I228" s="24">
        <v>1142</v>
      </c>
      <c r="J228" s="24">
        <v>880</v>
      </c>
      <c r="K228" s="24">
        <v>358</v>
      </c>
      <c r="L228" s="24">
        <v>128</v>
      </c>
      <c r="M228" s="24">
        <v>37</v>
      </c>
      <c r="N228" s="24">
        <v>22</v>
      </c>
      <c r="O228" s="24">
        <v>44</v>
      </c>
      <c r="P228" s="24">
        <v>60</v>
      </c>
      <c r="Q228" s="24">
        <v>191</v>
      </c>
      <c r="R228" s="24">
        <v>285</v>
      </c>
      <c r="S228" s="24">
        <v>825</v>
      </c>
      <c r="T228" s="24">
        <v>1019</v>
      </c>
      <c r="U228" s="24">
        <v>826</v>
      </c>
      <c r="V228" s="24">
        <v>370</v>
      </c>
      <c r="W228" s="24">
        <v>135</v>
      </c>
      <c r="X228" s="24">
        <v>32</v>
      </c>
      <c r="Y228" s="24" t="e">
        <f t="shared" si="35"/>
        <v>#VALUE!</v>
      </c>
      <c r="Z228" s="24">
        <f t="shared" si="33"/>
        <v>3</v>
      </c>
      <c r="AA228" s="24">
        <f t="shared" si="33"/>
        <v>5</v>
      </c>
      <c r="AB228" s="24">
        <f t="shared" si="33"/>
        <v>-27</v>
      </c>
      <c r="AC228" s="24">
        <f t="shared" si="33"/>
        <v>-114</v>
      </c>
      <c r="AD228" s="24">
        <f t="shared" si="33"/>
        <v>-2</v>
      </c>
      <c r="AE228" s="24">
        <f t="shared" si="33"/>
        <v>-123</v>
      </c>
      <c r="AF228" s="24">
        <f t="shared" si="33"/>
        <v>-54</v>
      </c>
      <c r="AG228" s="24">
        <f t="shared" si="33"/>
        <v>12</v>
      </c>
      <c r="AH228" s="24">
        <f t="shared" si="33"/>
        <v>7</v>
      </c>
      <c r="AI228" s="24">
        <f t="shared" si="33"/>
        <v>-5</v>
      </c>
      <c r="AJ228" s="36" t="e">
        <f t="shared" si="36"/>
        <v>#VALUE!</v>
      </c>
      <c r="AK228" s="36">
        <f t="shared" si="34"/>
        <v>7.3170731707317069E-2</v>
      </c>
      <c r="AL228" s="36">
        <f t="shared" si="34"/>
        <v>9.0909090909090912E-2</v>
      </c>
      <c r="AM228" s="36">
        <f t="shared" si="34"/>
        <v>-0.12385321100917432</v>
      </c>
      <c r="AN228" s="36">
        <f t="shared" si="34"/>
        <v>-0.2857142857142857</v>
      </c>
      <c r="AO228" s="36">
        <f t="shared" si="34"/>
        <v>-2.4183796856106408E-3</v>
      </c>
      <c r="AP228" s="36">
        <f t="shared" si="34"/>
        <v>-0.10770577933450087</v>
      </c>
      <c r="AQ228" s="36">
        <f t="shared" si="34"/>
        <v>-6.1363636363636363E-2</v>
      </c>
      <c r="AR228" s="36">
        <f t="shared" si="34"/>
        <v>3.3519553072625698E-2</v>
      </c>
      <c r="AS228" s="36">
        <f t="shared" si="34"/>
        <v>5.46875E-2</v>
      </c>
      <c r="AT228" s="36">
        <f t="shared" si="34"/>
        <v>-0.13513513513513514</v>
      </c>
    </row>
    <row r="229" spans="1:46" x14ac:dyDescent="0.35">
      <c r="A229" s="25" t="s">
        <v>106</v>
      </c>
      <c r="B229" s="25" t="s">
        <v>89</v>
      </c>
      <c r="C229" s="24">
        <v>310</v>
      </c>
      <c r="D229" s="24">
        <v>163</v>
      </c>
      <c r="E229" s="24">
        <v>114</v>
      </c>
      <c r="F229" s="24">
        <v>128</v>
      </c>
      <c r="G229" s="24">
        <v>197</v>
      </c>
      <c r="H229" s="24">
        <v>368</v>
      </c>
      <c r="I229" s="24">
        <v>636</v>
      </c>
      <c r="J229" s="24">
        <v>539</v>
      </c>
      <c r="K229" s="24">
        <v>227</v>
      </c>
      <c r="L229" s="27" t="s">
        <v>76</v>
      </c>
      <c r="M229" s="24">
        <v>38</v>
      </c>
      <c r="N229" s="24">
        <v>29</v>
      </c>
      <c r="O229" s="24">
        <v>345</v>
      </c>
      <c r="P229" s="24">
        <v>63</v>
      </c>
      <c r="Q229" s="24">
        <v>63</v>
      </c>
      <c r="R229" s="24">
        <v>83</v>
      </c>
      <c r="S229" s="24">
        <v>153</v>
      </c>
      <c r="T229" s="24">
        <v>204</v>
      </c>
      <c r="U229" s="24">
        <v>238</v>
      </c>
      <c r="V229" s="24">
        <v>237</v>
      </c>
      <c r="W229" s="24">
        <v>84</v>
      </c>
      <c r="X229" s="24">
        <v>78</v>
      </c>
      <c r="Y229" s="24">
        <f t="shared" si="35"/>
        <v>-281</v>
      </c>
      <c r="Z229" s="24">
        <f t="shared" si="33"/>
        <v>182</v>
      </c>
      <c r="AA229" s="24">
        <f t="shared" si="33"/>
        <v>-51</v>
      </c>
      <c r="AB229" s="24">
        <f t="shared" si="33"/>
        <v>-65</v>
      </c>
      <c r="AC229" s="24">
        <f t="shared" si="33"/>
        <v>-114</v>
      </c>
      <c r="AD229" s="24">
        <f t="shared" si="33"/>
        <v>-215</v>
      </c>
      <c r="AE229" s="24">
        <f t="shared" si="33"/>
        <v>-432</v>
      </c>
      <c r="AF229" s="24">
        <f t="shared" si="33"/>
        <v>-301</v>
      </c>
      <c r="AG229" s="24">
        <f t="shared" si="33"/>
        <v>10</v>
      </c>
      <c r="AH229" s="24" t="e">
        <f t="shared" si="33"/>
        <v>#VALUE!</v>
      </c>
      <c r="AI229" s="24">
        <f t="shared" si="33"/>
        <v>40</v>
      </c>
      <c r="AJ229" s="36">
        <f t="shared" si="36"/>
        <v>-0.90645161290322585</v>
      </c>
      <c r="AK229" s="36">
        <f t="shared" si="34"/>
        <v>1.1165644171779141</v>
      </c>
      <c r="AL229" s="36">
        <f t="shared" si="34"/>
        <v>-0.44736842105263158</v>
      </c>
      <c r="AM229" s="36">
        <f t="shared" si="34"/>
        <v>-0.5078125</v>
      </c>
      <c r="AN229" s="36">
        <f t="shared" si="34"/>
        <v>-0.57868020304568524</v>
      </c>
      <c r="AO229" s="36">
        <f t="shared" si="34"/>
        <v>-0.58423913043478259</v>
      </c>
      <c r="AP229" s="36">
        <f t="shared" si="34"/>
        <v>-0.67924528301886788</v>
      </c>
      <c r="AQ229" s="36">
        <f t="shared" si="34"/>
        <v>-0.55844155844155841</v>
      </c>
      <c r="AR229" s="36">
        <f t="shared" si="34"/>
        <v>4.405286343612335E-2</v>
      </c>
      <c r="AS229" s="36" t="e">
        <f t="shared" si="34"/>
        <v>#VALUE!</v>
      </c>
      <c r="AT229" s="36">
        <f t="shared" si="34"/>
        <v>1.0526315789473684</v>
      </c>
    </row>
    <row r="230" spans="1:46" x14ac:dyDescent="0.35">
      <c r="A230" s="25" t="s">
        <v>95</v>
      </c>
      <c r="B230" s="25" t="s">
        <v>78</v>
      </c>
      <c r="C230" s="24">
        <v>0</v>
      </c>
      <c r="D230" s="24">
        <v>0</v>
      </c>
      <c r="E230" s="24">
        <v>0</v>
      </c>
      <c r="F230" s="24">
        <v>0</v>
      </c>
      <c r="G230" s="24">
        <v>26</v>
      </c>
      <c r="H230" s="24">
        <v>114</v>
      </c>
      <c r="I230" s="24">
        <v>325</v>
      </c>
      <c r="J230" s="24">
        <v>246</v>
      </c>
      <c r="K230" s="24">
        <v>25</v>
      </c>
      <c r="L230" s="27" t="s">
        <v>76</v>
      </c>
      <c r="M230" s="24">
        <v>0</v>
      </c>
      <c r="N230" s="24">
        <v>0</v>
      </c>
      <c r="O230" s="24">
        <v>0</v>
      </c>
      <c r="P230" s="24">
        <v>0</v>
      </c>
      <c r="Q230" s="27" t="s">
        <v>76</v>
      </c>
      <c r="R230" s="24">
        <v>37</v>
      </c>
      <c r="S230" s="24">
        <v>71</v>
      </c>
      <c r="T230" s="24">
        <v>152</v>
      </c>
      <c r="U230" s="24">
        <v>166</v>
      </c>
      <c r="V230" s="24">
        <v>86</v>
      </c>
      <c r="W230" s="27" t="s">
        <v>76</v>
      </c>
      <c r="X230" s="27" t="s">
        <v>76</v>
      </c>
      <c r="Y230" s="24">
        <f t="shared" si="35"/>
        <v>0</v>
      </c>
      <c r="Z230" s="24">
        <f t="shared" si="33"/>
        <v>0</v>
      </c>
      <c r="AA230" s="24">
        <f t="shared" si="33"/>
        <v>0</v>
      </c>
      <c r="AB230" s="24" t="e">
        <f t="shared" si="33"/>
        <v>#VALUE!</v>
      </c>
      <c r="AC230" s="24">
        <f t="shared" si="33"/>
        <v>11</v>
      </c>
      <c r="AD230" s="24">
        <f t="shared" si="33"/>
        <v>-43</v>
      </c>
      <c r="AE230" s="24">
        <f t="shared" si="33"/>
        <v>-173</v>
      </c>
      <c r="AF230" s="24">
        <f t="shared" si="33"/>
        <v>-80</v>
      </c>
      <c r="AG230" s="24">
        <f t="shared" si="33"/>
        <v>61</v>
      </c>
      <c r="AH230" s="24" t="e">
        <f t="shared" si="33"/>
        <v>#VALUE!</v>
      </c>
      <c r="AI230" s="24" t="e">
        <f t="shared" si="33"/>
        <v>#VALUE!</v>
      </c>
      <c r="AJ230" s="36" t="e">
        <f t="shared" si="36"/>
        <v>#DIV/0!</v>
      </c>
      <c r="AK230" s="36" t="e">
        <f t="shared" si="34"/>
        <v>#DIV/0!</v>
      </c>
      <c r="AL230" s="36" t="e">
        <f t="shared" si="34"/>
        <v>#DIV/0!</v>
      </c>
      <c r="AM230" s="36" t="e">
        <f t="shared" si="34"/>
        <v>#VALUE!</v>
      </c>
      <c r="AN230" s="36">
        <f t="shared" si="34"/>
        <v>0.42307692307692307</v>
      </c>
      <c r="AO230" s="36">
        <f t="shared" si="34"/>
        <v>-0.37719298245614036</v>
      </c>
      <c r="AP230" s="36">
        <f t="shared" si="34"/>
        <v>-0.53230769230769226</v>
      </c>
      <c r="AQ230" s="36">
        <f t="shared" si="34"/>
        <v>-0.32520325203252032</v>
      </c>
      <c r="AR230" s="36">
        <f t="shared" si="34"/>
        <v>2.44</v>
      </c>
      <c r="AS230" s="36" t="e">
        <f t="shared" si="34"/>
        <v>#VALUE!</v>
      </c>
      <c r="AT230" s="36" t="e">
        <f t="shared" si="34"/>
        <v>#VALUE!</v>
      </c>
    </row>
    <row r="231" spans="1:46" x14ac:dyDescent="0.35">
      <c r="A231" s="25" t="s">
        <v>97</v>
      </c>
      <c r="B231" s="25" t="s">
        <v>80</v>
      </c>
      <c r="C231" s="27" t="s">
        <v>76</v>
      </c>
      <c r="D231" s="27" t="s">
        <v>76</v>
      </c>
      <c r="E231" s="27" t="s">
        <v>76</v>
      </c>
      <c r="F231" s="24">
        <v>742</v>
      </c>
      <c r="G231" s="24">
        <v>119</v>
      </c>
      <c r="H231" s="24">
        <v>139</v>
      </c>
      <c r="I231" s="24">
        <v>208</v>
      </c>
      <c r="J231" s="24">
        <v>172</v>
      </c>
      <c r="K231" s="24">
        <v>45</v>
      </c>
      <c r="L231" s="24">
        <v>0</v>
      </c>
      <c r="M231" s="27" t="s">
        <v>76</v>
      </c>
      <c r="N231" s="27" t="s">
        <v>76</v>
      </c>
      <c r="O231" s="24">
        <v>0</v>
      </c>
      <c r="P231" s="24">
        <v>0</v>
      </c>
      <c r="Q231" s="27" t="s">
        <v>76</v>
      </c>
      <c r="R231" s="27" t="s">
        <v>76</v>
      </c>
      <c r="S231" s="24">
        <v>35</v>
      </c>
      <c r="T231" s="24">
        <v>67</v>
      </c>
      <c r="U231" s="24">
        <v>51</v>
      </c>
      <c r="V231" s="27" t="s">
        <v>76</v>
      </c>
      <c r="W231" s="24">
        <v>12</v>
      </c>
      <c r="X231" s="27" t="s">
        <v>76</v>
      </c>
      <c r="Y231" s="24" t="e">
        <f t="shared" si="35"/>
        <v>#VALUE!</v>
      </c>
      <c r="Z231" s="24" t="e">
        <f t="shared" si="33"/>
        <v>#VALUE!</v>
      </c>
      <c r="AA231" s="24" t="e">
        <f t="shared" si="33"/>
        <v>#VALUE!</v>
      </c>
      <c r="AB231" s="24" t="e">
        <f t="shared" si="33"/>
        <v>#VALUE!</v>
      </c>
      <c r="AC231" s="24" t="e">
        <f t="shared" si="33"/>
        <v>#VALUE!</v>
      </c>
      <c r="AD231" s="24">
        <f t="shared" si="33"/>
        <v>-104</v>
      </c>
      <c r="AE231" s="24">
        <f t="shared" si="33"/>
        <v>-141</v>
      </c>
      <c r="AF231" s="24">
        <f t="shared" si="33"/>
        <v>-121</v>
      </c>
      <c r="AG231" s="24" t="e">
        <f t="shared" si="33"/>
        <v>#VALUE!</v>
      </c>
      <c r="AH231" s="24">
        <f t="shared" si="33"/>
        <v>12</v>
      </c>
      <c r="AI231" s="24" t="e">
        <f t="shared" si="33"/>
        <v>#VALUE!</v>
      </c>
      <c r="AJ231" s="36" t="e">
        <f t="shared" si="36"/>
        <v>#VALUE!</v>
      </c>
      <c r="AK231" s="36" t="e">
        <f t="shared" si="34"/>
        <v>#VALUE!</v>
      </c>
      <c r="AL231" s="36" t="e">
        <f t="shared" si="34"/>
        <v>#VALUE!</v>
      </c>
      <c r="AM231" s="36" t="e">
        <f t="shared" si="34"/>
        <v>#VALUE!</v>
      </c>
      <c r="AN231" s="36" t="e">
        <f t="shared" si="34"/>
        <v>#VALUE!</v>
      </c>
      <c r="AO231" s="36">
        <f t="shared" si="34"/>
        <v>-0.74820143884892087</v>
      </c>
      <c r="AP231" s="36">
        <f t="shared" si="34"/>
        <v>-0.67788461538461542</v>
      </c>
      <c r="AQ231" s="36">
        <f t="shared" si="34"/>
        <v>-0.70348837209302328</v>
      </c>
      <c r="AR231" s="36" t="e">
        <f t="shared" si="34"/>
        <v>#VALUE!</v>
      </c>
      <c r="AS231" s="36" t="e">
        <f t="shared" si="34"/>
        <v>#DIV/0!</v>
      </c>
      <c r="AT231" s="36" t="e">
        <f t="shared" si="34"/>
        <v>#VALUE!</v>
      </c>
    </row>
    <row r="232" spans="1:46" x14ac:dyDescent="0.35">
      <c r="A232" s="25" t="s">
        <v>98</v>
      </c>
      <c r="B232" s="25" t="s">
        <v>81</v>
      </c>
      <c r="C232" s="27" t="s">
        <v>76</v>
      </c>
      <c r="D232" s="27" t="s">
        <v>76</v>
      </c>
      <c r="E232" s="27" t="s">
        <v>76</v>
      </c>
      <c r="F232" s="27" t="s">
        <v>76</v>
      </c>
      <c r="G232" s="24">
        <v>41</v>
      </c>
      <c r="H232" s="24">
        <v>30</v>
      </c>
      <c r="I232" s="24">
        <v>67</v>
      </c>
      <c r="J232" s="24">
        <v>36</v>
      </c>
      <c r="K232" s="27" t="s">
        <v>76</v>
      </c>
      <c r="L232" s="24">
        <v>119</v>
      </c>
      <c r="M232" s="27" t="s">
        <v>76</v>
      </c>
      <c r="N232" s="27" t="s">
        <v>76</v>
      </c>
      <c r="O232" s="27" t="s">
        <v>76</v>
      </c>
      <c r="P232" s="24">
        <v>32</v>
      </c>
      <c r="Q232" s="24">
        <v>7</v>
      </c>
      <c r="R232" s="27" t="s">
        <v>76</v>
      </c>
      <c r="S232" s="27" t="s">
        <v>76</v>
      </c>
      <c r="T232" s="27" t="s">
        <v>76</v>
      </c>
      <c r="U232" s="24">
        <v>20</v>
      </c>
      <c r="V232" s="24">
        <v>136</v>
      </c>
      <c r="W232" s="24">
        <v>28</v>
      </c>
      <c r="X232" s="24">
        <v>23</v>
      </c>
      <c r="Y232" s="24" t="e">
        <f t="shared" si="35"/>
        <v>#VALUE!</v>
      </c>
      <c r="Z232" s="24" t="e">
        <f t="shared" si="33"/>
        <v>#VALUE!</v>
      </c>
      <c r="AA232" s="24" t="e">
        <f t="shared" si="33"/>
        <v>#VALUE!</v>
      </c>
      <c r="AB232" s="24" t="e">
        <f t="shared" si="33"/>
        <v>#VALUE!</v>
      </c>
      <c r="AC232" s="24" t="e">
        <f t="shared" si="33"/>
        <v>#VALUE!</v>
      </c>
      <c r="AD232" s="24" t="e">
        <f t="shared" si="33"/>
        <v>#VALUE!</v>
      </c>
      <c r="AE232" s="24" t="e">
        <f t="shared" si="33"/>
        <v>#VALUE!</v>
      </c>
      <c r="AF232" s="24">
        <f t="shared" si="33"/>
        <v>-16</v>
      </c>
      <c r="AG232" s="24" t="e">
        <f t="shared" si="33"/>
        <v>#VALUE!</v>
      </c>
      <c r="AH232" s="24">
        <f t="shared" si="33"/>
        <v>-91</v>
      </c>
      <c r="AI232" s="24" t="e">
        <f t="shared" si="33"/>
        <v>#VALUE!</v>
      </c>
      <c r="AJ232" s="36" t="e">
        <f t="shared" si="36"/>
        <v>#VALUE!</v>
      </c>
      <c r="AK232" s="36" t="e">
        <f t="shared" si="34"/>
        <v>#VALUE!</v>
      </c>
      <c r="AL232" s="36" t="e">
        <f t="shared" si="34"/>
        <v>#VALUE!</v>
      </c>
      <c r="AM232" s="36" t="e">
        <f t="shared" si="34"/>
        <v>#VALUE!</v>
      </c>
      <c r="AN232" s="36" t="e">
        <f t="shared" si="34"/>
        <v>#VALUE!</v>
      </c>
      <c r="AO232" s="36" t="e">
        <f t="shared" si="34"/>
        <v>#VALUE!</v>
      </c>
      <c r="AP232" s="36" t="e">
        <f t="shared" si="34"/>
        <v>#VALUE!</v>
      </c>
      <c r="AQ232" s="36">
        <f t="shared" si="34"/>
        <v>-0.44444444444444442</v>
      </c>
      <c r="AR232" s="36" t="e">
        <f t="shared" si="34"/>
        <v>#VALUE!</v>
      </c>
      <c r="AS232" s="36">
        <f t="shared" si="34"/>
        <v>-0.76470588235294112</v>
      </c>
      <c r="AT232" s="36" t="e">
        <f t="shared" si="34"/>
        <v>#VALUE!</v>
      </c>
    </row>
    <row r="233" spans="1:46" x14ac:dyDescent="0.35">
      <c r="A233" s="25" t="s">
        <v>101</v>
      </c>
      <c r="B233" s="25" t="s">
        <v>84</v>
      </c>
      <c r="C233" s="27" t="s">
        <v>76</v>
      </c>
      <c r="D233" s="27" t="s">
        <v>76</v>
      </c>
      <c r="E233" s="27" t="s">
        <v>76</v>
      </c>
      <c r="F233" s="27" t="s">
        <v>76</v>
      </c>
      <c r="G233" s="24">
        <v>51</v>
      </c>
      <c r="H233" s="24">
        <v>65</v>
      </c>
      <c r="I233" s="24">
        <v>219</v>
      </c>
      <c r="J233" s="24">
        <v>76</v>
      </c>
      <c r="K233" s="27" t="s">
        <v>76</v>
      </c>
      <c r="L233" s="24">
        <v>47</v>
      </c>
      <c r="M233" s="27" t="s">
        <v>76</v>
      </c>
      <c r="N233" s="24">
        <v>53</v>
      </c>
      <c r="O233" s="24">
        <v>103</v>
      </c>
      <c r="P233" s="27" t="s">
        <v>76</v>
      </c>
      <c r="Q233" s="27" t="s">
        <v>76</v>
      </c>
      <c r="R233" s="24">
        <v>35</v>
      </c>
      <c r="S233" s="24">
        <v>125</v>
      </c>
      <c r="T233" s="24">
        <v>60</v>
      </c>
      <c r="U233" s="24">
        <v>76</v>
      </c>
      <c r="V233" s="24">
        <v>0</v>
      </c>
      <c r="W233" s="27" t="s">
        <v>76</v>
      </c>
      <c r="X233" s="27" t="s">
        <v>76</v>
      </c>
      <c r="Y233" s="24" t="e">
        <f t="shared" si="35"/>
        <v>#VALUE!</v>
      </c>
      <c r="Z233" s="24" t="e">
        <f t="shared" si="33"/>
        <v>#VALUE!</v>
      </c>
      <c r="AA233" s="24" t="e">
        <f t="shared" si="33"/>
        <v>#VALUE!</v>
      </c>
      <c r="AB233" s="24" t="e">
        <f t="shared" si="33"/>
        <v>#VALUE!</v>
      </c>
      <c r="AC233" s="24">
        <f t="shared" si="33"/>
        <v>-16</v>
      </c>
      <c r="AD233" s="24">
        <f t="shared" si="33"/>
        <v>60</v>
      </c>
      <c r="AE233" s="24">
        <f t="shared" si="33"/>
        <v>-159</v>
      </c>
      <c r="AF233" s="24">
        <f t="shared" si="33"/>
        <v>0</v>
      </c>
      <c r="AG233" s="24" t="e">
        <f t="shared" si="33"/>
        <v>#VALUE!</v>
      </c>
      <c r="AH233" s="24" t="e">
        <f t="shared" si="33"/>
        <v>#VALUE!</v>
      </c>
      <c r="AI233" s="24" t="e">
        <f t="shared" si="33"/>
        <v>#VALUE!</v>
      </c>
      <c r="AJ233" s="36" t="e">
        <f t="shared" si="36"/>
        <v>#VALUE!</v>
      </c>
      <c r="AK233" s="36" t="e">
        <f t="shared" si="34"/>
        <v>#VALUE!</v>
      </c>
      <c r="AL233" s="36" t="e">
        <f t="shared" si="34"/>
        <v>#VALUE!</v>
      </c>
      <c r="AM233" s="36" t="e">
        <f t="shared" si="34"/>
        <v>#VALUE!</v>
      </c>
      <c r="AN233" s="36">
        <f t="shared" si="34"/>
        <v>-0.31372549019607843</v>
      </c>
      <c r="AO233" s="36">
        <f t="shared" si="34"/>
        <v>0.92307692307692313</v>
      </c>
      <c r="AP233" s="36">
        <f t="shared" si="34"/>
        <v>-0.72602739726027399</v>
      </c>
      <c r="AQ233" s="36">
        <f t="shared" si="34"/>
        <v>0</v>
      </c>
      <c r="AR233" s="36" t="e">
        <f t="shared" si="34"/>
        <v>#VALUE!</v>
      </c>
      <c r="AS233" s="36" t="e">
        <f t="shared" si="34"/>
        <v>#VALUE!</v>
      </c>
      <c r="AT233" s="36" t="e">
        <f t="shared" si="34"/>
        <v>#VALUE!</v>
      </c>
    </row>
    <row r="234" spans="1:46" x14ac:dyDescent="0.35">
      <c r="A234" s="25" t="s">
        <v>103</v>
      </c>
      <c r="B234" s="25" t="s">
        <v>86</v>
      </c>
      <c r="C234" s="24">
        <v>0</v>
      </c>
      <c r="D234" s="27" t="s">
        <v>76</v>
      </c>
      <c r="E234" s="27" t="s">
        <v>76</v>
      </c>
      <c r="F234" s="27" t="s">
        <v>76</v>
      </c>
      <c r="G234" s="24">
        <v>108</v>
      </c>
      <c r="H234" s="27" t="s">
        <v>76</v>
      </c>
      <c r="I234" s="27" t="s">
        <v>76</v>
      </c>
      <c r="J234" s="24">
        <v>30</v>
      </c>
      <c r="K234" s="27" t="s">
        <v>76</v>
      </c>
      <c r="L234" s="24">
        <v>26</v>
      </c>
      <c r="M234" s="27" t="s">
        <v>76</v>
      </c>
      <c r="N234" s="27" t="s">
        <v>76</v>
      </c>
      <c r="O234" s="27" t="s">
        <v>76</v>
      </c>
      <c r="P234" s="24">
        <v>0</v>
      </c>
      <c r="Q234" s="24">
        <v>0</v>
      </c>
      <c r="R234" s="27" t="s">
        <v>76</v>
      </c>
      <c r="S234" s="24">
        <v>18</v>
      </c>
      <c r="T234" s="24">
        <v>121</v>
      </c>
      <c r="U234" s="24">
        <v>32</v>
      </c>
      <c r="V234" s="24">
        <v>96</v>
      </c>
      <c r="W234" s="27" t="s">
        <v>76</v>
      </c>
      <c r="X234" s="24">
        <v>20</v>
      </c>
      <c r="Y234" s="24" t="e">
        <f t="shared" si="35"/>
        <v>#VALUE!</v>
      </c>
      <c r="Z234" s="24" t="e">
        <f t="shared" si="33"/>
        <v>#VALUE!</v>
      </c>
      <c r="AA234" s="24" t="e">
        <f t="shared" si="33"/>
        <v>#VALUE!</v>
      </c>
      <c r="AB234" s="24" t="e">
        <f t="shared" si="33"/>
        <v>#VALUE!</v>
      </c>
      <c r="AC234" s="24" t="e">
        <f t="shared" si="33"/>
        <v>#VALUE!</v>
      </c>
      <c r="AD234" s="24" t="e">
        <f t="shared" si="33"/>
        <v>#VALUE!</v>
      </c>
      <c r="AE234" s="24" t="e">
        <f t="shared" si="33"/>
        <v>#VALUE!</v>
      </c>
      <c r="AF234" s="24">
        <f t="shared" si="33"/>
        <v>2</v>
      </c>
      <c r="AG234" s="24" t="e">
        <f t="shared" si="33"/>
        <v>#VALUE!</v>
      </c>
      <c r="AH234" s="24" t="e">
        <f t="shared" si="33"/>
        <v>#VALUE!</v>
      </c>
      <c r="AI234" s="24" t="e">
        <f t="shared" si="33"/>
        <v>#VALUE!</v>
      </c>
      <c r="AJ234" s="36" t="e">
        <f t="shared" si="36"/>
        <v>#VALUE!</v>
      </c>
      <c r="AK234" s="36" t="e">
        <f t="shared" si="34"/>
        <v>#VALUE!</v>
      </c>
      <c r="AL234" s="36" t="e">
        <f t="shared" si="34"/>
        <v>#VALUE!</v>
      </c>
      <c r="AM234" s="36" t="e">
        <f t="shared" si="34"/>
        <v>#VALUE!</v>
      </c>
      <c r="AN234" s="36" t="e">
        <f t="shared" si="34"/>
        <v>#VALUE!</v>
      </c>
      <c r="AO234" s="36" t="e">
        <f t="shared" si="34"/>
        <v>#VALUE!</v>
      </c>
      <c r="AP234" s="36" t="e">
        <f t="shared" si="34"/>
        <v>#VALUE!</v>
      </c>
      <c r="AQ234" s="36">
        <f t="shared" si="34"/>
        <v>6.6666666666666666E-2</v>
      </c>
      <c r="AR234" s="36" t="e">
        <f t="shared" si="34"/>
        <v>#VALUE!</v>
      </c>
      <c r="AS234" s="36" t="e">
        <f t="shared" si="34"/>
        <v>#VALUE!</v>
      </c>
      <c r="AT234" s="36" t="e">
        <f t="shared" si="34"/>
        <v>#VALUE!</v>
      </c>
    </row>
    <row r="235" spans="1:46" x14ac:dyDescent="0.35">
      <c r="A235" s="25" t="s">
        <v>107</v>
      </c>
      <c r="B235" s="25" t="s">
        <v>90</v>
      </c>
      <c r="C235" s="24">
        <v>46</v>
      </c>
      <c r="D235" s="24">
        <v>53</v>
      </c>
      <c r="E235" s="24">
        <v>52</v>
      </c>
      <c r="F235" s="24">
        <v>107</v>
      </c>
      <c r="G235" s="24">
        <v>162</v>
      </c>
      <c r="H235" s="24">
        <v>296</v>
      </c>
      <c r="I235" s="24">
        <v>301</v>
      </c>
      <c r="J235" s="24">
        <v>187</v>
      </c>
      <c r="K235" s="24">
        <v>194</v>
      </c>
      <c r="L235" s="24">
        <v>42</v>
      </c>
      <c r="M235" s="24">
        <v>57</v>
      </c>
      <c r="N235" s="24">
        <v>52</v>
      </c>
      <c r="O235" s="27" t="s">
        <v>76</v>
      </c>
      <c r="P235" s="24">
        <v>44</v>
      </c>
      <c r="Q235" s="24">
        <v>80</v>
      </c>
      <c r="R235" s="24">
        <v>147</v>
      </c>
      <c r="S235" s="24">
        <v>126</v>
      </c>
      <c r="T235" s="24">
        <v>226</v>
      </c>
      <c r="U235" s="24">
        <v>210</v>
      </c>
      <c r="V235" s="24">
        <v>78</v>
      </c>
      <c r="W235" s="24">
        <v>28</v>
      </c>
      <c r="X235" s="24">
        <v>70</v>
      </c>
      <c r="Y235" s="24">
        <f t="shared" si="35"/>
        <v>6</v>
      </c>
      <c r="Z235" s="24" t="e">
        <f t="shared" si="33"/>
        <v>#VALUE!</v>
      </c>
      <c r="AA235" s="24">
        <f t="shared" si="33"/>
        <v>-8</v>
      </c>
      <c r="AB235" s="24">
        <f t="shared" si="33"/>
        <v>-27</v>
      </c>
      <c r="AC235" s="24">
        <f t="shared" si="33"/>
        <v>-15</v>
      </c>
      <c r="AD235" s="24">
        <f t="shared" si="33"/>
        <v>-170</v>
      </c>
      <c r="AE235" s="24">
        <f t="shared" si="33"/>
        <v>-75</v>
      </c>
      <c r="AF235" s="24">
        <f t="shared" si="33"/>
        <v>23</v>
      </c>
      <c r="AG235" s="24">
        <f t="shared" si="33"/>
        <v>-116</v>
      </c>
      <c r="AH235" s="24">
        <f t="shared" si="33"/>
        <v>-14</v>
      </c>
      <c r="AI235" s="24">
        <f t="shared" si="33"/>
        <v>13</v>
      </c>
      <c r="AJ235" s="36">
        <f t="shared" si="36"/>
        <v>0.13043478260869565</v>
      </c>
      <c r="AK235" s="36" t="e">
        <f t="shared" si="34"/>
        <v>#VALUE!</v>
      </c>
      <c r="AL235" s="36">
        <f t="shared" si="34"/>
        <v>-0.15384615384615385</v>
      </c>
      <c r="AM235" s="36">
        <f t="shared" si="34"/>
        <v>-0.25233644859813081</v>
      </c>
      <c r="AN235" s="36">
        <f t="shared" si="34"/>
        <v>-9.2592592592592587E-2</v>
      </c>
      <c r="AO235" s="36">
        <f t="shared" si="34"/>
        <v>-0.57432432432432434</v>
      </c>
      <c r="AP235" s="36">
        <f t="shared" si="34"/>
        <v>-0.24916943521594684</v>
      </c>
      <c r="AQ235" s="36">
        <f t="shared" si="34"/>
        <v>0.12299465240641712</v>
      </c>
      <c r="AR235" s="36">
        <f t="shared" si="34"/>
        <v>-0.59793814432989689</v>
      </c>
      <c r="AS235" s="36">
        <f t="shared" si="34"/>
        <v>-0.33333333333333331</v>
      </c>
      <c r="AT235" s="36">
        <f t="shared" si="34"/>
        <v>0.22807017543859648</v>
      </c>
    </row>
    <row r="236" spans="1:46" x14ac:dyDescent="0.35">
      <c r="A236" s="25" t="s">
        <v>108</v>
      </c>
      <c r="B236" s="25" t="s">
        <v>91</v>
      </c>
      <c r="C236" s="24">
        <v>27</v>
      </c>
      <c r="D236" s="24">
        <v>26</v>
      </c>
      <c r="E236" s="27" t="s">
        <v>76</v>
      </c>
      <c r="F236" s="24">
        <v>21</v>
      </c>
      <c r="G236" s="24">
        <v>90</v>
      </c>
      <c r="H236" s="27" t="s">
        <v>76</v>
      </c>
      <c r="I236" s="27" t="s">
        <v>76</v>
      </c>
      <c r="J236" s="24">
        <v>345</v>
      </c>
      <c r="K236" s="24">
        <v>82</v>
      </c>
      <c r="L236" s="24">
        <v>26</v>
      </c>
      <c r="M236" s="24">
        <v>17</v>
      </c>
      <c r="N236" s="24">
        <v>31</v>
      </c>
      <c r="O236" s="24">
        <v>51</v>
      </c>
      <c r="P236" s="27" t="s">
        <v>76</v>
      </c>
      <c r="Q236" s="24">
        <v>74</v>
      </c>
      <c r="R236" s="24">
        <v>57</v>
      </c>
      <c r="S236" s="27" t="s">
        <v>76</v>
      </c>
      <c r="T236" s="27" t="s">
        <v>76</v>
      </c>
      <c r="U236" s="24">
        <v>107</v>
      </c>
      <c r="V236" s="27" t="s">
        <v>76</v>
      </c>
      <c r="W236" s="24">
        <v>44</v>
      </c>
      <c r="X236" s="24">
        <v>28</v>
      </c>
      <c r="Y236" s="24">
        <f t="shared" si="35"/>
        <v>4</v>
      </c>
      <c r="Z236" s="24">
        <f t="shared" si="35"/>
        <v>25</v>
      </c>
      <c r="AA236" s="24" t="e">
        <f t="shared" si="35"/>
        <v>#VALUE!</v>
      </c>
      <c r="AB236" s="24">
        <f t="shared" si="35"/>
        <v>53</v>
      </c>
      <c r="AC236" s="24">
        <f t="shared" si="35"/>
        <v>-33</v>
      </c>
      <c r="AD236" s="24" t="e">
        <f t="shared" si="35"/>
        <v>#VALUE!</v>
      </c>
      <c r="AE236" s="24" t="e">
        <f t="shared" si="35"/>
        <v>#VALUE!</v>
      </c>
      <c r="AF236" s="24">
        <f t="shared" si="35"/>
        <v>-238</v>
      </c>
      <c r="AG236" s="24" t="e">
        <f t="shared" si="35"/>
        <v>#VALUE!</v>
      </c>
      <c r="AH236" s="24">
        <f t="shared" si="35"/>
        <v>18</v>
      </c>
      <c r="AI236" s="24">
        <f t="shared" si="35"/>
        <v>11</v>
      </c>
      <c r="AJ236" s="36">
        <f t="shared" si="36"/>
        <v>0.14814814814814814</v>
      </c>
      <c r="AK236" s="36">
        <f t="shared" si="36"/>
        <v>0.96153846153846156</v>
      </c>
      <c r="AL236" s="36" t="e">
        <f t="shared" si="36"/>
        <v>#VALUE!</v>
      </c>
      <c r="AM236" s="36">
        <f t="shared" si="36"/>
        <v>2.5238095238095237</v>
      </c>
      <c r="AN236" s="36">
        <f t="shared" si="36"/>
        <v>-0.36666666666666664</v>
      </c>
      <c r="AO236" s="36" t="e">
        <f t="shared" si="36"/>
        <v>#VALUE!</v>
      </c>
      <c r="AP236" s="36" t="e">
        <f t="shared" si="36"/>
        <v>#VALUE!</v>
      </c>
      <c r="AQ236" s="36">
        <f t="shared" si="36"/>
        <v>-0.68985507246376809</v>
      </c>
      <c r="AR236" s="36" t="e">
        <f t="shared" si="36"/>
        <v>#VALUE!</v>
      </c>
      <c r="AS236" s="36">
        <f t="shared" si="36"/>
        <v>0.69230769230769229</v>
      </c>
      <c r="AT236" s="36">
        <f t="shared" si="36"/>
        <v>0.6470588235294118</v>
      </c>
    </row>
    <row r="238" spans="1:46" s="16" customFormat="1" x14ac:dyDescent="0.35">
      <c r="A238" s="3" t="s">
        <v>73</v>
      </c>
      <c r="B238"/>
    </row>
    <row r="239" spans="1:46" s="16" customFormat="1" x14ac:dyDescent="0.35">
      <c r="A239" s="1" t="s">
        <v>117</v>
      </c>
      <c r="B239" s="29"/>
    </row>
    <row r="240" spans="1:46" x14ac:dyDescent="0.35">
      <c r="A240" s="4"/>
      <c r="B240" s="4"/>
      <c r="C240" s="5" t="s">
        <v>23</v>
      </c>
      <c r="D240" s="5" t="s">
        <v>24</v>
      </c>
      <c r="E240" s="5" t="s">
        <v>25</v>
      </c>
      <c r="F240" s="5" t="s">
        <v>26</v>
      </c>
      <c r="G240" s="5" t="s">
        <v>27</v>
      </c>
      <c r="H240" s="5" t="s">
        <v>28</v>
      </c>
      <c r="I240" s="5" t="s">
        <v>29</v>
      </c>
      <c r="J240" s="5" t="s">
        <v>30</v>
      </c>
      <c r="K240" s="5" t="s">
        <v>31</v>
      </c>
      <c r="L240" s="5" t="s">
        <v>32</v>
      </c>
      <c r="M240" s="5" t="s">
        <v>33</v>
      </c>
      <c r="N240" s="13" t="s">
        <v>23</v>
      </c>
      <c r="O240" s="13" t="s">
        <v>24</v>
      </c>
      <c r="P240" s="13" t="s">
        <v>25</v>
      </c>
      <c r="Q240" s="13" t="s">
        <v>26</v>
      </c>
      <c r="R240" s="13" t="s">
        <v>27</v>
      </c>
      <c r="S240" s="13" t="s">
        <v>28</v>
      </c>
      <c r="T240" s="13" t="s">
        <v>29</v>
      </c>
      <c r="U240" s="13" t="s">
        <v>30</v>
      </c>
      <c r="V240" s="13" t="s">
        <v>31</v>
      </c>
      <c r="W240" s="13" t="s">
        <v>32</v>
      </c>
      <c r="X240" s="13" t="s">
        <v>33</v>
      </c>
      <c r="Y240" s="50" t="s">
        <v>125</v>
      </c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1" t="s">
        <v>125</v>
      </c>
      <c r="AK240" s="51"/>
      <c r="AL240" s="51"/>
      <c r="AM240" s="51"/>
      <c r="AN240" s="51"/>
      <c r="AO240" s="51"/>
      <c r="AP240" s="51"/>
      <c r="AQ240" s="51"/>
      <c r="AR240" s="51"/>
      <c r="AS240" s="51"/>
      <c r="AT240" s="51"/>
    </row>
    <row r="241" spans="1:46" x14ac:dyDescent="0.35">
      <c r="A241" s="4"/>
      <c r="B241" s="4"/>
      <c r="C241" s="5" t="s">
        <v>34</v>
      </c>
      <c r="D241" s="5" t="s">
        <v>35</v>
      </c>
      <c r="E241" s="5" t="s">
        <v>36</v>
      </c>
      <c r="F241" s="5" t="s">
        <v>37</v>
      </c>
      <c r="G241" s="5" t="s">
        <v>38</v>
      </c>
      <c r="H241" s="5" t="s">
        <v>39</v>
      </c>
      <c r="I241" s="5" t="s">
        <v>40</v>
      </c>
      <c r="J241" s="6" t="s">
        <v>41</v>
      </c>
      <c r="K241" s="5" t="s">
        <v>31</v>
      </c>
      <c r="L241" s="6" t="s">
        <v>42</v>
      </c>
      <c r="M241" s="5" t="s">
        <v>33</v>
      </c>
      <c r="N241" s="13" t="s">
        <v>34</v>
      </c>
      <c r="O241" s="13" t="s">
        <v>35</v>
      </c>
      <c r="P241" s="13" t="s">
        <v>36</v>
      </c>
      <c r="Q241" s="13" t="s">
        <v>37</v>
      </c>
      <c r="R241" s="13" t="s">
        <v>38</v>
      </c>
      <c r="S241" s="13" t="s">
        <v>39</v>
      </c>
      <c r="T241" s="13" t="s">
        <v>40</v>
      </c>
      <c r="U241" s="14" t="s">
        <v>41</v>
      </c>
      <c r="V241" s="13" t="s">
        <v>31</v>
      </c>
      <c r="W241" s="14" t="s">
        <v>42</v>
      </c>
      <c r="X241" s="13" t="s">
        <v>33</v>
      </c>
      <c r="Y241" s="9" t="s">
        <v>23</v>
      </c>
      <c r="Z241" s="9" t="s">
        <v>24</v>
      </c>
      <c r="AA241" s="9" t="s">
        <v>25</v>
      </c>
      <c r="AB241" s="9" t="s">
        <v>26</v>
      </c>
      <c r="AC241" s="9" t="s">
        <v>27</v>
      </c>
      <c r="AD241" s="9" t="s">
        <v>28</v>
      </c>
      <c r="AE241" s="9" t="s">
        <v>29</v>
      </c>
      <c r="AF241" s="9" t="s">
        <v>30</v>
      </c>
      <c r="AG241" s="9" t="s">
        <v>31</v>
      </c>
      <c r="AH241" s="9" t="s">
        <v>32</v>
      </c>
      <c r="AI241" s="9" t="s">
        <v>33</v>
      </c>
      <c r="AJ241" s="43" t="s">
        <v>23</v>
      </c>
      <c r="AK241" s="43" t="s">
        <v>24</v>
      </c>
      <c r="AL241" s="43" t="s">
        <v>25</v>
      </c>
      <c r="AM241" s="43" t="s">
        <v>26</v>
      </c>
      <c r="AN241" s="43" t="s">
        <v>27</v>
      </c>
      <c r="AO241" s="43" t="s">
        <v>28</v>
      </c>
      <c r="AP241" s="43" t="s">
        <v>29</v>
      </c>
      <c r="AQ241" s="43" t="s">
        <v>30</v>
      </c>
      <c r="AR241" s="43" t="s">
        <v>31</v>
      </c>
      <c r="AS241" s="43" t="s">
        <v>32</v>
      </c>
      <c r="AT241" s="43" t="s">
        <v>33</v>
      </c>
    </row>
    <row r="242" spans="1:46" x14ac:dyDescent="0.35">
      <c r="A242" s="4"/>
      <c r="B242" s="4"/>
      <c r="C242" s="5" t="s">
        <v>43</v>
      </c>
      <c r="D242" s="5" t="s">
        <v>43</v>
      </c>
      <c r="E242" s="5" t="s">
        <v>43</v>
      </c>
      <c r="F242" s="5" t="s">
        <v>43</v>
      </c>
      <c r="G242" s="5" t="s">
        <v>43</v>
      </c>
      <c r="H242" s="5" t="s">
        <v>43</v>
      </c>
      <c r="I242" s="5" t="s">
        <v>43</v>
      </c>
      <c r="J242" s="5" t="s">
        <v>43</v>
      </c>
      <c r="K242" s="5" t="s">
        <v>43</v>
      </c>
      <c r="L242" s="5" t="s">
        <v>43</v>
      </c>
      <c r="M242" s="5" t="s">
        <v>43</v>
      </c>
      <c r="N242" s="15" t="s">
        <v>46</v>
      </c>
      <c r="O242" s="15" t="s">
        <v>46</v>
      </c>
      <c r="P242" s="15" t="s">
        <v>46</v>
      </c>
      <c r="Q242" s="15" t="s">
        <v>46</v>
      </c>
      <c r="R242" s="15" t="s">
        <v>46</v>
      </c>
      <c r="S242" s="15" t="s">
        <v>46</v>
      </c>
      <c r="T242" s="15" t="s">
        <v>46</v>
      </c>
      <c r="U242" s="15" t="s">
        <v>46</v>
      </c>
      <c r="V242" s="15" t="s">
        <v>46</v>
      </c>
      <c r="W242" s="15" t="s">
        <v>46</v>
      </c>
      <c r="X242" s="15" t="s">
        <v>46</v>
      </c>
      <c r="Y242" s="9" t="s">
        <v>34</v>
      </c>
      <c r="Z242" s="9" t="s">
        <v>35</v>
      </c>
      <c r="AA242" s="9" t="s">
        <v>36</v>
      </c>
      <c r="AB242" s="9" t="s">
        <v>37</v>
      </c>
      <c r="AC242" s="9" t="s">
        <v>38</v>
      </c>
      <c r="AD242" s="9" t="s">
        <v>39</v>
      </c>
      <c r="AE242" s="9" t="s">
        <v>40</v>
      </c>
      <c r="AF242" s="10" t="s">
        <v>41</v>
      </c>
      <c r="AG242" s="9" t="s">
        <v>31</v>
      </c>
      <c r="AH242" s="10" t="s">
        <v>42</v>
      </c>
      <c r="AI242" s="9" t="s">
        <v>33</v>
      </c>
      <c r="AJ242" s="43" t="s">
        <v>34</v>
      </c>
      <c r="AK242" s="43" t="s">
        <v>35</v>
      </c>
      <c r="AL242" s="43" t="s">
        <v>36</v>
      </c>
      <c r="AM242" s="43" t="s">
        <v>37</v>
      </c>
      <c r="AN242" s="43" t="s">
        <v>38</v>
      </c>
      <c r="AO242" s="43" t="s">
        <v>39</v>
      </c>
      <c r="AP242" s="43" t="s">
        <v>40</v>
      </c>
      <c r="AQ242" s="44" t="s">
        <v>41</v>
      </c>
      <c r="AR242" s="43" t="s">
        <v>31</v>
      </c>
      <c r="AS242" s="44" t="s">
        <v>42</v>
      </c>
      <c r="AT242" s="43" t="s">
        <v>33</v>
      </c>
    </row>
    <row r="243" spans="1:46" x14ac:dyDescent="0.35">
      <c r="A243" s="20" t="s">
        <v>50</v>
      </c>
      <c r="B243" s="22" t="s">
        <v>47</v>
      </c>
      <c r="C243" s="24">
        <v>8439</v>
      </c>
      <c r="D243" s="24">
        <v>7237</v>
      </c>
      <c r="E243" s="24">
        <v>9774</v>
      </c>
      <c r="F243" s="24">
        <v>12263</v>
      </c>
      <c r="G243" s="24">
        <v>18147</v>
      </c>
      <c r="H243" s="24">
        <v>13328</v>
      </c>
      <c r="I243" s="24">
        <v>23037</v>
      </c>
      <c r="J243" s="24">
        <v>19646</v>
      </c>
      <c r="K243" s="24">
        <v>16823</v>
      </c>
      <c r="L243" s="24">
        <v>12971</v>
      </c>
      <c r="M243" s="24">
        <v>11452</v>
      </c>
      <c r="N243" s="24">
        <v>6208</v>
      </c>
      <c r="O243" s="24">
        <v>5782</v>
      </c>
      <c r="P243" s="24">
        <v>7638</v>
      </c>
      <c r="Q243" s="24">
        <v>9333</v>
      </c>
      <c r="R243" s="24">
        <v>13502</v>
      </c>
      <c r="S243" s="24">
        <v>9534</v>
      </c>
      <c r="T243" s="24">
        <v>16783</v>
      </c>
      <c r="U243" s="24">
        <v>12971</v>
      </c>
      <c r="V243" s="24">
        <v>12706</v>
      </c>
      <c r="W243" s="24">
        <v>11028</v>
      </c>
      <c r="X243" s="24">
        <v>8399</v>
      </c>
      <c r="Y243" s="24">
        <f>N243-C243</f>
        <v>-2231</v>
      </c>
      <c r="Z243" s="24">
        <f t="shared" ref="Z243:AI261" si="37">O243-D243</f>
        <v>-1455</v>
      </c>
      <c r="AA243" s="24">
        <f t="shared" si="37"/>
        <v>-2136</v>
      </c>
      <c r="AB243" s="24">
        <f t="shared" si="37"/>
        <v>-2930</v>
      </c>
      <c r="AC243" s="24">
        <f t="shared" si="37"/>
        <v>-4645</v>
      </c>
      <c r="AD243" s="24">
        <f t="shared" si="37"/>
        <v>-3794</v>
      </c>
      <c r="AE243" s="24">
        <f t="shared" si="37"/>
        <v>-6254</v>
      </c>
      <c r="AF243" s="24">
        <f t="shared" si="37"/>
        <v>-6675</v>
      </c>
      <c r="AG243" s="24">
        <f t="shared" si="37"/>
        <v>-4117</v>
      </c>
      <c r="AH243" s="24">
        <f t="shared" si="37"/>
        <v>-1943</v>
      </c>
      <c r="AI243" s="24">
        <f t="shared" si="37"/>
        <v>-3053</v>
      </c>
      <c r="AJ243" s="36">
        <f>(N243-C243)/C243</f>
        <v>-0.26436781609195403</v>
      </c>
      <c r="AK243" s="36">
        <f t="shared" ref="AK243:AT261" si="38">(O243-D243)/D243</f>
        <v>-0.20105015890562389</v>
      </c>
      <c r="AL243" s="36">
        <f t="shared" si="38"/>
        <v>-0.21853898096992019</v>
      </c>
      <c r="AM243" s="36">
        <f t="shared" si="38"/>
        <v>-0.2389301149800212</v>
      </c>
      <c r="AN243" s="36">
        <f t="shared" si="38"/>
        <v>-0.25596517330688268</v>
      </c>
      <c r="AO243" s="36">
        <f t="shared" si="38"/>
        <v>-0.28466386554621848</v>
      </c>
      <c r="AP243" s="36">
        <f t="shared" si="38"/>
        <v>-0.2714763207014802</v>
      </c>
      <c r="AQ243" s="36">
        <f t="shared" si="38"/>
        <v>-0.33976381960704471</v>
      </c>
      <c r="AR243" s="36">
        <f t="shared" si="38"/>
        <v>-0.24472448433691971</v>
      </c>
      <c r="AS243" s="36">
        <f t="shared" si="38"/>
        <v>-0.14979569809575205</v>
      </c>
      <c r="AT243" s="36">
        <f t="shared" si="38"/>
        <v>-0.26659098847362905</v>
      </c>
    </row>
    <row r="244" spans="1:46" x14ac:dyDescent="0.35">
      <c r="A244" s="25" t="s">
        <v>109</v>
      </c>
      <c r="B244" s="25" t="s">
        <v>94</v>
      </c>
      <c r="C244" s="24">
        <v>4377</v>
      </c>
      <c r="D244" s="24">
        <v>4773</v>
      </c>
      <c r="E244" s="24">
        <v>5198</v>
      </c>
      <c r="F244" s="24">
        <v>7909</v>
      </c>
      <c r="G244" s="24">
        <v>10037</v>
      </c>
      <c r="H244" s="24">
        <v>8452</v>
      </c>
      <c r="I244" s="24">
        <v>14916</v>
      </c>
      <c r="J244" s="24">
        <v>11455</v>
      </c>
      <c r="K244" s="24">
        <v>8576</v>
      </c>
      <c r="L244" s="24">
        <v>7346</v>
      </c>
      <c r="M244" s="24">
        <v>6675</v>
      </c>
      <c r="N244" s="24">
        <v>4428</v>
      </c>
      <c r="O244" s="24">
        <v>4244</v>
      </c>
      <c r="P244" s="24">
        <v>4651</v>
      </c>
      <c r="Q244" s="24">
        <v>6620</v>
      </c>
      <c r="R244" s="24">
        <v>7883</v>
      </c>
      <c r="S244" s="24">
        <v>6310</v>
      </c>
      <c r="T244" s="24">
        <v>12345</v>
      </c>
      <c r="U244" s="24">
        <v>7666</v>
      </c>
      <c r="V244" s="24">
        <v>7720</v>
      </c>
      <c r="W244" s="24">
        <v>7066</v>
      </c>
      <c r="X244" s="24">
        <v>5864</v>
      </c>
      <c r="Y244" s="24">
        <f t="shared" ref="Y244:AI262" si="39">N244-C244</f>
        <v>51</v>
      </c>
      <c r="Z244" s="24">
        <f t="shared" si="37"/>
        <v>-529</v>
      </c>
      <c r="AA244" s="24">
        <f t="shared" si="37"/>
        <v>-547</v>
      </c>
      <c r="AB244" s="24">
        <f t="shared" si="37"/>
        <v>-1289</v>
      </c>
      <c r="AC244" s="24">
        <f t="shared" si="37"/>
        <v>-2154</v>
      </c>
      <c r="AD244" s="24">
        <f t="shared" si="37"/>
        <v>-2142</v>
      </c>
      <c r="AE244" s="24">
        <f t="shared" si="37"/>
        <v>-2571</v>
      </c>
      <c r="AF244" s="24">
        <f t="shared" si="37"/>
        <v>-3789</v>
      </c>
      <c r="AG244" s="24">
        <f t="shared" si="37"/>
        <v>-856</v>
      </c>
      <c r="AH244" s="24">
        <f t="shared" si="37"/>
        <v>-280</v>
      </c>
      <c r="AI244" s="24">
        <f t="shared" si="37"/>
        <v>-811</v>
      </c>
      <c r="AJ244" s="36">
        <f t="shared" ref="AJ244:AT262" si="40">(N244-C244)/C244</f>
        <v>1.1651816312542838E-2</v>
      </c>
      <c r="AK244" s="36">
        <f t="shared" si="38"/>
        <v>-0.11083176199455269</v>
      </c>
      <c r="AL244" s="36">
        <f t="shared" si="38"/>
        <v>-0.10523278183916891</v>
      </c>
      <c r="AM244" s="36">
        <f t="shared" si="38"/>
        <v>-0.16297888481476799</v>
      </c>
      <c r="AN244" s="36">
        <f t="shared" si="38"/>
        <v>-0.21460595795556442</v>
      </c>
      <c r="AO244" s="36">
        <f t="shared" si="38"/>
        <v>-0.25343114055844773</v>
      </c>
      <c r="AP244" s="36">
        <f t="shared" si="38"/>
        <v>-0.17236524537409492</v>
      </c>
      <c r="AQ244" s="36">
        <f t="shared" si="38"/>
        <v>-0.33077258838934964</v>
      </c>
      <c r="AR244" s="36">
        <f t="shared" si="38"/>
        <v>-9.9813432835820892E-2</v>
      </c>
      <c r="AS244" s="36">
        <f t="shared" si="38"/>
        <v>-3.811598148652328E-2</v>
      </c>
      <c r="AT244" s="36">
        <f t="shared" si="38"/>
        <v>-0.12149812734082396</v>
      </c>
    </row>
    <row r="245" spans="1:46" x14ac:dyDescent="0.35">
      <c r="A245" s="25" t="s">
        <v>75</v>
      </c>
      <c r="B245" s="25" t="s">
        <v>75</v>
      </c>
      <c r="C245" s="24">
        <v>4248</v>
      </c>
      <c r="D245" s="24">
        <v>4614</v>
      </c>
      <c r="E245" s="24">
        <v>5059</v>
      </c>
      <c r="F245" s="24">
        <v>7760</v>
      </c>
      <c r="G245" s="24">
        <v>9818</v>
      </c>
      <c r="H245" s="24">
        <v>8169</v>
      </c>
      <c r="I245" s="24">
        <v>14049</v>
      </c>
      <c r="J245" s="24">
        <v>11138</v>
      </c>
      <c r="K245" s="24">
        <v>8319</v>
      </c>
      <c r="L245" s="24">
        <v>7115</v>
      </c>
      <c r="M245" s="24">
        <v>6528</v>
      </c>
      <c r="N245" s="24">
        <v>4401</v>
      </c>
      <c r="O245" s="24">
        <v>4188</v>
      </c>
      <c r="P245" s="24">
        <v>4620</v>
      </c>
      <c r="Q245" s="24">
        <v>6571</v>
      </c>
      <c r="R245" s="24">
        <v>7755</v>
      </c>
      <c r="S245" s="24">
        <v>6142</v>
      </c>
      <c r="T245" s="24">
        <v>11891</v>
      </c>
      <c r="U245" s="24">
        <v>7428</v>
      </c>
      <c r="V245" s="24">
        <v>7558</v>
      </c>
      <c r="W245" s="24">
        <v>6991</v>
      </c>
      <c r="X245" s="24">
        <v>5814</v>
      </c>
      <c r="Y245" s="24">
        <f t="shared" si="39"/>
        <v>153</v>
      </c>
      <c r="Z245" s="24">
        <f t="shared" si="37"/>
        <v>-426</v>
      </c>
      <c r="AA245" s="24">
        <f t="shared" si="37"/>
        <v>-439</v>
      </c>
      <c r="AB245" s="24">
        <f t="shared" si="37"/>
        <v>-1189</v>
      </c>
      <c r="AC245" s="24">
        <f t="shared" si="37"/>
        <v>-2063</v>
      </c>
      <c r="AD245" s="24">
        <f t="shared" si="37"/>
        <v>-2027</v>
      </c>
      <c r="AE245" s="24">
        <f t="shared" si="37"/>
        <v>-2158</v>
      </c>
      <c r="AF245" s="24">
        <f t="shared" si="37"/>
        <v>-3710</v>
      </c>
      <c r="AG245" s="24">
        <f t="shared" si="37"/>
        <v>-761</v>
      </c>
      <c r="AH245" s="24">
        <f t="shared" si="37"/>
        <v>-124</v>
      </c>
      <c r="AI245" s="24">
        <f t="shared" si="37"/>
        <v>-714</v>
      </c>
      <c r="AJ245" s="36">
        <f t="shared" si="40"/>
        <v>3.6016949152542374E-2</v>
      </c>
      <c r="AK245" s="36">
        <f t="shared" si="38"/>
        <v>-9.2327698309492848E-2</v>
      </c>
      <c r="AL245" s="36">
        <f t="shared" si="38"/>
        <v>-8.677604269618501E-2</v>
      </c>
      <c r="AM245" s="36">
        <f t="shared" si="38"/>
        <v>-0.15322164948453609</v>
      </c>
      <c r="AN245" s="36">
        <f t="shared" si="38"/>
        <v>-0.21012426156039926</v>
      </c>
      <c r="AO245" s="36">
        <f t="shared" si="38"/>
        <v>-0.24813318643652835</v>
      </c>
      <c r="AP245" s="36">
        <f t="shared" si="38"/>
        <v>-0.15360523880703253</v>
      </c>
      <c r="AQ245" s="36">
        <f t="shared" si="38"/>
        <v>-0.33309391273119054</v>
      </c>
      <c r="AR245" s="36">
        <f t="shared" si="38"/>
        <v>-9.1477341026565698E-2</v>
      </c>
      <c r="AS245" s="36">
        <f t="shared" si="38"/>
        <v>-1.7427969079409699E-2</v>
      </c>
      <c r="AT245" s="36">
        <f t="shared" si="38"/>
        <v>-0.109375</v>
      </c>
    </row>
    <row r="246" spans="1:46" x14ac:dyDescent="0.35">
      <c r="A246" s="25" t="s">
        <v>110</v>
      </c>
      <c r="B246" s="25" t="s">
        <v>77</v>
      </c>
      <c r="C246" s="24">
        <v>129</v>
      </c>
      <c r="D246" s="24">
        <v>159</v>
      </c>
      <c r="E246" s="24">
        <v>139</v>
      </c>
      <c r="F246" s="24">
        <v>149</v>
      </c>
      <c r="G246" s="24">
        <v>219</v>
      </c>
      <c r="H246" s="24">
        <v>283</v>
      </c>
      <c r="I246" s="24">
        <v>867</v>
      </c>
      <c r="J246" s="24">
        <v>317</v>
      </c>
      <c r="K246" s="24">
        <v>257</v>
      </c>
      <c r="L246" s="24">
        <v>231</v>
      </c>
      <c r="M246" s="24">
        <v>147</v>
      </c>
      <c r="N246" s="24">
        <v>27</v>
      </c>
      <c r="O246" s="24">
        <v>56</v>
      </c>
      <c r="P246" s="24">
        <v>31</v>
      </c>
      <c r="Q246" s="24">
        <v>49</v>
      </c>
      <c r="R246" s="24">
        <v>128</v>
      </c>
      <c r="S246" s="24">
        <v>168</v>
      </c>
      <c r="T246" s="24">
        <v>454</v>
      </c>
      <c r="U246" s="24">
        <v>238</v>
      </c>
      <c r="V246" s="24">
        <v>162</v>
      </c>
      <c r="W246" s="24">
        <v>75</v>
      </c>
      <c r="X246" s="24">
        <v>50</v>
      </c>
      <c r="Y246" s="24">
        <f t="shared" si="39"/>
        <v>-102</v>
      </c>
      <c r="Z246" s="24">
        <f t="shared" si="37"/>
        <v>-103</v>
      </c>
      <c r="AA246" s="24">
        <f t="shared" si="37"/>
        <v>-108</v>
      </c>
      <c r="AB246" s="24">
        <f t="shared" si="37"/>
        <v>-100</v>
      </c>
      <c r="AC246" s="24">
        <f t="shared" si="37"/>
        <v>-91</v>
      </c>
      <c r="AD246" s="24">
        <f t="shared" si="37"/>
        <v>-115</v>
      </c>
      <c r="AE246" s="24">
        <f t="shared" si="37"/>
        <v>-413</v>
      </c>
      <c r="AF246" s="24">
        <f t="shared" si="37"/>
        <v>-79</v>
      </c>
      <c r="AG246" s="24">
        <f t="shared" si="37"/>
        <v>-95</v>
      </c>
      <c r="AH246" s="24">
        <f t="shared" si="37"/>
        <v>-156</v>
      </c>
      <c r="AI246" s="24">
        <f t="shared" si="37"/>
        <v>-97</v>
      </c>
      <c r="AJ246" s="36">
        <f t="shared" si="40"/>
        <v>-0.79069767441860461</v>
      </c>
      <c r="AK246" s="36">
        <f t="shared" si="38"/>
        <v>-0.64779874213836475</v>
      </c>
      <c r="AL246" s="36">
        <f t="shared" si="38"/>
        <v>-0.7769784172661871</v>
      </c>
      <c r="AM246" s="36">
        <f t="shared" si="38"/>
        <v>-0.67114093959731547</v>
      </c>
      <c r="AN246" s="36">
        <f t="shared" si="38"/>
        <v>-0.41552511415525112</v>
      </c>
      <c r="AO246" s="36">
        <f t="shared" si="38"/>
        <v>-0.40636042402826855</v>
      </c>
      <c r="AP246" s="36">
        <f t="shared" si="38"/>
        <v>-0.47635524798154555</v>
      </c>
      <c r="AQ246" s="36">
        <f t="shared" si="38"/>
        <v>-0.24921135646687698</v>
      </c>
      <c r="AR246" s="36">
        <f t="shared" si="38"/>
        <v>-0.36964980544747084</v>
      </c>
      <c r="AS246" s="36">
        <f t="shared" si="38"/>
        <v>-0.67532467532467533</v>
      </c>
      <c r="AT246" s="36">
        <f t="shared" si="38"/>
        <v>-0.65986394557823125</v>
      </c>
    </row>
    <row r="247" spans="1:46" x14ac:dyDescent="0.35">
      <c r="A247" s="25" t="s">
        <v>102</v>
      </c>
      <c r="B247" s="25" t="s">
        <v>85</v>
      </c>
      <c r="C247" s="24">
        <v>3204</v>
      </c>
      <c r="D247" s="24">
        <v>1603</v>
      </c>
      <c r="E247" s="24">
        <v>2749</v>
      </c>
      <c r="F247" s="24">
        <v>2733</v>
      </c>
      <c r="G247" s="24">
        <v>4991</v>
      </c>
      <c r="H247" s="24">
        <v>2175</v>
      </c>
      <c r="I247" s="24">
        <v>3710</v>
      </c>
      <c r="J247" s="24">
        <v>5096</v>
      </c>
      <c r="K247" s="24">
        <v>5861</v>
      </c>
      <c r="L247" s="24">
        <v>3785</v>
      </c>
      <c r="M247" s="24">
        <v>2316</v>
      </c>
      <c r="N247" s="24">
        <v>1354</v>
      </c>
      <c r="O247" s="24">
        <v>1103</v>
      </c>
      <c r="P247" s="24">
        <v>2179</v>
      </c>
      <c r="Q247" s="24">
        <v>1655</v>
      </c>
      <c r="R247" s="24">
        <v>3445</v>
      </c>
      <c r="S247" s="24">
        <v>1532</v>
      </c>
      <c r="T247" s="24">
        <v>1744</v>
      </c>
      <c r="U247" s="24">
        <v>3579</v>
      </c>
      <c r="V247" s="24">
        <v>3577</v>
      </c>
      <c r="W247" s="24">
        <v>2966</v>
      </c>
      <c r="X247" s="24">
        <v>1734</v>
      </c>
      <c r="Y247" s="24">
        <f t="shared" si="39"/>
        <v>-1850</v>
      </c>
      <c r="Z247" s="24">
        <f t="shared" si="37"/>
        <v>-500</v>
      </c>
      <c r="AA247" s="24">
        <f t="shared" si="37"/>
        <v>-570</v>
      </c>
      <c r="AB247" s="24">
        <f t="shared" si="37"/>
        <v>-1078</v>
      </c>
      <c r="AC247" s="24">
        <f t="shared" si="37"/>
        <v>-1546</v>
      </c>
      <c r="AD247" s="24">
        <f t="shared" si="37"/>
        <v>-643</v>
      </c>
      <c r="AE247" s="24">
        <f t="shared" si="37"/>
        <v>-1966</v>
      </c>
      <c r="AF247" s="24">
        <f t="shared" si="37"/>
        <v>-1517</v>
      </c>
      <c r="AG247" s="24">
        <f t="shared" si="37"/>
        <v>-2284</v>
      </c>
      <c r="AH247" s="24">
        <f t="shared" si="37"/>
        <v>-819</v>
      </c>
      <c r="AI247" s="24">
        <f t="shared" si="37"/>
        <v>-582</v>
      </c>
      <c r="AJ247" s="36">
        <f t="shared" si="40"/>
        <v>-0.57740324594257175</v>
      </c>
      <c r="AK247" s="36">
        <f t="shared" si="38"/>
        <v>-0.31191515907673112</v>
      </c>
      <c r="AL247" s="36">
        <f t="shared" si="38"/>
        <v>-0.20734812659148782</v>
      </c>
      <c r="AM247" s="36">
        <f t="shared" si="38"/>
        <v>-0.39443834613977313</v>
      </c>
      <c r="AN247" s="36">
        <f t="shared" si="38"/>
        <v>-0.30975756361450613</v>
      </c>
      <c r="AO247" s="36">
        <f t="shared" si="38"/>
        <v>-0.29563218390804596</v>
      </c>
      <c r="AP247" s="36">
        <f t="shared" si="38"/>
        <v>-0.52991913746630726</v>
      </c>
      <c r="AQ247" s="36">
        <f t="shared" si="38"/>
        <v>-0.29768445839874413</v>
      </c>
      <c r="AR247" s="36">
        <f t="shared" si="38"/>
        <v>-0.38969459136666096</v>
      </c>
      <c r="AS247" s="36">
        <f t="shared" si="38"/>
        <v>-0.21638044914134744</v>
      </c>
      <c r="AT247" s="36">
        <f t="shared" si="38"/>
        <v>-0.25129533678756477</v>
      </c>
    </row>
    <row r="248" spans="1:46" x14ac:dyDescent="0.35">
      <c r="A248" s="25" t="s">
        <v>105</v>
      </c>
      <c r="B248" s="25" t="s">
        <v>88</v>
      </c>
      <c r="C248" s="24">
        <v>452</v>
      </c>
      <c r="D248" s="24">
        <v>451</v>
      </c>
      <c r="E248" s="24">
        <v>422</v>
      </c>
      <c r="F248" s="24">
        <v>390</v>
      </c>
      <c r="G248" s="24">
        <v>680</v>
      </c>
      <c r="H248" s="24">
        <v>709</v>
      </c>
      <c r="I248" s="24">
        <v>1187</v>
      </c>
      <c r="J248" s="24">
        <v>983</v>
      </c>
      <c r="K248" s="24">
        <v>634</v>
      </c>
      <c r="L248" s="24">
        <v>624</v>
      </c>
      <c r="M248" s="24">
        <v>593</v>
      </c>
      <c r="N248" s="24">
        <v>241</v>
      </c>
      <c r="O248" s="24">
        <v>177</v>
      </c>
      <c r="P248" s="24">
        <v>293</v>
      </c>
      <c r="Q248" s="24">
        <v>368</v>
      </c>
      <c r="R248" s="24">
        <v>953</v>
      </c>
      <c r="S248" s="24">
        <v>472</v>
      </c>
      <c r="T248" s="24">
        <v>710</v>
      </c>
      <c r="U248" s="24">
        <v>507</v>
      </c>
      <c r="V248" s="24">
        <v>421</v>
      </c>
      <c r="W248" s="24">
        <v>422</v>
      </c>
      <c r="X248" s="24">
        <v>358</v>
      </c>
      <c r="Y248" s="24">
        <f t="shared" si="39"/>
        <v>-211</v>
      </c>
      <c r="Z248" s="24">
        <f t="shared" si="37"/>
        <v>-274</v>
      </c>
      <c r="AA248" s="24">
        <f t="shared" si="37"/>
        <v>-129</v>
      </c>
      <c r="AB248" s="24">
        <f t="shared" si="37"/>
        <v>-22</v>
      </c>
      <c r="AC248" s="24">
        <f t="shared" si="37"/>
        <v>273</v>
      </c>
      <c r="AD248" s="24">
        <f t="shared" si="37"/>
        <v>-237</v>
      </c>
      <c r="AE248" s="24">
        <f t="shared" si="37"/>
        <v>-477</v>
      </c>
      <c r="AF248" s="24">
        <f t="shared" si="37"/>
        <v>-476</v>
      </c>
      <c r="AG248" s="24">
        <f t="shared" si="37"/>
        <v>-213</v>
      </c>
      <c r="AH248" s="24">
        <f t="shared" si="37"/>
        <v>-202</v>
      </c>
      <c r="AI248" s="24">
        <f t="shared" si="37"/>
        <v>-235</v>
      </c>
      <c r="AJ248" s="36">
        <f t="shared" si="40"/>
        <v>-0.4668141592920354</v>
      </c>
      <c r="AK248" s="36">
        <f t="shared" si="38"/>
        <v>-0.60753880266075388</v>
      </c>
      <c r="AL248" s="36">
        <f t="shared" si="38"/>
        <v>-0.30568720379146919</v>
      </c>
      <c r="AM248" s="36">
        <f t="shared" si="38"/>
        <v>-5.6410256410256411E-2</v>
      </c>
      <c r="AN248" s="36">
        <f t="shared" si="38"/>
        <v>0.40147058823529413</v>
      </c>
      <c r="AO248" s="36">
        <f t="shared" si="38"/>
        <v>-0.33427362482369533</v>
      </c>
      <c r="AP248" s="36">
        <f t="shared" si="38"/>
        <v>-0.40185341196293178</v>
      </c>
      <c r="AQ248" s="36">
        <f t="shared" si="38"/>
        <v>-0.48423194303153611</v>
      </c>
      <c r="AR248" s="36">
        <f t="shared" si="38"/>
        <v>-0.33596214511041012</v>
      </c>
      <c r="AS248" s="36">
        <f t="shared" si="38"/>
        <v>-0.32371794871794873</v>
      </c>
      <c r="AT248" s="36">
        <f t="shared" si="38"/>
        <v>-0.39629005059021921</v>
      </c>
    </row>
    <row r="249" spans="1:46" x14ac:dyDescent="0.35">
      <c r="A249" s="25" t="s">
        <v>99</v>
      </c>
      <c r="B249" s="25" t="s">
        <v>82</v>
      </c>
      <c r="C249" s="24">
        <v>21</v>
      </c>
      <c r="D249" s="24">
        <v>83</v>
      </c>
      <c r="E249" s="24">
        <v>51</v>
      </c>
      <c r="F249" s="24">
        <v>213</v>
      </c>
      <c r="G249" s="24">
        <v>493</v>
      </c>
      <c r="H249" s="24">
        <v>373</v>
      </c>
      <c r="I249" s="24">
        <v>1170</v>
      </c>
      <c r="J249" s="24">
        <v>785</v>
      </c>
      <c r="K249" s="24">
        <v>266</v>
      </c>
      <c r="L249" s="24">
        <v>98</v>
      </c>
      <c r="M249" s="24">
        <v>373</v>
      </c>
      <c r="N249" s="24">
        <v>12</v>
      </c>
      <c r="O249" s="24">
        <v>14</v>
      </c>
      <c r="P249" s="24">
        <v>27</v>
      </c>
      <c r="Q249" s="24">
        <v>292</v>
      </c>
      <c r="R249" s="24">
        <v>287</v>
      </c>
      <c r="S249" s="24">
        <v>254</v>
      </c>
      <c r="T249" s="24">
        <v>605</v>
      </c>
      <c r="U249" s="24">
        <v>490</v>
      </c>
      <c r="V249" s="24">
        <v>132</v>
      </c>
      <c r="W249" s="24">
        <v>40</v>
      </c>
      <c r="X249" s="24">
        <v>208</v>
      </c>
      <c r="Y249" s="24">
        <f t="shared" si="39"/>
        <v>-9</v>
      </c>
      <c r="Z249" s="24">
        <f t="shared" si="37"/>
        <v>-69</v>
      </c>
      <c r="AA249" s="24">
        <f t="shared" si="37"/>
        <v>-24</v>
      </c>
      <c r="AB249" s="24">
        <f t="shared" si="37"/>
        <v>79</v>
      </c>
      <c r="AC249" s="24">
        <f t="shared" si="37"/>
        <v>-206</v>
      </c>
      <c r="AD249" s="24">
        <f t="shared" si="37"/>
        <v>-119</v>
      </c>
      <c r="AE249" s="24">
        <f t="shared" si="37"/>
        <v>-565</v>
      </c>
      <c r="AF249" s="24">
        <f t="shared" si="37"/>
        <v>-295</v>
      </c>
      <c r="AG249" s="24">
        <f t="shared" si="37"/>
        <v>-134</v>
      </c>
      <c r="AH249" s="24">
        <f t="shared" si="37"/>
        <v>-58</v>
      </c>
      <c r="AI249" s="24">
        <f t="shared" si="37"/>
        <v>-165</v>
      </c>
      <c r="AJ249" s="36">
        <f t="shared" si="40"/>
        <v>-0.42857142857142855</v>
      </c>
      <c r="AK249" s="36">
        <f t="shared" si="38"/>
        <v>-0.83132530120481929</v>
      </c>
      <c r="AL249" s="36">
        <f t="shared" si="38"/>
        <v>-0.47058823529411764</v>
      </c>
      <c r="AM249" s="36">
        <f t="shared" si="38"/>
        <v>0.37089201877934275</v>
      </c>
      <c r="AN249" s="36">
        <f t="shared" si="38"/>
        <v>-0.41784989858012173</v>
      </c>
      <c r="AO249" s="36">
        <f t="shared" si="38"/>
        <v>-0.31903485254691688</v>
      </c>
      <c r="AP249" s="36">
        <f t="shared" si="38"/>
        <v>-0.48290598290598291</v>
      </c>
      <c r="AQ249" s="36">
        <f t="shared" si="38"/>
        <v>-0.37579617834394907</v>
      </c>
      <c r="AR249" s="36">
        <f t="shared" si="38"/>
        <v>-0.50375939849624063</v>
      </c>
      <c r="AS249" s="36">
        <f t="shared" si="38"/>
        <v>-0.59183673469387754</v>
      </c>
      <c r="AT249" s="36">
        <f t="shared" si="38"/>
        <v>-0.44235924932975873</v>
      </c>
    </row>
    <row r="250" spans="1:46" x14ac:dyDescent="0.35">
      <c r="A250" s="25" t="s">
        <v>104</v>
      </c>
      <c r="B250" s="25" t="s">
        <v>87</v>
      </c>
      <c r="C250" s="24">
        <v>41</v>
      </c>
      <c r="D250" s="24">
        <v>33</v>
      </c>
      <c r="E250" s="24">
        <v>937</v>
      </c>
      <c r="F250" s="24">
        <v>345</v>
      </c>
      <c r="G250" s="24">
        <v>256</v>
      </c>
      <c r="H250" s="24">
        <v>826</v>
      </c>
      <c r="I250" s="24">
        <v>964</v>
      </c>
      <c r="J250" s="24">
        <v>581</v>
      </c>
      <c r="K250" s="24">
        <v>389</v>
      </c>
      <c r="L250" s="24">
        <v>510</v>
      </c>
      <c r="M250" s="24">
        <v>1109</v>
      </c>
      <c r="N250" s="24">
        <v>16</v>
      </c>
      <c r="O250" s="24">
        <v>34</v>
      </c>
      <c r="P250" s="24">
        <v>42</v>
      </c>
      <c r="Q250" s="24">
        <v>76</v>
      </c>
      <c r="R250" s="24">
        <v>317</v>
      </c>
      <c r="S250" s="24">
        <v>345</v>
      </c>
      <c r="T250" s="24">
        <v>525</v>
      </c>
      <c r="U250" s="24">
        <v>224</v>
      </c>
      <c r="V250" s="24">
        <v>232</v>
      </c>
      <c r="W250" s="24">
        <v>205</v>
      </c>
      <c r="X250" s="24">
        <v>53</v>
      </c>
      <c r="Y250" s="24">
        <f t="shared" si="39"/>
        <v>-25</v>
      </c>
      <c r="Z250" s="24">
        <f t="shared" si="37"/>
        <v>1</v>
      </c>
      <c r="AA250" s="24">
        <f t="shared" si="37"/>
        <v>-895</v>
      </c>
      <c r="AB250" s="24">
        <f t="shared" si="37"/>
        <v>-269</v>
      </c>
      <c r="AC250" s="24">
        <f t="shared" si="37"/>
        <v>61</v>
      </c>
      <c r="AD250" s="24">
        <f t="shared" si="37"/>
        <v>-481</v>
      </c>
      <c r="AE250" s="24">
        <f t="shared" si="37"/>
        <v>-439</v>
      </c>
      <c r="AF250" s="24">
        <f t="shared" si="37"/>
        <v>-357</v>
      </c>
      <c r="AG250" s="24">
        <f t="shared" si="37"/>
        <v>-157</v>
      </c>
      <c r="AH250" s="24">
        <f t="shared" si="37"/>
        <v>-305</v>
      </c>
      <c r="AI250" s="24">
        <f t="shared" si="37"/>
        <v>-1056</v>
      </c>
      <c r="AJ250" s="36">
        <f t="shared" si="40"/>
        <v>-0.6097560975609756</v>
      </c>
      <c r="AK250" s="36">
        <f t="shared" si="38"/>
        <v>3.0303030303030304E-2</v>
      </c>
      <c r="AL250" s="36">
        <f t="shared" si="38"/>
        <v>-0.95517609391675562</v>
      </c>
      <c r="AM250" s="36">
        <f t="shared" si="38"/>
        <v>-0.77971014492753621</v>
      </c>
      <c r="AN250" s="36">
        <f t="shared" si="38"/>
        <v>0.23828125</v>
      </c>
      <c r="AO250" s="36">
        <f t="shared" si="38"/>
        <v>-0.58232445520581111</v>
      </c>
      <c r="AP250" s="36">
        <f t="shared" si="38"/>
        <v>-0.45539419087136929</v>
      </c>
      <c r="AQ250" s="36">
        <f t="shared" si="38"/>
        <v>-0.61445783132530118</v>
      </c>
      <c r="AR250" s="36">
        <f t="shared" si="38"/>
        <v>-0.40359897172236503</v>
      </c>
      <c r="AS250" s="36">
        <f t="shared" si="38"/>
        <v>-0.59803921568627449</v>
      </c>
      <c r="AT250" s="36">
        <f t="shared" si="38"/>
        <v>-0.95220919747520294</v>
      </c>
    </row>
    <row r="251" spans="1:46" x14ac:dyDescent="0.35">
      <c r="A251" s="25" t="s">
        <v>96</v>
      </c>
      <c r="B251" s="25" t="s">
        <v>79</v>
      </c>
      <c r="C251" s="24">
        <v>96</v>
      </c>
      <c r="D251" s="24">
        <v>67</v>
      </c>
      <c r="E251" s="24">
        <v>178</v>
      </c>
      <c r="F251" s="24">
        <v>271</v>
      </c>
      <c r="G251" s="24">
        <v>414</v>
      </c>
      <c r="H251" s="24">
        <v>142</v>
      </c>
      <c r="I251" s="24">
        <v>338</v>
      </c>
      <c r="J251" s="24">
        <v>344</v>
      </c>
      <c r="K251" s="24">
        <v>273</v>
      </c>
      <c r="L251" s="24">
        <v>363</v>
      </c>
      <c r="M251" s="24">
        <v>159</v>
      </c>
      <c r="N251" s="24">
        <v>94</v>
      </c>
      <c r="O251" s="24">
        <v>56</v>
      </c>
      <c r="P251" s="24">
        <v>82</v>
      </c>
      <c r="Q251" s="24">
        <v>156</v>
      </c>
      <c r="R251" s="24">
        <v>350</v>
      </c>
      <c r="S251" s="24">
        <v>274</v>
      </c>
      <c r="T251" s="24">
        <v>407</v>
      </c>
      <c r="U251" s="24">
        <v>266</v>
      </c>
      <c r="V251" s="24">
        <v>204</v>
      </c>
      <c r="W251" s="24">
        <v>100</v>
      </c>
      <c r="X251" s="24">
        <v>55</v>
      </c>
      <c r="Y251" s="24">
        <f t="shared" si="39"/>
        <v>-2</v>
      </c>
      <c r="Z251" s="24">
        <f t="shared" si="37"/>
        <v>-11</v>
      </c>
      <c r="AA251" s="24">
        <f t="shared" si="37"/>
        <v>-96</v>
      </c>
      <c r="AB251" s="24">
        <f t="shared" si="37"/>
        <v>-115</v>
      </c>
      <c r="AC251" s="24">
        <f t="shared" si="37"/>
        <v>-64</v>
      </c>
      <c r="AD251" s="24">
        <f t="shared" si="37"/>
        <v>132</v>
      </c>
      <c r="AE251" s="24">
        <f t="shared" si="37"/>
        <v>69</v>
      </c>
      <c r="AF251" s="24">
        <f t="shared" si="37"/>
        <v>-78</v>
      </c>
      <c r="AG251" s="24">
        <f t="shared" si="37"/>
        <v>-69</v>
      </c>
      <c r="AH251" s="24">
        <f t="shared" si="37"/>
        <v>-263</v>
      </c>
      <c r="AI251" s="24">
        <f t="shared" si="37"/>
        <v>-104</v>
      </c>
      <c r="AJ251" s="36">
        <f t="shared" si="40"/>
        <v>-2.0833333333333332E-2</v>
      </c>
      <c r="AK251" s="36">
        <f t="shared" si="38"/>
        <v>-0.16417910447761194</v>
      </c>
      <c r="AL251" s="36">
        <f t="shared" si="38"/>
        <v>-0.5393258426966292</v>
      </c>
      <c r="AM251" s="36">
        <f t="shared" si="38"/>
        <v>-0.42435424354243545</v>
      </c>
      <c r="AN251" s="36">
        <f t="shared" si="38"/>
        <v>-0.15458937198067632</v>
      </c>
      <c r="AO251" s="36">
        <f t="shared" si="38"/>
        <v>0.92957746478873238</v>
      </c>
      <c r="AP251" s="36">
        <f t="shared" si="38"/>
        <v>0.20414201183431951</v>
      </c>
      <c r="AQ251" s="36">
        <f t="shared" si="38"/>
        <v>-0.22674418604651161</v>
      </c>
      <c r="AR251" s="36">
        <f t="shared" si="38"/>
        <v>-0.25274725274725274</v>
      </c>
      <c r="AS251" s="36">
        <f t="shared" si="38"/>
        <v>-0.72451790633608815</v>
      </c>
      <c r="AT251" s="36">
        <f t="shared" si="38"/>
        <v>-0.65408805031446537</v>
      </c>
    </row>
    <row r="252" spans="1:46" x14ac:dyDescent="0.35">
      <c r="A252" s="25" t="s">
        <v>107</v>
      </c>
      <c r="B252" s="25" t="s">
        <v>90</v>
      </c>
      <c r="C252" s="24">
        <v>89</v>
      </c>
      <c r="D252" s="24">
        <v>36</v>
      </c>
      <c r="E252" s="24">
        <v>70</v>
      </c>
      <c r="F252" s="24">
        <v>57</v>
      </c>
      <c r="G252" s="24">
        <v>89</v>
      </c>
      <c r="H252" s="24">
        <v>38</v>
      </c>
      <c r="I252" s="24">
        <v>210</v>
      </c>
      <c r="J252" s="24">
        <v>76</v>
      </c>
      <c r="K252" s="24">
        <v>127</v>
      </c>
      <c r="L252" s="24">
        <v>74</v>
      </c>
      <c r="M252" s="24">
        <v>58</v>
      </c>
      <c r="N252" s="24">
        <v>26</v>
      </c>
      <c r="O252" s="24">
        <v>29</v>
      </c>
      <c r="P252" s="24">
        <v>16</v>
      </c>
      <c r="Q252" s="24">
        <v>41</v>
      </c>
      <c r="R252" s="24">
        <v>29</v>
      </c>
      <c r="S252" s="24">
        <v>51</v>
      </c>
      <c r="T252" s="24">
        <v>79</v>
      </c>
      <c r="U252" s="24">
        <v>38</v>
      </c>
      <c r="V252" s="24">
        <v>97</v>
      </c>
      <c r="W252" s="24">
        <v>35</v>
      </c>
      <c r="X252" s="24">
        <v>38</v>
      </c>
      <c r="Y252" s="24">
        <f t="shared" si="39"/>
        <v>-63</v>
      </c>
      <c r="Z252" s="24">
        <f t="shared" si="37"/>
        <v>-7</v>
      </c>
      <c r="AA252" s="24">
        <f t="shared" si="37"/>
        <v>-54</v>
      </c>
      <c r="AB252" s="24">
        <f t="shared" si="37"/>
        <v>-16</v>
      </c>
      <c r="AC252" s="24">
        <f t="shared" si="37"/>
        <v>-60</v>
      </c>
      <c r="AD252" s="24">
        <f t="shared" si="37"/>
        <v>13</v>
      </c>
      <c r="AE252" s="24">
        <f t="shared" si="37"/>
        <v>-131</v>
      </c>
      <c r="AF252" s="24">
        <f t="shared" si="37"/>
        <v>-38</v>
      </c>
      <c r="AG252" s="24">
        <f t="shared" si="37"/>
        <v>-30</v>
      </c>
      <c r="AH252" s="24">
        <f t="shared" si="37"/>
        <v>-39</v>
      </c>
      <c r="AI252" s="24">
        <f t="shared" si="37"/>
        <v>-20</v>
      </c>
      <c r="AJ252" s="36">
        <f t="shared" si="40"/>
        <v>-0.7078651685393258</v>
      </c>
      <c r="AK252" s="36">
        <f t="shared" si="38"/>
        <v>-0.19444444444444445</v>
      </c>
      <c r="AL252" s="36">
        <f t="shared" si="38"/>
        <v>-0.77142857142857146</v>
      </c>
      <c r="AM252" s="36">
        <f t="shared" si="38"/>
        <v>-0.2807017543859649</v>
      </c>
      <c r="AN252" s="36">
        <f t="shared" si="38"/>
        <v>-0.6741573033707865</v>
      </c>
      <c r="AO252" s="36">
        <f t="shared" si="38"/>
        <v>0.34210526315789475</v>
      </c>
      <c r="AP252" s="36">
        <f t="shared" si="38"/>
        <v>-0.62380952380952381</v>
      </c>
      <c r="AQ252" s="36">
        <f t="shared" si="38"/>
        <v>-0.5</v>
      </c>
      <c r="AR252" s="36">
        <f t="shared" si="38"/>
        <v>-0.23622047244094488</v>
      </c>
      <c r="AS252" s="36">
        <f t="shared" si="38"/>
        <v>-0.52702702702702697</v>
      </c>
      <c r="AT252" s="36">
        <f t="shared" si="38"/>
        <v>-0.34482758620689657</v>
      </c>
    </row>
    <row r="253" spans="1:46" x14ac:dyDescent="0.35">
      <c r="A253" s="25" t="s">
        <v>95</v>
      </c>
      <c r="B253" s="25" t="s">
        <v>78</v>
      </c>
      <c r="C253" s="27" t="s">
        <v>76</v>
      </c>
      <c r="D253" s="24">
        <v>0</v>
      </c>
      <c r="E253" s="27" t="s">
        <v>76</v>
      </c>
      <c r="F253" s="24">
        <v>20</v>
      </c>
      <c r="G253" s="24">
        <v>32</v>
      </c>
      <c r="H253" s="24">
        <v>61</v>
      </c>
      <c r="I253" s="24">
        <v>131</v>
      </c>
      <c r="J253" s="24">
        <v>58</v>
      </c>
      <c r="K253" s="27" t="s">
        <v>76</v>
      </c>
      <c r="L253" s="27" t="s">
        <v>76</v>
      </c>
      <c r="M253" s="24">
        <v>0</v>
      </c>
      <c r="N253" s="27" t="s">
        <v>76</v>
      </c>
      <c r="O253" s="24">
        <v>0</v>
      </c>
      <c r="P253" s="27" t="s">
        <v>76</v>
      </c>
      <c r="Q253" s="27" t="s">
        <v>76</v>
      </c>
      <c r="R253" s="24">
        <v>49</v>
      </c>
      <c r="S253" s="24">
        <v>55</v>
      </c>
      <c r="T253" s="24">
        <v>53</v>
      </c>
      <c r="U253" s="24">
        <v>22</v>
      </c>
      <c r="V253" s="27" t="s">
        <v>76</v>
      </c>
      <c r="W253" s="24">
        <v>26</v>
      </c>
      <c r="X253" s="27" t="s">
        <v>76</v>
      </c>
      <c r="Y253" s="24" t="e">
        <f t="shared" si="39"/>
        <v>#VALUE!</v>
      </c>
      <c r="Z253" s="24">
        <f t="shared" si="37"/>
        <v>0</v>
      </c>
      <c r="AA253" s="24" t="e">
        <f t="shared" si="37"/>
        <v>#VALUE!</v>
      </c>
      <c r="AB253" s="24" t="e">
        <f t="shared" si="37"/>
        <v>#VALUE!</v>
      </c>
      <c r="AC253" s="24">
        <f t="shared" si="37"/>
        <v>17</v>
      </c>
      <c r="AD253" s="24">
        <f t="shared" si="37"/>
        <v>-6</v>
      </c>
      <c r="AE253" s="24">
        <f t="shared" si="37"/>
        <v>-78</v>
      </c>
      <c r="AF253" s="24">
        <f t="shared" si="37"/>
        <v>-36</v>
      </c>
      <c r="AG253" s="24" t="e">
        <f t="shared" si="37"/>
        <v>#VALUE!</v>
      </c>
      <c r="AH253" s="24" t="e">
        <f t="shared" si="37"/>
        <v>#VALUE!</v>
      </c>
      <c r="AI253" s="24" t="e">
        <f t="shared" si="37"/>
        <v>#VALUE!</v>
      </c>
      <c r="AJ253" s="36" t="e">
        <f t="shared" si="40"/>
        <v>#VALUE!</v>
      </c>
      <c r="AK253" s="36" t="e">
        <f t="shared" si="38"/>
        <v>#DIV/0!</v>
      </c>
      <c r="AL253" s="36" t="e">
        <f t="shared" si="38"/>
        <v>#VALUE!</v>
      </c>
      <c r="AM253" s="36" t="e">
        <f t="shared" si="38"/>
        <v>#VALUE!</v>
      </c>
      <c r="AN253" s="36">
        <f t="shared" si="38"/>
        <v>0.53125</v>
      </c>
      <c r="AO253" s="36">
        <f t="shared" si="38"/>
        <v>-9.8360655737704916E-2</v>
      </c>
      <c r="AP253" s="36">
        <f t="shared" si="38"/>
        <v>-0.59541984732824427</v>
      </c>
      <c r="AQ253" s="36">
        <f t="shared" si="38"/>
        <v>-0.62068965517241381</v>
      </c>
      <c r="AR253" s="36" t="e">
        <f t="shared" si="38"/>
        <v>#VALUE!</v>
      </c>
      <c r="AS253" s="36" t="e">
        <f t="shared" si="38"/>
        <v>#VALUE!</v>
      </c>
      <c r="AT253" s="36" t="e">
        <f t="shared" si="38"/>
        <v>#VALUE!</v>
      </c>
    </row>
    <row r="254" spans="1:46" x14ac:dyDescent="0.35">
      <c r="A254" s="25" t="s">
        <v>97</v>
      </c>
      <c r="B254" s="25" t="s">
        <v>80</v>
      </c>
      <c r="C254" s="27" t="s">
        <v>76</v>
      </c>
      <c r="D254" s="24">
        <v>0</v>
      </c>
      <c r="E254" s="27" t="s">
        <v>76</v>
      </c>
      <c r="F254" s="24">
        <v>0</v>
      </c>
      <c r="G254" s="27" t="s">
        <v>76</v>
      </c>
      <c r="H254" s="27" t="s">
        <v>76</v>
      </c>
      <c r="I254" s="27" t="s">
        <v>76</v>
      </c>
      <c r="J254" s="27" t="s">
        <v>76</v>
      </c>
      <c r="K254" s="27" t="s">
        <v>76</v>
      </c>
      <c r="L254" s="24">
        <v>0</v>
      </c>
      <c r="M254" s="27" t="s">
        <v>76</v>
      </c>
      <c r="N254" s="24">
        <v>0</v>
      </c>
      <c r="O254" s="27" t="s">
        <v>76</v>
      </c>
      <c r="P254" s="27" t="s">
        <v>76</v>
      </c>
      <c r="Q254" s="24">
        <v>0</v>
      </c>
      <c r="R254" s="27" t="s">
        <v>76</v>
      </c>
      <c r="S254" s="27" t="s">
        <v>76</v>
      </c>
      <c r="T254" s="27" t="s">
        <v>76</v>
      </c>
      <c r="U254" s="24">
        <v>0</v>
      </c>
      <c r="V254" s="27" t="s">
        <v>76</v>
      </c>
      <c r="W254" s="24">
        <v>0</v>
      </c>
      <c r="X254" s="24">
        <v>0</v>
      </c>
      <c r="Y254" s="24" t="e">
        <f t="shared" si="39"/>
        <v>#VALUE!</v>
      </c>
      <c r="Z254" s="24" t="e">
        <f t="shared" si="37"/>
        <v>#VALUE!</v>
      </c>
      <c r="AA254" s="24" t="e">
        <f t="shared" si="37"/>
        <v>#VALUE!</v>
      </c>
      <c r="AB254" s="24">
        <f t="shared" si="37"/>
        <v>0</v>
      </c>
      <c r="AC254" s="24" t="e">
        <f t="shared" si="37"/>
        <v>#VALUE!</v>
      </c>
      <c r="AD254" s="24" t="e">
        <f t="shared" si="37"/>
        <v>#VALUE!</v>
      </c>
      <c r="AE254" s="24" t="e">
        <f t="shared" si="37"/>
        <v>#VALUE!</v>
      </c>
      <c r="AF254" s="24" t="e">
        <f t="shared" si="37"/>
        <v>#VALUE!</v>
      </c>
      <c r="AG254" s="24" t="e">
        <f t="shared" si="37"/>
        <v>#VALUE!</v>
      </c>
      <c r="AH254" s="24">
        <f t="shared" si="37"/>
        <v>0</v>
      </c>
      <c r="AI254" s="24" t="e">
        <f t="shared" si="37"/>
        <v>#VALUE!</v>
      </c>
      <c r="AJ254" s="36" t="e">
        <f t="shared" si="40"/>
        <v>#VALUE!</v>
      </c>
      <c r="AK254" s="36" t="e">
        <f t="shared" si="38"/>
        <v>#VALUE!</v>
      </c>
      <c r="AL254" s="36" t="e">
        <f t="shared" si="38"/>
        <v>#VALUE!</v>
      </c>
      <c r="AM254" s="36" t="e">
        <f t="shared" si="38"/>
        <v>#DIV/0!</v>
      </c>
      <c r="AN254" s="36" t="e">
        <f t="shared" si="38"/>
        <v>#VALUE!</v>
      </c>
      <c r="AO254" s="36" t="e">
        <f t="shared" si="38"/>
        <v>#VALUE!</v>
      </c>
      <c r="AP254" s="36" t="e">
        <f t="shared" si="38"/>
        <v>#VALUE!</v>
      </c>
      <c r="AQ254" s="36" t="e">
        <f t="shared" si="38"/>
        <v>#VALUE!</v>
      </c>
      <c r="AR254" s="36" t="e">
        <f t="shared" si="38"/>
        <v>#VALUE!</v>
      </c>
      <c r="AS254" s="36" t="e">
        <f t="shared" si="38"/>
        <v>#DIV/0!</v>
      </c>
      <c r="AT254" s="36" t="e">
        <f t="shared" si="38"/>
        <v>#VALUE!</v>
      </c>
    </row>
    <row r="255" spans="1:46" x14ac:dyDescent="0.35">
      <c r="A255" s="25" t="s">
        <v>98</v>
      </c>
      <c r="B255" s="25" t="s">
        <v>81</v>
      </c>
      <c r="C255" s="27" t="s">
        <v>76</v>
      </c>
      <c r="D255" s="27" t="s">
        <v>76</v>
      </c>
      <c r="E255" s="24">
        <v>0</v>
      </c>
      <c r="F255" s="27" t="s">
        <v>76</v>
      </c>
      <c r="G255" s="24">
        <v>28</v>
      </c>
      <c r="H255" s="24">
        <v>35</v>
      </c>
      <c r="I255" s="27" t="s">
        <v>76</v>
      </c>
      <c r="J255" s="27" t="s">
        <v>76</v>
      </c>
      <c r="K255" s="27" t="s">
        <v>76</v>
      </c>
      <c r="L255" s="27" t="s">
        <v>76</v>
      </c>
      <c r="M255" s="27" t="s">
        <v>76</v>
      </c>
      <c r="N255" s="24">
        <v>0</v>
      </c>
      <c r="O255" s="27" t="s">
        <v>76</v>
      </c>
      <c r="P255" s="24">
        <v>63</v>
      </c>
      <c r="Q255" s="24">
        <v>24</v>
      </c>
      <c r="R255" s="24">
        <v>52</v>
      </c>
      <c r="S255" s="27" t="s">
        <v>76</v>
      </c>
      <c r="T255" s="27" t="s">
        <v>76</v>
      </c>
      <c r="U255" s="27" t="s">
        <v>76</v>
      </c>
      <c r="V255" s="27" t="s">
        <v>76</v>
      </c>
      <c r="W255" s="27" t="s">
        <v>76</v>
      </c>
      <c r="X255" s="24">
        <v>0</v>
      </c>
      <c r="Y255" s="24" t="e">
        <f t="shared" si="39"/>
        <v>#VALUE!</v>
      </c>
      <c r="Z255" s="24" t="e">
        <f t="shared" si="37"/>
        <v>#VALUE!</v>
      </c>
      <c r="AA255" s="24">
        <f t="shared" si="37"/>
        <v>63</v>
      </c>
      <c r="AB255" s="24" t="e">
        <f t="shared" si="37"/>
        <v>#VALUE!</v>
      </c>
      <c r="AC255" s="24">
        <f t="shared" si="37"/>
        <v>24</v>
      </c>
      <c r="AD255" s="24" t="e">
        <f t="shared" si="37"/>
        <v>#VALUE!</v>
      </c>
      <c r="AE255" s="24" t="e">
        <f t="shared" si="37"/>
        <v>#VALUE!</v>
      </c>
      <c r="AF255" s="24" t="e">
        <f t="shared" si="37"/>
        <v>#VALUE!</v>
      </c>
      <c r="AG255" s="24" t="e">
        <f t="shared" si="37"/>
        <v>#VALUE!</v>
      </c>
      <c r="AH255" s="24" t="e">
        <f t="shared" si="37"/>
        <v>#VALUE!</v>
      </c>
      <c r="AI255" s="24" t="e">
        <f t="shared" si="37"/>
        <v>#VALUE!</v>
      </c>
      <c r="AJ255" s="36" t="e">
        <f t="shared" si="40"/>
        <v>#VALUE!</v>
      </c>
      <c r="AK255" s="36" t="e">
        <f t="shared" si="38"/>
        <v>#VALUE!</v>
      </c>
      <c r="AL255" s="36" t="e">
        <f t="shared" si="38"/>
        <v>#DIV/0!</v>
      </c>
      <c r="AM255" s="36" t="e">
        <f t="shared" si="38"/>
        <v>#VALUE!</v>
      </c>
      <c r="AN255" s="36">
        <f t="shared" si="38"/>
        <v>0.8571428571428571</v>
      </c>
      <c r="AO255" s="36" t="e">
        <f t="shared" si="38"/>
        <v>#VALUE!</v>
      </c>
      <c r="AP255" s="36" t="e">
        <f t="shared" si="38"/>
        <v>#VALUE!</v>
      </c>
      <c r="AQ255" s="36" t="e">
        <f t="shared" si="38"/>
        <v>#VALUE!</v>
      </c>
      <c r="AR255" s="36" t="e">
        <f t="shared" si="38"/>
        <v>#VALUE!</v>
      </c>
      <c r="AS255" s="36" t="e">
        <f t="shared" si="38"/>
        <v>#VALUE!</v>
      </c>
      <c r="AT255" s="36" t="e">
        <f t="shared" si="38"/>
        <v>#VALUE!</v>
      </c>
    </row>
    <row r="256" spans="1:46" x14ac:dyDescent="0.35">
      <c r="A256" s="25" t="s">
        <v>100</v>
      </c>
      <c r="B256" s="25" t="s">
        <v>83</v>
      </c>
      <c r="C256" s="27" t="s">
        <v>76</v>
      </c>
      <c r="D256" s="24">
        <v>112</v>
      </c>
      <c r="E256" s="24">
        <v>108</v>
      </c>
      <c r="F256" s="24">
        <v>26</v>
      </c>
      <c r="G256" s="24">
        <v>157</v>
      </c>
      <c r="H256" s="24">
        <v>250</v>
      </c>
      <c r="I256" s="24">
        <v>216</v>
      </c>
      <c r="J256" s="24">
        <v>92</v>
      </c>
      <c r="K256" s="24">
        <v>173</v>
      </c>
      <c r="L256" s="24">
        <v>73</v>
      </c>
      <c r="M256" s="24">
        <v>107</v>
      </c>
      <c r="N256" s="27" t="s">
        <v>76</v>
      </c>
      <c r="O256" s="24">
        <v>24</v>
      </c>
      <c r="P256" s="24">
        <v>45</v>
      </c>
      <c r="Q256" s="27" t="s">
        <v>76</v>
      </c>
      <c r="R256" s="24">
        <v>88</v>
      </c>
      <c r="S256" s="24">
        <v>120</v>
      </c>
      <c r="T256" s="24">
        <v>132</v>
      </c>
      <c r="U256" s="24">
        <v>96</v>
      </c>
      <c r="V256" s="24">
        <v>43</v>
      </c>
      <c r="W256" s="24">
        <v>60</v>
      </c>
      <c r="X256" s="24">
        <v>54</v>
      </c>
      <c r="Y256" s="24" t="e">
        <f t="shared" si="39"/>
        <v>#VALUE!</v>
      </c>
      <c r="Z256" s="24">
        <f t="shared" si="37"/>
        <v>-88</v>
      </c>
      <c r="AA256" s="24">
        <f t="shared" si="37"/>
        <v>-63</v>
      </c>
      <c r="AB256" s="24" t="e">
        <f t="shared" si="37"/>
        <v>#VALUE!</v>
      </c>
      <c r="AC256" s="24">
        <f t="shared" si="37"/>
        <v>-69</v>
      </c>
      <c r="AD256" s="24">
        <f t="shared" si="37"/>
        <v>-130</v>
      </c>
      <c r="AE256" s="24">
        <f t="shared" si="37"/>
        <v>-84</v>
      </c>
      <c r="AF256" s="24">
        <f t="shared" si="37"/>
        <v>4</v>
      </c>
      <c r="AG256" s="24">
        <f t="shared" si="37"/>
        <v>-130</v>
      </c>
      <c r="AH256" s="24">
        <f t="shared" si="37"/>
        <v>-13</v>
      </c>
      <c r="AI256" s="24">
        <f t="shared" si="37"/>
        <v>-53</v>
      </c>
      <c r="AJ256" s="36" t="e">
        <f t="shared" si="40"/>
        <v>#VALUE!</v>
      </c>
      <c r="AK256" s="36">
        <f t="shared" si="38"/>
        <v>-0.7857142857142857</v>
      </c>
      <c r="AL256" s="36">
        <f t="shared" si="38"/>
        <v>-0.58333333333333337</v>
      </c>
      <c r="AM256" s="36" t="e">
        <f t="shared" si="38"/>
        <v>#VALUE!</v>
      </c>
      <c r="AN256" s="36">
        <f t="shared" si="38"/>
        <v>-0.43949044585987262</v>
      </c>
      <c r="AO256" s="36">
        <f t="shared" si="38"/>
        <v>-0.52</v>
      </c>
      <c r="AP256" s="36">
        <f t="shared" si="38"/>
        <v>-0.3888888888888889</v>
      </c>
      <c r="AQ256" s="36">
        <f t="shared" si="38"/>
        <v>4.3478260869565216E-2</v>
      </c>
      <c r="AR256" s="36">
        <f t="shared" si="38"/>
        <v>-0.75144508670520227</v>
      </c>
      <c r="AS256" s="36">
        <f t="shared" si="38"/>
        <v>-0.17808219178082191</v>
      </c>
      <c r="AT256" s="36">
        <f t="shared" si="38"/>
        <v>-0.49532710280373832</v>
      </c>
    </row>
    <row r="257" spans="1:46" x14ac:dyDescent="0.35">
      <c r="A257" s="25" t="s">
        <v>101</v>
      </c>
      <c r="B257" s="25" t="s">
        <v>84</v>
      </c>
      <c r="C257" s="24">
        <v>0</v>
      </c>
      <c r="D257" s="24">
        <v>0</v>
      </c>
      <c r="E257" s="24">
        <v>0</v>
      </c>
      <c r="F257" s="27" t="s">
        <v>76</v>
      </c>
      <c r="G257" s="27" t="s">
        <v>76</v>
      </c>
      <c r="H257" s="27" t="s">
        <v>76</v>
      </c>
      <c r="I257" s="24">
        <v>42</v>
      </c>
      <c r="J257" s="27" t="s">
        <v>76</v>
      </c>
      <c r="K257" s="24">
        <v>0</v>
      </c>
      <c r="L257" s="27" t="s">
        <v>76</v>
      </c>
      <c r="M257" s="24">
        <v>0</v>
      </c>
      <c r="N257" s="27" t="s">
        <v>76</v>
      </c>
      <c r="O257" s="24">
        <v>0</v>
      </c>
      <c r="P257" s="24">
        <v>0</v>
      </c>
      <c r="Q257" s="27" t="s">
        <v>76</v>
      </c>
      <c r="R257" s="27" t="s">
        <v>76</v>
      </c>
      <c r="S257" s="24">
        <v>0</v>
      </c>
      <c r="T257" s="24">
        <v>27</v>
      </c>
      <c r="U257" s="27" t="s">
        <v>76</v>
      </c>
      <c r="V257" s="27" t="s">
        <v>76</v>
      </c>
      <c r="W257" s="27" t="s">
        <v>76</v>
      </c>
      <c r="X257" s="27" t="s">
        <v>76</v>
      </c>
      <c r="Y257" s="24" t="e">
        <f t="shared" si="39"/>
        <v>#VALUE!</v>
      </c>
      <c r="Z257" s="24">
        <f t="shared" si="37"/>
        <v>0</v>
      </c>
      <c r="AA257" s="24">
        <f t="shared" si="37"/>
        <v>0</v>
      </c>
      <c r="AB257" s="24" t="e">
        <f t="shared" si="37"/>
        <v>#VALUE!</v>
      </c>
      <c r="AC257" s="24" t="e">
        <f t="shared" si="37"/>
        <v>#VALUE!</v>
      </c>
      <c r="AD257" s="24" t="e">
        <f t="shared" si="37"/>
        <v>#VALUE!</v>
      </c>
      <c r="AE257" s="24">
        <f t="shared" si="37"/>
        <v>-15</v>
      </c>
      <c r="AF257" s="24" t="e">
        <f t="shared" si="37"/>
        <v>#VALUE!</v>
      </c>
      <c r="AG257" s="24" t="e">
        <f t="shared" si="37"/>
        <v>#VALUE!</v>
      </c>
      <c r="AH257" s="24" t="e">
        <f t="shared" si="37"/>
        <v>#VALUE!</v>
      </c>
      <c r="AI257" s="24" t="e">
        <f t="shared" si="37"/>
        <v>#VALUE!</v>
      </c>
      <c r="AJ257" s="36" t="e">
        <f t="shared" si="40"/>
        <v>#VALUE!</v>
      </c>
      <c r="AK257" s="36" t="e">
        <f t="shared" si="38"/>
        <v>#DIV/0!</v>
      </c>
      <c r="AL257" s="36" t="e">
        <f t="shared" si="38"/>
        <v>#DIV/0!</v>
      </c>
      <c r="AM257" s="36" t="e">
        <f t="shared" si="38"/>
        <v>#VALUE!</v>
      </c>
      <c r="AN257" s="36" t="e">
        <f t="shared" si="38"/>
        <v>#VALUE!</v>
      </c>
      <c r="AO257" s="36" t="e">
        <f t="shared" si="38"/>
        <v>#VALUE!</v>
      </c>
      <c r="AP257" s="36">
        <f t="shared" si="38"/>
        <v>-0.35714285714285715</v>
      </c>
      <c r="AQ257" s="36" t="e">
        <f t="shared" si="38"/>
        <v>#VALUE!</v>
      </c>
      <c r="AR257" s="36" t="e">
        <f t="shared" si="38"/>
        <v>#VALUE!</v>
      </c>
      <c r="AS257" s="36" t="e">
        <f t="shared" si="38"/>
        <v>#VALUE!</v>
      </c>
      <c r="AT257" s="36" t="e">
        <f t="shared" si="38"/>
        <v>#VALUE!</v>
      </c>
    </row>
    <row r="258" spans="1:46" x14ac:dyDescent="0.35">
      <c r="A258" s="25" t="s">
        <v>92</v>
      </c>
      <c r="B258" s="25" t="s">
        <v>92</v>
      </c>
      <c r="C258" s="24">
        <v>3204</v>
      </c>
      <c r="D258" s="27" t="s">
        <v>76</v>
      </c>
      <c r="E258" s="24">
        <v>2749</v>
      </c>
      <c r="F258" s="27" t="s">
        <v>76</v>
      </c>
      <c r="G258" s="24">
        <v>4991</v>
      </c>
      <c r="H258" s="24">
        <v>2084</v>
      </c>
      <c r="I258" s="24">
        <v>2998</v>
      </c>
      <c r="J258" s="24">
        <v>4861</v>
      </c>
      <c r="K258" s="24">
        <v>5861</v>
      </c>
      <c r="L258" s="24">
        <v>3785</v>
      </c>
      <c r="M258" s="24">
        <v>2316</v>
      </c>
      <c r="N258" s="27" t="s">
        <v>76</v>
      </c>
      <c r="O258" s="27" t="s">
        <v>76</v>
      </c>
      <c r="P258" s="27" t="s">
        <v>76</v>
      </c>
      <c r="Q258" s="27" t="s">
        <v>76</v>
      </c>
      <c r="R258" s="27" t="s">
        <v>76</v>
      </c>
      <c r="S258" s="27" t="s">
        <v>76</v>
      </c>
      <c r="T258" s="24">
        <v>1593</v>
      </c>
      <c r="U258" s="24">
        <v>3540</v>
      </c>
      <c r="V258" s="27" t="s">
        <v>76</v>
      </c>
      <c r="W258" s="24">
        <v>2966</v>
      </c>
      <c r="X258" s="27" t="s">
        <v>76</v>
      </c>
      <c r="Y258" s="24" t="e">
        <f t="shared" si="39"/>
        <v>#VALUE!</v>
      </c>
      <c r="Z258" s="24" t="e">
        <f t="shared" si="37"/>
        <v>#VALUE!</v>
      </c>
      <c r="AA258" s="24" t="e">
        <f t="shared" si="37"/>
        <v>#VALUE!</v>
      </c>
      <c r="AB258" s="24" t="e">
        <f t="shared" si="37"/>
        <v>#VALUE!</v>
      </c>
      <c r="AC258" s="24" t="e">
        <f t="shared" si="37"/>
        <v>#VALUE!</v>
      </c>
      <c r="AD258" s="24" t="e">
        <f t="shared" si="37"/>
        <v>#VALUE!</v>
      </c>
      <c r="AE258" s="24">
        <f t="shared" si="37"/>
        <v>-1405</v>
      </c>
      <c r="AF258" s="24">
        <f t="shared" si="37"/>
        <v>-1321</v>
      </c>
      <c r="AG258" s="24" t="e">
        <f t="shared" si="37"/>
        <v>#VALUE!</v>
      </c>
      <c r="AH258" s="24">
        <f t="shared" si="37"/>
        <v>-819</v>
      </c>
      <c r="AI258" s="24" t="e">
        <f t="shared" si="37"/>
        <v>#VALUE!</v>
      </c>
      <c r="AJ258" s="36" t="e">
        <f t="shared" si="40"/>
        <v>#VALUE!</v>
      </c>
      <c r="AK258" s="36" t="e">
        <f t="shared" si="38"/>
        <v>#VALUE!</v>
      </c>
      <c r="AL258" s="36" t="e">
        <f t="shared" si="38"/>
        <v>#VALUE!</v>
      </c>
      <c r="AM258" s="36" t="e">
        <f t="shared" si="38"/>
        <v>#VALUE!</v>
      </c>
      <c r="AN258" s="36" t="e">
        <f t="shared" si="38"/>
        <v>#VALUE!</v>
      </c>
      <c r="AO258" s="36" t="e">
        <f t="shared" si="38"/>
        <v>#VALUE!</v>
      </c>
      <c r="AP258" s="36">
        <f t="shared" si="38"/>
        <v>-0.46864576384256168</v>
      </c>
      <c r="AQ258" s="36">
        <f t="shared" si="38"/>
        <v>-0.27175478296646782</v>
      </c>
      <c r="AR258" s="36" t="e">
        <f t="shared" si="38"/>
        <v>#VALUE!</v>
      </c>
      <c r="AS258" s="36">
        <f t="shared" si="38"/>
        <v>-0.21638044914134744</v>
      </c>
      <c r="AT258" s="36" t="e">
        <f t="shared" si="38"/>
        <v>#VALUE!</v>
      </c>
    </row>
    <row r="259" spans="1:46" x14ac:dyDescent="0.35">
      <c r="A259" s="25" t="s">
        <v>103</v>
      </c>
      <c r="B259" s="25" t="s">
        <v>86</v>
      </c>
      <c r="C259" s="27" t="s">
        <v>76</v>
      </c>
      <c r="D259" s="27" t="s">
        <v>76</v>
      </c>
      <c r="E259" s="27" t="s">
        <v>76</v>
      </c>
      <c r="F259" s="27" t="s">
        <v>76</v>
      </c>
      <c r="G259" s="24">
        <v>7</v>
      </c>
      <c r="H259" s="27" t="s">
        <v>76</v>
      </c>
      <c r="I259" s="27" t="s">
        <v>76</v>
      </c>
      <c r="J259" s="27" t="s">
        <v>76</v>
      </c>
      <c r="K259" s="27" t="s">
        <v>76</v>
      </c>
      <c r="L259" s="27" t="s">
        <v>76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15</v>
      </c>
      <c r="S259" s="27" t="s">
        <v>76</v>
      </c>
      <c r="T259" s="24">
        <v>27</v>
      </c>
      <c r="U259" s="24">
        <v>15</v>
      </c>
      <c r="V259" s="27" t="s">
        <v>76</v>
      </c>
      <c r="W259" s="27" t="s">
        <v>76</v>
      </c>
      <c r="X259" s="24">
        <v>0</v>
      </c>
      <c r="Y259" s="24" t="e">
        <f t="shared" si="39"/>
        <v>#VALUE!</v>
      </c>
      <c r="Z259" s="24" t="e">
        <f t="shared" si="37"/>
        <v>#VALUE!</v>
      </c>
      <c r="AA259" s="24" t="e">
        <f t="shared" si="37"/>
        <v>#VALUE!</v>
      </c>
      <c r="AB259" s="24" t="e">
        <f t="shared" si="37"/>
        <v>#VALUE!</v>
      </c>
      <c r="AC259" s="24">
        <f t="shared" si="37"/>
        <v>8</v>
      </c>
      <c r="AD259" s="24" t="e">
        <f t="shared" si="37"/>
        <v>#VALUE!</v>
      </c>
      <c r="AE259" s="24" t="e">
        <f t="shared" si="37"/>
        <v>#VALUE!</v>
      </c>
      <c r="AF259" s="24" t="e">
        <f t="shared" si="37"/>
        <v>#VALUE!</v>
      </c>
      <c r="AG259" s="24" t="e">
        <f t="shared" si="37"/>
        <v>#VALUE!</v>
      </c>
      <c r="AH259" s="24" t="e">
        <f t="shared" si="37"/>
        <v>#VALUE!</v>
      </c>
      <c r="AI259" s="24">
        <f t="shared" si="37"/>
        <v>0</v>
      </c>
      <c r="AJ259" s="36" t="e">
        <f t="shared" si="40"/>
        <v>#VALUE!</v>
      </c>
      <c r="AK259" s="36" t="e">
        <f t="shared" si="38"/>
        <v>#VALUE!</v>
      </c>
      <c r="AL259" s="36" t="e">
        <f t="shared" si="38"/>
        <v>#VALUE!</v>
      </c>
      <c r="AM259" s="36" t="e">
        <f t="shared" si="38"/>
        <v>#VALUE!</v>
      </c>
      <c r="AN259" s="36">
        <f t="shared" si="38"/>
        <v>1.1428571428571428</v>
      </c>
      <c r="AO259" s="36" t="e">
        <f t="shared" si="38"/>
        <v>#VALUE!</v>
      </c>
      <c r="AP259" s="36" t="e">
        <f t="shared" si="38"/>
        <v>#VALUE!</v>
      </c>
      <c r="AQ259" s="36" t="e">
        <f t="shared" si="38"/>
        <v>#VALUE!</v>
      </c>
      <c r="AR259" s="36" t="e">
        <f t="shared" si="38"/>
        <v>#VALUE!</v>
      </c>
      <c r="AS259" s="36" t="e">
        <f t="shared" si="38"/>
        <v>#VALUE!</v>
      </c>
      <c r="AT259" s="36" t="e">
        <f t="shared" si="38"/>
        <v>#DIV/0!</v>
      </c>
    </row>
    <row r="260" spans="1:46" x14ac:dyDescent="0.35">
      <c r="A260" s="25" t="s">
        <v>93</v>
      </c>
      <c r="B260" s="25" t="s">
        <v>93</v>
      </c>
      <c r="C260" s="27" t="s">
        <v>76</v>
      </c>
      <c r="D260" s="27" t="s">
        <v>76</v>
      </c>
      <c r="E260" s="27" t="s">
        <v>76</v>
      </c>
      <c r="F260" s="27" t="s">
        <v>76</v>
      </c>
      <c r="G260" s="27" t="s">
        <v>76</v>
      </c>
      <c r="H260" s="24">
        <v>657</v>
      </c>
      <c r="I260" s="24">
        <v>1106</v>
      </c>
      <c r="J260" s="24">
        <v>956</v>
      </c>
      <c r="K260" s="27" t="s">
        <v>76</v>
      </c>
      <c r="L260" s="24">
        <v>617</v>
      </c>
      <c r="M260" s="27" t="s">
        <v>76</v>
      </c>
      <c r="N260" s="27" t="s">
        <v>76</v>
      </c>
      <c r="O260" s="24">
        <v>177</v>
      </c>
      <c r="P260" s="24">
        <v>293</v>
      </c>
      <c r="Q260" s="27" t="s">
        <v>76</v>
      </c>
      <c r="R260" s="24">
        <v>953</v>
      </c>
      <c r="S260" s="24">
        <v>450</v>
      </c>
      <c r="T260" s="24">
        <v>678</v>
      </c>
      <c r="U260" s="24">
        <v>496</v>
      </c>
      <c r="V260" s="27" t="s">
        <v>76</v>
      </c>
      <c r="W260" s="24">
        <v>406</v>
      </c>
      <c r="X260" s="27" t="s">
        <v>76</v>
      </c>
      <c r="Y260" s="24" t="e">
        <f t="shared" si="39"/>
        <v>#VALUE!</v>
      </c>
      <c r="Z260" s="24" t="e">
        <f t="shared" si="37"/>
        <v>#VALUE!</v>
      </c>
      <c r="AA260" s="24" t="e">
        <f t="shared" si="37"/>
        <v>#VALUE!</v>
      </c>
      <c r="AB260" s="24" t="e">
        <f t="shared" si="37"/>
        <v>#VALUE!</v>
      </c>
      <c r="AC260" s="24" t="e">
        <f t="shared" si="37"/>
        <v>#VALUE!</v>
      </c>
      <c r="AD260" s="24">
        <f t="shared" si="37"/>
        <v>-207</v>
      </c>
      <c r="AE260" s="24">
        <f t="shared" si="37"/>
        <v>-428</v>
      </c>
      <c r="AF260" s="24">
        <f t="shared" si="37"/>
        <v>-460</v>
      </c>
      <c r="AG260" s="24" t="e">
        <f t="shared" si="37"/>
        <v>#VALUE!</v>
      </c>
      <c r="AH260" s="24">
        <f t="shared" si="37"/>
        <v>-211</v>
      </c>
      <c r="AI260" s="24" t="e">
        <f t="shared" si="37"/>
        <v>#VALUE!</v>
      </c>
      <c r="AJ260" s="36" t="e">
        <f t="shared" si="40"/>
        <v>#VALUE!</v>
      </c>
      <c r="AK260" s="36" t="e">
        <f t="shared" si="38"/>
        <v>#VALUE!</v>
      </c>
      <c r="AL260" s="36" t="e">
        <f t="shared" si="38"/>
        <v>#VALUE!</v>
      </c>
      <c r="AM260" s="36" t="e">
        <f t="shared" si="38"/>
        <v>#VALUE!</v>
      </c>
      <c r="AN260" s="36" t="e">
        <f t="shared" si="38"/>
        <v>#VALUE!</v>
      </c>
      <c r="AO260" s="36">
        <f t="shared" si="38"/>
        <v>-0.31506849315068491</v>
      </c>
      <c r="AP260" s="36">
        <f t="shared" si="38"/>
        <v>-0.38698010849909587</v>
      </c>
      <c r="AQ260" s="36">
        <f t="shared" si="38"/>
        <v>-0.48117154811715479</v>
      </c>
      <c r="AR260" s="36" t="e">
        <f t="shared" si="38"/>
        <v>#VALUE!</v>
      </c>
      <c r="AS260" s="36">
        <f t="shared" si="38"/>
        <v>-0.34197730956239869</v>
      </c>
      <c r="AT260" s="36" t="e">
        <f t="shared" si="38"/>
        <v>#VALUE!</v>
      </c>
    </row>
    <row r="261" spans="1:46" x14ac:dyDescent="0.35">
      <c r="A261" s="25" t="s">
        <v>106</v>
      </c>
      <c r="B261" s="25" t="s">
        <v>89</v>
      </c>
      <c r="C261" s="24">
        <v>99</v>
      </c>
      <c r="D261" s="24">
        <v>54</v>
      </c>
      <c r="E261" s="27" t="s">
        <v>76</v>
      </c>
      <c r="F261" s="27" t="s">
        <v>76</v>
      </c>
      <c r="G261" s="27" t="s">
        <v>76</v>
      </c>
      <c r="H261" s="24">
        <v>107</v>
      </c>
      <c r="I261" s="24">
        <v>72</v>
      </c>
      <c r="J261" s="24">
        <v>90</v>
      </c>
      <c r="K261" s="27" t="s">
        <v>76</v>
      </c>
      <c r="L261" s="27" t="s">
        <v>76</v>
      </c>
      <c r="M261" s="27" t="s">
        <v>76</v>
      </c>
      <c r="N261" s="24">
        <v>20</v>
      </c>
      <c r="O261" s="24">
        <v>25</v>
      </c>
      <c r="P261" s="24">
        <v>230</v>
      </c>
      <c r="Q261" s="24">
        <v>44</v>
      </c>
      <c r="R261" s="27" t="s">
        <v>76</v>
      </c>
      <c r="S261" s="24">
        <v>65</v>
      </c>
      <c r="T261" s="24">
        <v>89</v>
      </c>
      <c r="U261" s="24">
        <v>33</v>
      </c>
      <c r="V261" s="24">
        <v>199</v>
      </c>
      <c r="W261" s="24">
        <v>79</v>
      </c>
      <c r="X261" s="24">
        <v>17</v>
      </c>
      <c r="Y261" s="24">
        <f t="shared" si="39"/>
        <v>-79</v>
      </c>
      <c r="Z261" s="24">
        <f t="shared" si="37"/>
        <v>-29</v>
      </c>
      <c r="AA261" s="24" t="e">
        <f t="shared" si="37"/>
        <v>#VALUE!</v>
      </c>
      <c r="AB261" s="24" t="e">
        <f t="shared" si="37"/>
        <v>#VALUE!</v>
      </c>
      <c r="AC261" s="24" t="e">
        <f t="shared" si="37"/>
        <v>#VALUE!</v>
      </c>
      <c r="AD261" s="24">
        <f t="shared" si="37"/>
        <v>-42</v>
      </c>
      <c r="AE261" s="24">
        <f t="shared" si="37"/>
        <v>17</v>
      </c>
      <c r="AF261" s="24">
        <f t="shared" si="37"/>
        <v>-57</v>
      </c>
      <c r="AG261" s="24" t="e">
        <f t="shared" si="37"/>
        <v>#VALUE!</v>
      </c>
      <c r="AH261" s="24" t="e">
        <f t="shared" si="37"/>
        <v>#VALUE!</v>
      </c>
      <c r="AI261" s="24" t="e">
        <f t="shared" si="37"/>
        <v>#VALUE!</v>
      </c>
      <c r="AJ261" s="36">
        <f t="shared" si="40"/>
        <v>-0.79797979797979801</v>
      </c>
      <c r="AK261" s="36">
        <f t="shared" si="38"/>
        <v>-0.53703703703703709</v>
      </c>
      <c r="AL261" s="36" t="e">
        <f t="shared" si="38"/>
        <v>#VALUE!</v>
      </c>
      <c r="AM261" s="36" t="e">
        <f t="shared" si="38"/>
        <v>#VALUE!</v>
      </c>
      <c r="AN261" s="36" t="e">
        <f t="shared" si="38"/>
        <v>#VALUE!</v>
      </c>
      <c r="AO261" s="36">
        <f t="shared" si="38"/>
        <v>-0.3925233644859813</v>
      </c>
      <c r="AP261" s="36">
        <f t="shared" si="38"/>
        <v>0.2361111111111111</v>
      </c>
      <c r="AQ261" s="36">
        <f t="shared" si="38"/>
        <v>-0.6333333333333333</v>
      </c>
      <c r="AR261" s="36" t="e">
        <f t="shared" si="38"/>
        <v>#VALUE!</v>
      </c>
      <c r="AS261" s="36" t="e">
        <f t="shared" si="38"/>
        <v>#VALUE!</v>
      </c>
      <c r="AT261" s="36" t="e">
        <f t="shared" si="38"/>
        <v>#VALUE!</v>
      </c>
    </row>
    <row r="262" spans="1:46" x14ac:dyDescent="0.35">
      <c r="A262" s="25" t="s">
        <v>108</v>
      </c>
      <c r="B262" s="25" t="s">
        <v>91</v>
      </c>
      <c r="C262" s="27" t="s">
        <v>76</v>
      </c>
      <c r="D262" s="24">
        <v>18</v>
      </c>
      <c r="E262" s="24">
        <v>13</v>
      </c>
      <c r="F262" s="24">
        <v>17</v>
      </c>
      <c r="G262" s="24">
        <v>13</v>
      </c>
      <c r="H262" s="24">
        <v>140</v>
      </c>
      <c r="I262" s="24">
        <v>57</v>
      </c>
      <c r="J262" s="24">
        <v>29</v>
      </c>
      <c r="K262" s="24">
        <v>7</v>
      </c>
      <c r="L262" s="27" t="s">
        <v>76</v>
      </c>
      <c r="M262" s="27" t="s">
        <v>76</v>
      </c>
      <c r="N262" s="27" t="s">
        <v>76</v>
      </c>
      <c r="O262" s="27" t="s">
        <v>76</v>
      </c>
      <c r="P262" s="24">
        <v>0</v>
      </c>
      <c r="Q262" s="27" t="s">
        <v>76</v>
      </c>
      <c r="R262" s="24">
        <v>23</v>
      </c>
      <c r="S262" s="24">
        <v>12</v>
      </c>
      <c r="T262" s="24">
        <v>24</v>
      </c>
      <c r="U262" s="24">
        <v>8</v>
      </c>
      <c r="V262" s="27" t="s">
        <v>76</v>
      </c>
      <c r="W262" s="24">
        <v>12</v>
      </c>
      <c r="X262" s="24">
        <v>11</v>
      </c>
      <c r="Y262" s="24" t="e">
        <f t="shared" si="39"/>
        <v>#VALUE!</v>
      </c>
      <c r="Z262" s="24" t="e">
        <f t="shared" si="39"/>
        <v>#VALUE!</v>
      </c>
      <c r="AA262" s="24">
        <f t="shared" si="39"/>
        <v>-13</v>
      </c>
      <c r="AB262" s="24" t="e">
        <f t="shared" si="39"/>
        <v>#VALUE!</v>
      </c>
      <c r="AC262" s="24">
        <f t="shared" si="39"/>
        <v>10</v>
      </c>
      <c r="AD262" s="24">
        <f t="shared" si="39"/>
        <v>-128</v>
      </c>
      <c r="AE262" s="24">
        <f t="shared" si="39"/>
        <v>-33</v>
      </c>
      <c r="AF262" s="24">
        <f t="shared" si="39"/>
        <v>-21</v>
      </c>
      <c r="AG262" s="24" t="e">
        <f t="shared" si="39"/>
        <v>#VALUE!</v>
      </c>
      <c r="AH262" s="24" t="e">
        <f t="shared" si="39"/>
        <v>#VALUE!</v>
      </c>
      <c r="AI262" s="24" t="e">
        <f t="shared" si="39"/>
        <v>#VALUE!</v>
      </c>
      <c r="AJ262" s="36" t="e">
        <f t="shared" si="40"/>
        <v>#VALUE!</v>
      </c>
      <c r="AK262" s="36" t="e">
        <f t="shared" si="40"/>
        <v>#VALUE!</v>
      </c>
      <c r="AL262" s="36">
        <f t="shared" si="40"/>
        <v>-1</v>
      </c>
      <c r="AM262" s="36" t="e">
        <f t="shared" si="40"/>
        <v>#VALUE!</v>
      </c>
      <c r="AN262" s="36">
        <f t="shared" si="40"/>
        <v>0.76923076923076927</v>
      </c>
      <c r="AO262" s="36">
        <f t="shared" si="40"/>
        <v>-0.91428571428571426</v>
      </c>
      <c r="AP262" s="36">
        <f t="shared" si="40"/>
        <v>-0.57894736842105265</v>
      </c>
      <c r="AQ262" s="36">
        <f t="shared" si="40"/>
        <v>-0.72413793103448276</v>
      </c>
      <c r="AR262" s="36" t="e">
        <f t="shared" si="40"/>
        <v>#VALUE!</v>
      </c>
      <c r="AS262" s="36" t="e">
        <f t="shared" si="40"/>
        <v>#VALUE!</v>
      </c>
      <c r="AT262" s="36" t="e">
        <f t="shared" si="40"/>
        <v>#VALUE!</v>
      </c>
    </row>
    <row r="264" spans="1:46" s="16" customFormat="1" x14ac:dyDescent="0.35">
      <c r="A264" s="3" t="s">
        <v>73</v>
      </c>
      <c r="B264"/>
    </row>
    <row r="265" spans="1:46" s="16" customFormat="1" x14ac:dyDescent="0.35">
      <c r="A265" s="1" t="s">
        <v>118</v>
      </c>
      <c r="B265" s="29"/>
    </row>
    <row r="266" spans="1:46" x14ac:dyDescent="0.35">
      <c r="A266" s="4"/>
      <c r="B266" s="4"/>
      <c r="C266" s="5" t="s">
        <v>23</v>
      </c>
      <c r="D266" s="5" t="s">
        <v>24</v>
      </c>
      <c r="E266" s="5" t="s">
        <v>25</v>
      </c>
      <c r="F266" s="5" t="s">
        <v>26</v>
      </c>
      <c r="G266" s="5" t="s">
        <v>27</v>
      </c>
      <c r="H266" s="5" t="s">
        <v>28</v>
      </c>
      <c r="I266" s="5" t="s">
        <v>29</v>
      </c>
      <c r="J266" s="5" t="s">
        <v>30</v>
      </c>
      <c r="K266" s="5" t="s">
        <v>31</v>
      </c>
      <c r="L266" s="5" t="s">
        <v>32</v>
      </c>
      <c r="M266" s="5" t="s">
        <v>33</v>
      </c>
      <c r="N266" s="13" t="s">
        <v>23</v>
      </c>
      <c r="O266" s="13" t="s">
        <v>24</v>
      </c>
      <c r="P266" s="13" t="s">
        <v>25</v>
      </c>
      <c r="Q266" s="13" t="s">
        <v>26</v>
      </c>
      <c r="R266" s="13" t="s">
        <v>27</v>
      </c>
      <c r="S266" s="13" t="s">
        <v>28</v>
      </c>
      <c r="T266" s="13" t="s">
        <v>29</v>
      </c>
      <c r="U266" s="13" t="s">
        <v>30</v>
      </c>
      <c r="V266" s="13" t="s">
        <v>31</v>
      </c>
      <c r="W266" s="13" t="s">
        <v>32</v>
      </c>
      <c r="X266" s="13" t="s">
        <v>33</v>
      </c>
      <c r="Y266" s="50" t="s">
        <v>125</v>
      </c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1" t="s">
        <v>125</v>
      </c>
      <c r="AK266" s="51"/>
      <c r="AL266" s="51"/>
      <c r="AM266" s="51"/>
      <c r="AN266" s="51"/>
      <c r="AO266" s="51"/>
      <c r="AP266" s="51"/>
      <c r="AQ266" s="51"/>
      <c r="AR266" s="51"/>
      <c r="AS266" s="51"/>
      <c r="AT266" s="51"/>
    </row>
    <row r="267" spans="1:46" x14ac:dyDescent="0.35">
      <c r="A267" s="4"/>
      <c r="B267" s="4"/>
      <c r="C267" s="5" t="s">
        <v>34</v>
      </c>
      <c r="D267" s="5" t="s">
        <v>35</v>
      </c>
      <c r="E267" s="5" t="s">
        <v>36</v>
      </c>
      <c r="F267" s="5" t="s">
        <v>37</v>
      </c>
      <c r="G267" s="5" t="s">
        <v>38</v>
      </c>
      <c r="H267" s="5" t="s">
        <v>39</v>
      </c>
      <c r="I267" s="5" t="s">
        <v>40</v>
      </c>
      <c r="J267" s="6" t="s">
        <v>41</v>
      </c>
      <c r="K267" s="5" t="s">
        <v>31</v>
      </c>
      <c r="L267" s="6" t="s">
        <v>42</v>
      </c>
      <c r="M267" s="5" t="s">
        <v>33</v>
      </c>
      <c r="N267" s="13" t="s">
        <v>34</v>
      </c>
      <c r="O267" s="13" t="s">
        <v>35</v>
      </c>
      <c r="P267" s="13" t="s">
        <v>36</v>
      </c>
      <c r="Q267" s="13" t="s">
        <v>37</v>
      </c>
      <c r="R267" s="13" t="s">
        <v>38</v>
      </c>
      <c r="S267" s="13" t="s">
        <v>39</v>
      </c>
      <c r="T267" s="13" t="s">
        <v>40</v>
      </c>
      <c r="U267" s="14" t="s">
        <v>41</v>
      </c>
      <c r="V267" s="13" t="s">
        <v>31</v>
      </c>
      <c r="W267" s="14" t="s">
        <v>42</v>
      </c>
      <c r="X267" s="13" t="s">
        <v>33</v>
      </c>
      <c r="Y267" s="9" t="s">
        <v>23</v>
      </c>
      <c r="Z267" s="9" t="s">
        <v>24</v>
      </c>
      <c r="AA267" s="9" t="s">
        <v>25</v>
      </c>
      <c r="AB267" s="9" t="s">
        <v>26</v>
      </c>
      <c r="AC267" s="9" t="s">
        <v>27</v>
      </c>
      <c r="AD267" s="9" t="s">
        <v>28</v>
      </c>
      <c r="AE267" s="9" t="s">
        <v>29</v>
      </c>
      <c r="AF267" s="9" t="s">
        <v>30</v>
      </c>
      <c r="AG267" s="9" t="s">
        <v>31</v>
      </c>
      <c r="AH267" s="9" t="s">
        <v>32</v>
      </c>
      <c r="AI267" s="9" t="s">
        <v>33</v>
      </c>
      <c r="AJ267" s="43" t="s">
        <v>23</v>
      </c>
      <c r="AK267" s="43" t="s">
        <v>24</v>
      </c>
      <c r="AL267" s="43" t="s">
        <v>25</v>
      </c>
      <c r="AM267" s="43" t="s">
        <v>26</v>
      </c>
      <c r="AN267" s="43" t="s">
        <v>27</v>
      </c>
      <c r="AO267" s="43" t="s">
        <v>28</v>
      </c>
      <c r="AP267" s="43" t="s">
        <v>29</v>
      </c>
      <c r="AQ267" s="43" t="s">
        <v>30</v>
      </c>
      <c r="AR267" s="43" t="s">
        <v>31</v>
      </c>
      <c r="AS267" s="43" t="s">
        <v>32</v>
      </c>
      <c r="AT267" s="43" t="s">
        <v>33</v>
      </c>
    </row>
    <row r="268" spans="1:46" x14ac:dyDescent="0.35">
      <c r="A268" s="4"/>
      <c r="B268" s="4"/>
      <c r="C268" s="5" t="s">
        <v>43</v>
      </c>
      <c r="D268" s="5" t="s">
        <v>43</v>
      </c>
      <c r="E268" s="5" t="s">
        <v>43</v>
      </c>
      <c r="F268" s="5" t="s">
        <v>43</v>
      </c>
      <c r="G268" s="5" t="s">
        <v>43</v>
      </c>
      <c r="H268" s="5" t="s">
        <v>43</v>
      </c>
      <c r="I268" s="5" t="s">
        <v>43</v>
      </c>
      <c r="J268" s="5" t="s">
        <v>43</v>
      </c>
      <c r="K268" s="5" t="s">
        <v>43</v>
      </c>
      <c r="L268" s="5" t="s">
        <v>43</v>
      </c>
      <c r="M268" s="5" t="s">
        <v>43</v>
      </c>
      <c r="N268" s="15" t="s">
        <v>46</v>
      </c>
      <c r="O268" s="15" t="s">
        <v>46</v>
      </c>
      <c r="P268" s="15" t="s">
        <v>46</v>
      </c>
      <c r="Q268" s="15" t="s">
        <v>46</v>
      </c>
      <c r="R268" s="15" t="s">
        <v>46</v>
      </c>
      <c r="S268" s="15" t="s">
        <v>46</v>
      </c>
      <c r="T268" s="15" t="s">
        <v>46</v>
      </c>
      <c r="U268" s="15" t="s">
        <v>46</v>
      </c>
      <c r="V268" s="15" t="s">
        <v>46</v>
      </c>
      <c r="W268" s="15" t="s">
        <v>46</v>
      </c>
      <c r="X268" s="15" t="s">
        <v>46</v>
      </c>
      <c r="Y268" s="9" t="s">
        <v>34</v>
      </c>
      <c r="Z268" s="9" t="s">
        <v>35</v>
      </c>
      <c r="AA268" s="9" t="s">
        <v>36</v>
      </c>
      <c r="AB268" s="9" t="s">
        <v>37</v>
      </c>
      <c r="AC268" s="9" t="s">
        <v>38</v>
      </c>
      <c r="AD268" s="9" t="s">
        <v>39</v>
      </c>
      <c r="AE268" s="9" t="s">
        <v>40</v>
      </c>
      <c r="AF268" s="10" t="s">
        <v>41</v>
      </c>
      <c r="AG268" s="9" t="s">
        <v>31</v>
      </c>
      <c r="AH268" s="10" t="s">
        <v>42</v>
      </c>
      <c r="AI268" s="9" t="s">
        <v>33</v>
      </c>
      <c r="AJ268" s="43" t="s">
        <v>34</v>
      </c>
      <c r="AK268" s="43" t="s">
        <v>35</v>
      </c>
      <c r="AL268" s="43" t="s">
        <v>36</v>
      </c>
      <c r="AM268" s="43" t="s">
        <v>37</v>
      </c>
      <c r="AN268" s="43" t="s">
        <v>38</v>
      </c>
      <c r="AO268" s="43" t="s">
        <v>39</v>
      </c>
      <c r="AP268" s="43" t="s">
        <v>40</v>
      </c>
      <c r="AQ268" s="44" t="s">
        <v>41</v>
      </c>
      <c r="AR268" s="43" t="s">
        <v>31</v>
      </c>
      <c r="AS268" s="44" t="s">
        <v>42</v>
      </c>
      <c r="AT268" s="43" t="s">
        <v>33</v>
      </c>
    </row>
    <row r="269" spans="1:46" s="16" customFormat="1" x14ac:dyDescent="0.35">
      <c r="A269" s="20" t="s">
        <v>50</v>
      </c>
      <c r="B269" s="22" t="s">
        <v>47</v>
      </c>
      <c r="C269" s="24">
        <v>8974</v>
      </c>
      <c r="D269" s="24">
        <v>9657</v>
      </c>
      <c r="E269" s="24">
        <v>10680</v>
      </c>
      <c r="F269" s="24">
        <v>10941</v>
      </c>
      <c r="G269" s="24">
        <v>15460</v>
      </c>
      <c r="H269" s="24">
        <v>18747</v>
      </c>
      <c r="I269" s="24">
        <v>19038</v>
      </c>
      <c r="J269" s="24">
        <v>17662</v>
      </c>
      <c r="K269" s="24">
        <v>15803</v>
      </c>
      <c r="L269" s="24">
        <v>11019</v>
      </c>
      <c r="M269" s="24">
        <v>10191</v>
      </c>
      <c r="N269" s="24">
        <v>9822</v>
      </c>
      <c r="O269" s="24">
        <v>9980</v>
      </c>
      <c r="P269" s="24">
        <v>8709</v>
      </c>
      <c r="Q269" s="24">
        <v>10403</v>
      </c>
      <c r="R269" s="24">
        <v>14693</v>
      </c>
      <c r="S269" s="24">
        <v>16373</v>
      </c>
      <c r="T269" s="24">
        <v>16299</v>
      </c>
      <c r="U269" s="24">
        <v>19015</v>
      </c>
      <c r="V269" s="24">
        <v>15309</v>
      </c>
      <c r="W269" s="24">
        <v>11883</v>
      </c>
      <c r="X269" s="24">
        <v>13141</v>
      </c>
      <c r="Y269" s="24">
        <f>N269-C269</f>
        <v>848</v>
      </c>
      <c r="Z269" s="24">
        <f t="shared" ref="Z269:AI287" si="41">O269-D269</f>
        <v>323</v>
      </c>
      <c r="AA269" s="24">
        <f t="shared" si="41"/>
        <v>-1971</v>
      </c>
      <c r="AB269" s="24">
        <f t="shared" si="41"/>
        <v>-538</v>
      </c>
      <c r="AC269" s="24">
        <f t="shared" si="41"/>
        <v>-767</v>
      </c>
      <c r="AD269" s="24">
        <f t="shared" si="41"/>
        <v>-2374</v>
      </c>
      <c r="AE269" s="24">
        <f t="shared" si="41"/>
        <v>-2739</v>
      </c>
      <c r="AF269" s="24">
        <f t="shared" si="41"/>
        <v>1353</v>
      </c>
      <c r="AG269" s="24">
        <f t="shared" si="41"/>
        <v>-494</v>
      </c>
      <c r="AH269" s="24">
        <f t="shared" si="41"/>
        <v>864</v>
      </c>
      <c r="AI269" s="24">
        <f t="shared" si="41"/>
        <v>2950</v>
      </c>
      <c r="AJ269" s="36">
        <f>(N269-C269)/C269</f>
        <v>9.4495208379763759E-2</v>
      </c>
      <c r="AK269" s="36">
        <f t="shared" ref="AK269:AT287" si="42">(O269-D269)/D269</f>
        <v>3.3447240343792067E-2</v>
      </c>
      <c r="AL269" s="36">
        <f t="shared" si="42"/>
        <v>-0.18455056179775281</v>
      </c>
      <c r="AM269" s="36">
        <f t="shared" si="42"/>
        <v>-4.9172836121012704E-2</v>
      </c>
      <c r="AN269" s="36">
        <f t="shared" si="42"/>
        <v>-4.9611901681759378E-2</v>
      </c>
      <c r="AO269" s="36">
        <f t="shared" si="42"/>
        <v>-0.1266335947084867</v>
      </c>
      <c r="AP269" s="36">
        <f t="shared" si="42"/>
        <v>-0.14387015442798615</v>
      </c>
      <c r="AQ269" s="36">
        <f t="shared" si="42"/>
        <v>7.6605140980636394E-2</v>
      </c>
      <c r="AR269" s="36">
        <f t="shared" si="42"/>
        <v>-3.1259887363158892E-2</v>
      </c>
      <c r="AS269" s="36">
        <f t="shared" si="42"/>
        <v>7.8410019057990749E-2</v>
      </c>
      <c r="AT269" s="36">
        <f t="shared" si="42"/>
        <v>0.28947110195270337</v>
      </c>
    </row>
    <row r="270" spans="1:46" s="16" customFormat="1" x14ac:dyDescent="0.35">
      <c r="A270" s="25" t="s">
        <v>109</v>
      </c>
      <c r="B270" s="25" t="s">
        <v>94</v>
      </c>
      <c r="C270" s="24">
        <v>8340</v>
      </c>
      <c r="D270" s="24">
        <v>8951</v>
      </c>
      <c r="E270" s="24">
        <v>9756</v>
      </c>
      <c r="F270" s="24">
        <v>9591</v>
      </c>
      <c r="G270" s="24">
        <v>13470</v>
      </c>
      <c r="H270" s="24">
        <v>15977</v>
      </c>
      <c r="I270" s="24">
        <v>14938</v>
      </c>
      <c r="J270" s="24">
        <v>14841</v>
      </c>
      <c r="K270" s="24">
        <v>14101</v>
      </c>
      <c r="L270" s="24">
        <v>9925</v>
      </c>
      <c r="M270" s="24">
        <v>9431</v>
      </c>
      <c r="N270" s="24">
        <v>8727</v>
      </c>
      <c r="O270" s="24">
        <v>9056</v>
      </c>
      <c r="P270" s="24">
        <v>7782</v>
      </c>
      <c r="Q270" s="24">
        <v>9318</v>
      </c>
      <c r="R270" s="24">
        <v>11953</v>
      </c>
      <c r="S270" s="24">
        <v>14205</v>
      </c>
      <c r="T270" s="24">
        <v>12655</v>
      </c>
      <c r="U270" s="24">
        <v>15898</v>
      </c>
      <c r="V270" s="24">
        <v>13180</v>
      </c>
      <c r="W270" s="24">
        <v>10183</v>
      </c>
      <c r="X270" s="24">
        <v>11910</v>
      </c>
      <c r="Y270" s="24">
        <f t="shared" ref="Y270:AI288" si="43">N270-C270</f>
        <v>387</v>
      </c>
      <c r="Z270" s="24">
        <f t="shared" si="41"/>
        <v>105</v>
      </c>
      <c r="AA270" s="24">
        <f t="shared" si="41"/>
        <v>-1974</v>
      </c>
      <c r="AB270" s="24">
        <f t="shared" si="41"/>
        <v>-273</v>
      </c>
      <c r="AC270" s="24">
        <f t="shared" si="41"/>
        <v>-1517</v>
      </c>
      <c r="AD270" s="24">
        <f t="shared" si="41"/>
        <v>-1772</v>
      </c>
      <c r="AE270" s="24">
        <f t="shared" si="41"/>
        <v>-2283</v>
      </c>
      <c r="AF270" s="24">
        <f t="shared" si="41"/>
        <v>1057</v>
      </c>
      <c r="AG270" s="24">
        <f t="shared" si="41"/>
        <v>-921</v>
      </c>
      <c r="AH270" s="24">
        <f t="shared" si="41"/>
        <v>258</v>
      </c>
      <c r="AI270" s="24">
        <f t="shared" si="41"/>
        <v>2479</v>
      </c>
      <c r="AJ270" s="36">
        <f t="shared" ref="AJ270:AT288" si="44">(N270-C270)/C270</f>
        <v>4.6402877697841724E-2</v>
      </c>
      <c r="AK270" s="36">
        <f t="shared" si="42"/>
        <v>1.1730532901351804E-2</v>
      </c>
      <c r="AL270" s="36">
        <f t="shared" si="42"/>
        <v>-0.20233702337023371</v>
      </c>
      <c r="AM270" s="36">
        <f t="shared" si="42"/>
        <v>-2.8464185173600252E-2</v>
      </c>
      <c r="AN270" s="36">
        <f t="shared" si="42"/>
        <v>-0.11262063845582776</v>
      </c>
      <c r="AO270" s="36">
        <f t="shared" si="42"/>
        <v>-0.11090943230894411</v>
      </c>
      <c r="AP270" s="36">
        <f t="shared" si="42"/>
        <v>-0.15283170437809612</v>
      </c>
      <c r="AQ270" s="36">
        <f t="shared" si="42"/>
        <v>7.1221615794083953E-2</v>
      </c>
      <c r="AR270" s="36">
        <f t="shared" si="42"/>
        <v>-6.5314516700943195E-2</v>
      </c>
      <c r="AS270" s="36">
        <f t="shared" si="42"/>
        <v>2.5994962216624687E-2</v>
      </c>
      <c r="AT270" s="36">
        <f t="shared" si="42"/>
        <v>0.26285653695260314</v>
      </c>
    </row>
    <row r="271" spans="1:46" s="16" customFormat="1" x14ac:dyDescent="0.35">
      <c r="A271" s="25" t="s">
        <v>75</v>
      </c>
      <c r="B271" s="25" t="s">
        <v>75</v>
      </c>
      <c r="C271" s="24">
        <v>8253</v>
      </c>
      <c r="D271" s="24">
        <v>8682</v>
      </c>
      <c r="E271" s="24">
        <v>9635</v>
      </c>
      <c r="F271" s="24">
        <v>9412</v>
      </c>
      <c r="G271" s="24">
        <v>13088</v>
      </c>
      <c r="H271" s="24">
        <v>15476</v>
      </c>
      <c r="I271" s="24">
        <v>14440</v>
      </c>
      <c r="J271" s="24">
        <v>14327</v>
      </c>
      <c r="K271" s="24">
        <v>13887</v>
      </c>
      <c r="L271" s="24">
        <v>9769</v>
      </c>
      <c r="M271" s="24">
        <v>9209</v>
      </c>
      <c r="N271" s="24">
        <v>8667</v>
      </c>
      <c r="O271" s="24">
        <v>9015</v>
      </c>
      <c r="P271" s="24">
        <v>7773</v>
      </c>
      <c r="Q271" s="24">
        <v>9230</v>
      </c>
      <c r="R271" s="24">
        <v>11818</v>
      </c>
      <c r="S271" s="24">
        <v>14012</v>
      </c>
      <c r="T271" s="24">
        <v>12535</v>
      </c>
      <c r="U271" s="24">
        <v>15716</v>
      </c>
      <c r="V271" s="24">
        <v>13045</v>
      </c>
      <c r="W271" s="24">
        <v>10121</v>
      </c>
      <c r="X271" s="24">
        <v>11883</v>
      </c>
      <c r="Y271" s="24">
        <f t="shared" si="43"/>
        <v>414</v>
      </c>
      <c r="Z271" s="24">
        <f t="shared" si="41"/>
        <v>333</v>
      </c>
      <c r="AA271" s="24">
        <f t="shared" si="41"/>
        <v>-1862</v>
      </c>
      <c r="AB271" s="24">
        <f t="shared" si="41"/>
        <v>-182</v>
      </c>
      <c r="AC271" s="24">
        <f t="shared" si="41"/>
        <v>-1270</v>
      </c>
      <c r="AD271" s="24">
        <f t="shared" si="41"/>
        <v>-1464</v>
      </c>
      <c r="AE271" s="24">
        <f t="shared" si="41"/>
        <v>-1905</v>
      </c>
      <c r="AF271" s="24">
        <f t="shared" si="41"/>
        <v>1389</v>
      </c>
      <c r="AG271" s="24">
        <f t="shared" si="41"/>
        <v>-842</v>
      </c>
      <c r="AH271" s="24">
        <f t="shared" si="41"/>
        <v>352</v>
      </c>
      <c r="AI271" s="24">
        <f t="shared" si="41"/>
        <v>2674</v>
      </c>
      <c r="AJ271" s="36">
        <f t="shared" si="44"/>
        <v>5.0163576881134132E-2</v>
      </c>
      <c r="AK271" s="36">
        <f t="shared" si="42"/>
        <v>3.8355217691776092E-2</v>
      </c>
      <c r="AL271" s="36">
        <f t="shared" si="42"/>
        <v>-0.1932537623248573</v>
      </c>
      <c r="AM271" s="36">
        <f t="shared" si="42"/>
        <v>-1.9337016574585635E-2</v>
      </c>
      <c r="AN271" s="36">
        <f t="shared" si="42"/>
        <v>-9.7035452322738386E-2</v>
      </c>
      <c r="AO271" s="36">
        <f t="shared" si="42"/>
        <v>-9.4598087361075209E-2</v>
      </c>
      <c r="AP271" s="36">
        <f t="shared" si="42"/>
        <v>-0.13192520775623268</v>
      </c>
      <c r="AQ271" s="36">
        <f t="shared" si="42"/>
        <v>9.6949815034550149E-2</v>
      </c>
      <c r="AR271" s="36">
        <f t="shared" si="42"/>
        <v>-6.0632245985454025E-2</v>
      </c>
      <c r="AS271" s="36">
        <f t="shared" si="42"/>
        <v>3.6032347220800488E-2</v>
      </c>
      <c r="AT271" s="36">
        <f t="shared" si="42"/>
        <v>0.29036811814529268</v>
      </c>
    </row>
    <row r="272" spans="1:46" s="16" customFormat="1" x14ac:dyDescent="0.35">
      <c r="A272" s="25" t="s">
        <v>110</v>
      </c>
      <c r="B272" s="25" t="s">
        <v>77</v>
      </c>
      <c r="C272" s="24">
        <v>87</v>
      </c>
      <c r="D272" s="24">
        <v>269</v>
      </c>
      <c r="E272" s="24">
        <v>121</v>
      </c>
      <c r="F272" s="24">
        <v>179</v>
      </c>
      <c r="G272" s="24">
        <v>382</v>
      </c>
      <c r="H272" s="24">
        <v>501</v>
      </c>
      <c r="I272" s="24">
        <v>498</v>
      </c>
      <c r="J272" s="24">
        <v>514</v>
      </c>
      <c r="K272" s="24">
        <v>214</v>
      </c>
      <c r="L272" s="24">
        <v>156</v>
      </c>
      <c r="M272" s="24">
        <v>222</v>
      </c>
      <c r="N272" s="24">
        <v>60</v>
      </c>
      <c r="O272" s="24">
        <v>41</v>
      </c>
      <c r="P272" s="24">
        <v>9</v>
      </c>
      <c r="Q272" s="24">
        <v>88</v>
      </c>
      <c r="R272" s="24">
        <v>135</v>
      </c>
      <c r="S272" s="24">
        <v>193</v>
      </c>
      <c r="T272" s="24">
        <v>120</v>
      </c>
      <c r="U272" s="24">
        <v>182</v>
      </c>
      <c r="V272" s="24">
        <v>135</v>
      </c>
      <c r="W272" s="24">
        <v>62</v>
      </c>
      <c r="X272" s="24">
        <v>27</v>
      </c>
      <c r="Y272" s="24">
        <f t="shared" si="43"/>
        <v>-27</v>
      </c>
      <c r="Z272" s="24">
        <f t="shared" si="41"/>
        <v>-228</v>
      </c>
      <c r="AA272" s="24">
        <f t="shared" si="41"/>
        <v>-112</v>
      </c>
      <c r="AB272" s="24">
        <f t="shared" si="41"/>
        <v>-91</v>
      </c>
      <c r="AC272" s="24">
        <f t="shared" si="41"/>
        <v>-247</v>
      </c>
      <c r="AD272" s="24">
        <f t="shared" si="41"/>
        <v>-308</v>
      </c>
      <c r="AE272" s="24">
        <f t="shared" si="41"/>
        <v>-378</v>
      </c>
      <c r="AF272" s="24">
        <f t="shared" si="41"/>
        <v>-332</v>
      </c>
      <c r="AG272" s="24">
        <f t="shared" si="41"/>
        <v>-79</v>
      </c>
      <c r="AH272" s="24">
        <f t="shared" si="41"/>
        <v>-94</v>
      </c>
      <c r="AI272" s="24">
        <f t="shared" si="41"/>
        <v>-195</v>
      </c>
      <c r="AJ272" s="36">
        <f t="shared" si="44"/>
        <v>-0.31034482758620691</v>
      </c>
      <c r="AK272" s="36">
        <f t="shared" si="42"/>
        <v>-0.84758364312267653</v>
      </c>
      <c r="AL272" s="36">
        <f t="shared" si="42"/>
        <v>-0.92561983471074383</v>
      </c>
      <c r="AM272" s="36">
        <f t="shared" si="42"/>
        <v>-0.50837988826815639</v>
      </c>
      <c r="AN272" s="36">
        <f t="shared" si="42"/>
        <v>-0.6465968586387435</v>
      </c>
      <c r="AO272" s="36">
        <f t="shared" si="42"/>
        <v>-0.61477045908183636</v>
      </c>
      <c r="AP272" s="36">
        <f t="shared" si="42"/>
        <v>-0.75903614457831325</v>
      </c>
      <c r="AQ272" s="36">
        <f t="shared" si="42"/>
        <v>-0.64591439688715957</v>
      </c>
      <c r="AR272" s="36">
        <f t="shared" si="42"/>
        <v>-0.36915887850467288</v>
      </c>
      <c r="AS272" s="36">
        <f t="shared" si="42"/>
        <v>-0.60256410256410253</v>
      </c>
      <c r="AT272" s="36">
        <f t="shared" si="42"/>
        <v>-0.8783783783783784</v>
      </c>
    </row>
    <row r="273" spans="1:46" s="16" customFormat="1" x14ac:dyDescent="0.35">
      <c r="A273" s="25" t="s">
        <v>105</v>
      </c>
      <c r="B273" s="25" t="s">
        <v>88</v>
      </c>
      <c r="C273" s="24">
        <v>406</v>
      </c>
      <c r="D273" s="24">
        <v>294</v>
      </c>
      <c r="E273" s="24">
        <v>488</v>
      </c>
      <c r="F273" s="24">
        <v>686</v>
      </c>
      <c r="G273" s="24">
        <v>644</v>
      </c>
      <c r="H273" s="24">
        <v>786</v>
      </c>
      <c r="I273" s="24">
        <v>1303</v>
      </c>
      <c r="J273" s="24">
        <v>827</v>
      </c>
      <c r="K273" s="24">
        <v>670</v>
      </c>
      <c r="L273" s="24">
        <v>450</v>
      </c>
      <c r="M273" s="24">
        <v>349</v>
      </c>
      <c r="N273" s="24">
        <v>298</v>
      </c>
      <c r="O273" s="24">
        <v>410</v>
      </c>
      <c r="P273" s="24">
        <v>336</v>
      </c>
      <c r="Q273" s="24">
        <v>408</v>
      </c>
      <c r="R273" s="24">
        <v>574</v>
      </c>
      <c r="S273" s="24">
        <v>810</v>
      </c>
      <c r="T273" s="24">
        <v>1383</v>
      </c>
      <c r="U273" s="24">
        <v>1012</v>
      </c>
      <c r="V273" s="24">
        <v>953</v>
      </c>
      <c r="W273" s="24">
        <v>668</v>
      </c>
      <c r="X273" s="24">
        <v>454</v>
      </c>
      <c r="Y273" s="24">
        <f t="shared" si="43"/>
        <v>-108</v>
      </c>
      <c r="Z273" s="24">
        <f t="shared" si="41"/>
        <v>116</v>
      </c>
      <c r="AA273" s="24">
        <f t="shared" si="41"/>
        <v>-152</v>
      </c>
      <c r="AB273" s="24">
        <f t="shared" si="41"/>
        <v>-278</v>
      </c>
      <c r="AC273" s="24">
        <f t="shared" si="41"/>
        <v>-70</v>
      </c>
      <c r="AD273" s="24">
        <f t="shared" si="41"/>
        <v>24</v>
      </c>
      <c r="AE273" s="24">
        <f t="shared" si="41"/>
        <v>80</v>
      </c>
      <c r="AF273" s="24">
        <f t="shared" si="41"/>
        <v>185</v>
      </c>
      <c r="AG273" s="24">
        <f t="shared" si="41"/>
        <v>283</v>
      </c>
      <c r="AH273" s="24">
        <f t="shared" si="41"/>
        <v>218</v>
      </c>
      <c r="AI273" s="24">
        <f t="shared" si="41"/>
        <v>105</v>
      </c>
      <c r="AJ273" s="36">
        <f t="shared" si="44"/>
        <v>-0.26600985221674878</v>
      </c>
      <c r="AK273" s="36">
        <f t="shared" si="42"/>
        <v>0.39455782312925169</v>
      </c>
      <c r="AL273" s="36">
        <f t="shared" si="42"/>
        <v>-0.31147540983606559</v>
      </c>
      <c r="AM273" s="36">
        <f t="shared" si="42"/>
        <v>-0.40524781341107874</v>
      </c>
      <c r="AN273" s="36">
        <f t="shared" si="42"/>
        <v>-0.10869565217391304</v>
      </c>
      <c r="AO273" s="36">
        <f t="shared" si="42"/>
        <v>3.0534351145038167E-2</v>
      </c>
      <c r="AP273" s="36">
        <f t="shared" si="42"/>
        <v>6.1396776669224863E-2</v>
      </c>
      <c r="AQ273" s="36">
        <f t="shared" si="42"/>
        <v>0.22370012091898428</v>
      </c>
      <c r="AR273" s="36">
        <f t="shared" si="42"/>
        <v>0.42238805970149251</v>
      </c>
      <c r="AS273" s="36">
        <f t="shared" si="42"/>
        <v>0.48444444444444446</v>
      </c>
      <c r="AT273" s="36">
        <f t="shared" si="42"/>
        <v>0.3008595988538682</v>
      </c>
    </row>
    <row r="274" spans="1:46" s="16" customFormat="1" x14ac:dyDescent="0.35">
      <c r="A274" s="25" t="s">
        <v>102</v>
      </c>
      <c r="B274" s="25" t="s">
        <v>85</v>
      </c>
      <c r="C274" s="24">
        <v>69</v>
      </c>
      <c r="D274" s="24">
        <v>41</v>
      </c>
      <c r="E274" s="24">
        <v>33</v>
      </c>
      <c r="F274" s="24">
        <v>113</v>
      </c>
      <c r="G274" s="24">
        <v>174</v>
      </c>
      <c r="H274" s="24">
        <v>320</v>
      </c>
      <c r="I274" s="24">
        <v>677</v>
      </c>
      <c r="J274" s="24">
        <v>607</v>
      </c>
      <c r="K274" s="24">
        <v>219</v>
      </c>
      <c r="L274" s="24">
        <v>338</v>
      </c>
      <c r="M274" s="24">
        <v>173</v>
      </c>
      <c r="N274" s="24">
        <v>112</v>
      </c>
      <c r="O274" s="24">
        <v>62</v>
      </c>
      <c r="P274" s="24">
        <v>234</v>
      </c>
      <c r="Q274" s="24">
        <v>274</v>
      </c>
      <c r="R274" s="24">
        <v>460</v>
      </c>
      <c r="S274" s="24">
        <v>552</v>
      </c>
      <c r="T274" s="24">
        <v>1061</v>
      </c>
      <c r="U274" s="24">
        <v>911</v>
      </c>
      <c r="V274" s="24">
        <v>469</v>
      </c>
      <c r="W274" s="24">
        <v>226</v>
      </c>
      <c r="X274" s="24">
        <v>369</v>
      </c>
      <c r="Y274" s="24">
        <f t="shared" si="43"/>
        <v>43</v>
      </c>
      <c r="Z274" s="24">
        <f t="shared" si="41"/>
        <v>21</v>
      </c>
      <c r="AA274" s="24">
        <f t="shared" si="41"/>
        <v>201</v>
      </c>
      <c r="AB274" s="24">
        <f t="shared" si="41"/>
        <v>161</v>
      </c>
      <c r="AC274" s="24">
        <f t="shared" si="41"/>
        <v>286</v>
      </c>
      <c r="AD274" s="24">
        <f t="shared" si="41"/>
        <v>232</v>
      </c>
      <c r="AE274" s="24">
        <f t="shared" si="41"/>
        <v>384</v>
      </c>
      <c r="AF274" s="24">
        <f t="shared" si="41"/>
        <v>304</v>
      </c>
      <c r="AG274" s="24">
        <f t="shared" si="41"/>
        <v>250</v>
      </c>
      <c r="AH274" s="24">
        <f t="shared" si="41"/>
        <v>-112</v>
      </c>
      <c r="AI274" s="24">
        <f t="shared" si="41"/>
        <v>196</v>
      </c>
      <c r="AJ274" s="36">
        <f t="shared" si="44"/>
        <v>0.62318840579710144</v>
      </c>
      <c r="AK274" s="36">
        <f t="shared" si="42"/>
        <v>0.51219512195121952</v>
      </c>
      <c r="AL274" s="36">
        <f t="shared" si="42"/>
        <v>6.0909090909090908</v>
      </c>
      <c r="AM274" s="36">
        <f t="shared" si="42"/>
        <v>1.4247787610619469</v>
      </c>
      <c r="AN274" s="36">
        <f t="shared" si="42"/>
        <v>1.6436781609195403</v>
      </c>
      <c r="AO274" s="36">
        <f t="shared" si="42"/>
        <v>0.72499999999999998</v>
      </c>
      <c r="AP274" s="36">
        <f t="shared" si="42"/>
        <v>0.56720827178729694</v>
      </c>
      <c r="AQ274" s="36">
        <f t="shared" si="42"/>
        <v>0.50082372322899504</v>
      </c>
      <c r="AR274" s="36">
        <f t="shared" si="42"/>
        <v>1.1415525114155252</v>
      </c>
      <c r="AS274" s="36">
        <f t="shared" si="42"/>
        <v>-0.33136094674556216</v>
      </c>
      <c r="AT274" s="36">
        <f t="shared" si="42"/>
        <v>1.1329479768786128</v>
      </c>
    </row>
    <row r="275" spans="1:46" s="16" customFormat="1" x14ac:dyDescent="0.35">
      <c r="A275" s="25" t="s">
        <v>100</v>
      </c>
      <c r="B275" s="25" t="s">
        <v>83</v>
      </c>
      <c r="C275" s="27" t="s">
        <v>76</v>
      </c>
      <c r="D275" s="24">
        <v>51</v>
      </c>
      <c r="E275" s="24">
        <v>105</v>
      </c>
      <c r="F275" s="24">
        <v>77</v>
      </c>
      <c r="G275" s="24">
        <v>157</v>
      </c>
      <c r="H275" s="24">
        <v>184</v>
      </c>
      <c r="I275" s="24">
        <v>308</v>
      </c>
      <c r="J275" s="24">
        <v>314</v>
      </c>
      <c r="K275" s="24">
        <v>231</v>
      </c>
      <c r="L275" s="24">
        <v>43</v>
      </c>
      <c r="M275" s="27" t="s">
        <v>76</v>
      </c>
      <c r="N275" s="24">
        <v>384</v>
      </c>
      <c r="O275" s="24">
        <v>282</v>
      </c>
      <c r="P275" s="24">
        <v>76</v>
      </c>
      <c r="Q275" s="24">
        <v>37</v>
      </c>
      <c r="R275" s="24">
        <v>617</v>
      </c>
      <c r="S275" s="24">
        <v>306</v>
      </c>
      <c r="T275" s="24">
        <v>284</v>
      </c>
      <c r="U275" s="24">
        <v>237</v>
      </c>
      <c r="V275" s="24">
        <v>180</v>
      </c>
      <c r="W275" s="24">
        <v>416</v>
      </c>
      <c r="X275" s="24">
        <v>189</v>
      </c>
      <c r="Y275" s="24" t="e">
        <f t="shared" si="43"/>
        <v>#VALUE!</v>
      </c>
      <c r="Z275" s="24">
        <f t="shared" si="41"/>
        <v>231</v>
      </c>
      <c r="AA275" s="24">
        <f t="shared" si="41"/>
        <v>-29</v>
      </c>
      <c r="AB275" s="24">
        <f t="shared" si="41"/>
        <v>-40</v>
      </c>
      <c r="AC275" s="24">
        <f t="shared" si="41"/>
        <v>460</v>
      </c>
      <c r="AD275" s="24">
        <f t="shared" si="41"/>
        <v>122</v>
      </c>
      <c r="AE275" s="24">
        <f t="shared" si="41"/>
        <v>-24</v>
      </c>
      <c r="AF275" s="24">
        <f t="shared" si="41"/>
        <v>-77</v>
      </c>
      <c r="AG275" s="24">
        <f t="shared" si="41"/>
        <v>-51</v>
      </c>
      <c r="AH275" s="24">
        <f t="shared" si="41"/>
        <v>373</v>
      </c>
      <c r="AI275" s="24" t="e">
        <f t="shared" si="41"/>
        <v>#VALUE!</v>
      </c>
      <c r="AJ275" s="36" t="e">
        <f t="shared" si="44"/>
        <v>#VALUE!</v>
      </c>
      <c r="AK275" s="36">
        <f t="shared" si="42"/>
        <v>4.5294117647058822</v>
      </c>
      <c r="AL275" s="36">
        <f t="shared" si="42"/>
        <v>-0.27619047619047621</v>
      </c>
      <c r="AM275" s="36">
        <f t="shared" si="42"/>
        <v>-0.51948051948051943</v>
      </c>
      <c r="AN275" s="36">
        <f t="shared" si="42"/>
        <v>2.9299363057324839</v>
      </c>
      <c r="AO275" s="36">
        <f t="shared" si="42"/>
        <v>0.66304347826086951</v>
      </c>
      <c r="AP275" s="36">
        <f t="shared" si="42"/>
        <v>-7.792207792207792E-2</v>
      </c>
      <c r="AQ275" s="36">
        <f t="shared" si="42"/>
        <v>-0.24522292993630573</v>
      </c>
      <c r="AR275" s="36">
        <f t="shared" si="42"/>
        <v>-0.22077922077922077</v>
      </c>
      <c r="AS275" s="36">
        <f t="shared" si="42"/>
        <v>8.6744186046511622</v>
      </c>
      <c r="AT275" s="36" t="e">
        <f t="shared" si="42"/>
        <v>#VALUE!</v>
      </c>
    </row>
    <row r="276" spans="1:46" s="16" customFormat="1" x14ac:dyDescent="0.35">
      <c r="A276" s="25" t="s">
        <v>104</v>
      </c>
      <c r="B276" s="25" t="s">
        <v>87</v>
      </c>
      <c r="C276" s="24">
        <v>22</v>
      </c>
      <c r="D276" s="24">
        <v>24</v>
      </c>
      <c r="E276" s="24">
        <v>88</v>
      </c>
      <c r="F276" s="24">
        <v>118</v>
      </c>
      <c r="G276" s="24">
        <v>213</v>
      </c>
      <c r="H276" s="24">
        <v>399</v>
      </c>
      <c r="I276" s="24">
        <v>669</v>
      </c>
      <c r="J276" s="24">
        <v>440</v>
      </c>
      <c r="K276" s="24">
        <v>282</v>
      </c>
      <c r="L276" s="24">
        <v>25</v>
      </c>
      <c r="M276" s="24">
        <v>18</v>
      </c>
      <c r="N276" s="24">
        <v>47</v>
      </c>
      <c r="O276" s="24">
        <v>37</v>
      </c>
      <c r="P276" s="24">
        <v>95</v>
      </c>
      <c r="Q276" s="24">
        <v>68</v>
      </c>
      <c r="R276" s="24">
        <v>121</v>
      </c>
      <c r="S276" s="24">
        <v>229</v>
      </c>
      <c r="T276" s="24">
        <v>522</v>
      </c>
      <c r="U276" s="24">
        <v>302</v>
      </c>
      <c r="V276" s="24">
        <v>216</v>
      </c>
      <c r="W276" s="24">
        <v>95</v>
      </c>
      <c r="X276" s="24">
        <v>56</v>
      </c>
      <c r="Y276" s="24">
        <f t="shared" si="43"/>
        <v>25</v>
      </c>
      <c r="Z276" s="24">
        <f t="shared" si="41"/>
        <v>13</v>
      </c>
      <c r="AA276" s="24">
        <f t="shared" si="41"/>
        <v>7</v>
      </c>
      <c r="AB276" s="24">
        <f t="shared" si="41"/>
        <v>-50</v>
      </c>
      <c r="AC276" s="24">
        <f t="shared" si="41"/>
        <v>-92</v>
      </c>
      <c r="AD276" s="24">
        <f t="shared" si="41"/>
        <v>-170</v>
      </c>
      <c r="AE276" s="24">
        <f t="shared" si="41"/>
        <v>-147</v>
      </c>
      <c r="AF276" s="24">
        <f t="shared" si="41"/>
        <v>-138</v>
      </c>
      <c r="AG276" s="24">
        <f t="shared" si="41"/>
        <v>-66</v>
      </c>
      <c r="AH276" s="24">
        <f t="shared" si="41"/>
        <v>70</v>
      </c>
      <c r="AI276" s="24">
        <f t="shared" si="41"/>
        <v>38</v>
      </c>
      <c r="AJ276" s="36">
        <f t="shared" si="44"/>
        <v>1.1363636363636365</v>
      </c>
      <c r="AK276" s="36">
        <f t="shared" si="42"/>
        <v>0.54166666666666663</v>
      </c>
      <c r="AL276" s="36">
        <f t="shared" si="42"/>
        <v>7.9545454545454544E-2</v>
      </c>
      <c r="AM276" s="36">
        <f t="shared" si="42"/>
        <v>-0.42372881355932202</v>
      </c>
      <c r="AN276" s="36">
        <f t="shared" si="42"/>
        <v>-0.431924882629108</v>
      </c>
      <c r="AO276" s="36">
        <f t="shared" si="42"/>
        <v>-0.42606516290726815</v>
      </c>
      <c r="AP276" s="36">
        <f t="shared" si="42"/>
        <v>-0.21973094170403587</v>
      </c>
      <c r="AQ276" s="36">
        <f t="shared" si="42"/>
        <v>-0.31363636363636366</v>
      </c>
      <c r="AR276" s="36">
        <f t="shared" si="42"/>
        <v>-0.23404255319148937</v>
      </c>
      <c r="AS276" s="36">
        <f t="shared" si="42"/>
        <v>2.8</v>
      </c>
      <c r="AT276" s="36">
        <f t="shared" si="42"/>
        <v>2.1111111111111112</v>
      </c>
    </row>
    <row r="277" spans="1:46" s="16" customFormat="1" x14ac:dyDescent="0.35">
      <c r="A277" s="25" t="s">
        <v>96</v>
      </c>
      <c r="B277" s="25" t="s">
        <v>79</v>
      </c>
      <c r="C277" s="24">
        <v>47</v>
      </c>
      <c r="D277" s="24">
        <v>187</v>
      </c>
      <c r="E277" s="24">
        <v>105</v>
      </c>
      <c r="F277" s="24">
        <v>106</v>
      </c>
      <c r="G277" s="24">
        <v>195</v>
      </c>
      <c r="H277" s="24">
        <v>653</v>
      </c>
      <c r="I277" s="24">
        <v>177</v>
      </c>
      <c r="J277" s="24">
        <v>269</v>
      </c>
      <c r="K277" s="24">
        <v>188</v>
      </c>
      <c r="L277" s="24">
        <v>148</v>
      </c>
      <c r="M277" s="24">
        <v>162</v>
      </c>
      <c r="N277" s="24">
        <v>71</v>
      </c>
      <c r="O277" s="24">
        <v>34</v>
      </c>
      <c r="P277" s="24">
        <v>20</v>
      </c>
      <c r="Q277" s="24">
        <v>38</v>
      </c>
      <c r="R277" s="24">
        <v>51</v>
      </c>
      <c r="S277" s="24">
        <v>68</v>
      </c>
      <c r="T277" s="24">
        <v>117</v>
      </c>
      <c r="U277" s="24">
        <v>201</v>
      </c>
      <c r="V277" s="24">
        <v>110</v>
      </c>
      <c r="W277" s="24">
        <v>100</v>
      </c>
      <c r="X277" s="24">
        <v>91</v>
      </c>
      <c r="Y277" s="24">
        <f t="shared" si="43"/>
        <v>24</v>
      </c>
      <c r="Z277" s="24">
        <f t="shared" si="41"/>
        <v>-153</v>
      </c>
      <c r="AA277" s="24">
        <f t="shared" si="41"/>
        <v>-85</v>
      </c>
      <c r="AB277" s="24">
        <f t="shared" si="41"/>
        <v>-68</v>
      </c>
      <c r="AC277" s="24">
        <f t="shared" si="41"/>
        <v>-144</v>
      </c>
      <c r="AD277" s="24">
        <f t="shared" si="41"/>
        <v>-585</v>
      </c>
      <c r="AE277" s="24">
        <f t="shared" si="41"/>
        <v>-60</v>
      </c>
      <c r="AF277" s="24">
        <f t="shared" si="41"/>
        <v>-68</v>
      </c>
      <c r="AG277" s="24">
        <f t="shared" si="41"/>
        <v>-78</v>
      </c>
      <c r="AH277" s="24">
        <f t="shared" si="41"/>
        <v>-48</v>
      </c>
      <c r="AI277" s="24">
        <f t="shared" si="41"/>
        <v>-71</v>
      </c>
      <c r="AJ277" s="36">
        <f t="shared" si="44"/>
        <v>0.51063829787234039</v>
      </c>
      <c r="AK277" s="36">
        <f t="shared" si="42"/>
        <v>-0.81818181818181823</v>
      </c>
      <c r="AL277" s="36">
        <f t="shared" si="42"/>
        <v>-0.80952380952380953</v>
      </c>
      <c r="AM277" s="36">
        <f t="shared" si="42"/>
        <v>-0.64150943396226412</v>
      </c>
      <c r="AN277" s="36">
        <f t="shared" si="42"/>
        <v>-0.7384615384615385</v>
      </c>
      <c r="AO277" s="36">
        <f t="shared" si="42"/>
        <v>-0.8958652373660031</v>
      </c>
      <c r="AP277" s="36">
        <f t="shared" si="42"/>
        <v>-0.33898305084745761</v>
      </c>
      <c r="AQ277" s="36">
        <f t="shared" si="42"/>
        <v>-0.25278810408921931</v>
      </c>
      <c r="AR277" s="36">
        <f t="shared" si="42"/>
        <v>-0.41489361702127658</v>
      </c>
      <c r="AS277" s="36">
        <f t="shared" si="42"/>
        <v>-0.32432432432432434</v>
      </c>
      <c r="AT277" s="36">
        <f t="shared" si="42"/>
        <v>-0.43827160493827161</v>
      </c>
    </row>
    <row r="278" spans="1:46" s="16" customFormat="1" x14ac:dyDescent="0.35">
      <c r="A278" s="25" t="s">
        <v>99</v>
      </c>
      <c r="B278" s="25" t="s">
        <v>82</v>
      </c>
      <c r="C278" s="24">
        <v>15</v>
      </c>
      <c r="D278" s="27" t="s">
        <v>76</v>
      </c>
      <c r="E278" s="27" t="s">
        <v>76</v>
      </c>
      <c r="F278" s="24">
        <v>53</v>
      </c>
      <c r="G278" s="24">
        <v>259</v>
      </c>
      <c r="H278" s="24">
        <v>113</v>
      </c>
      <c r="I278" s="24">
        <v>390</v>
      </c>
      <c r="J278" s="24">
        <v>130</v>
      </c>
      <c r="K278" s="24">
        <v>61</v>
      </c>
      <c r="L278" s="27" t="s">
        <v>76</v>
      </c>
      <c r="M278" s="27" t="s">
        <v>76</v>
      </c>
      <c r="N278" s="24">
        <v>38</v>
      </c>
      <c r="O278" s="24">
        <v>11</v>
      </c>
      <c r="P278" s="24">
        <v>55</v>
      </c>
      <c r="Q278" s="24">
        <v>64</v>
      </c>
      <c r="R278" s="24">
        <v>135</v>
      </c>
      <c r="S278" s="24">
        <v>70</v>
      </c>
      <c r="T278" s="24">
        <v>175</v>
      </c>
      <c r="U278" s="24">
        <v>195</v>
      </c>
      <c r="V278" s="24">
        <v>56</v>
      </c>
      <c r="W278" s="24">
        <v>78</v>
      </c>
      <c r="X278" s="24">
        <v>6</v>
      </c>
      <c r="Y278" s="24">
        <f t="shared" si="43"/>
        <v>23</v>
      </c>
      <c r="Z278" s="24" t="e">
        <f t="shared" si="41"/>
        <v>#VALUE!</v>
      </c>
      <c r="AA278" s="24" t="e">
        <f t="shared" si="41"/>
        <v>#VALUE!</v>
      </c>
      <c r="AB278" s="24">
        <f t="shared" si="41"/>
        <v>11</v>
      </c>
      <c r="AC278" s="24">
        <f t="shared" si="41"/>
        <v>-124</v>
      </c>
      <c r="AD278" s="24">
        <f t="shared" si="41"/>
        <v>-43</v>
      </c>
      <c r="AE278" s="24">
        <f t="shared" si="41"/>
        <v>-215</v>
      </c>
      <c r="AF278" s="24">
        <f t="shared" si="41"/>
        <v>65</v>
      </c>
      <c r="AG278" s="24">
        <f t="shared" si="41"/>
        <v>-5</v>
      </c>
      <c r="AH278" s="24" t="e">
        <f t="shared" si="41"/>
        <v>#VALUE!</v>
      </c>
      <c r="AI278" s="24" t="e">
        <f t="shared" si="41"/>
        <v>#VALUE!</v>
      </c>
      <c r="AJ278" s="36">
        <f t="shared" si="44"/>
        <v>1.5333333333333334</v>
      </c>
      <c r="AK278" s="36" t="e">
        <f t="shared" si="42"/>
        <v>#VALUE!</v>
      </c>
      <c r="AL278" s="36" t="e">
        <f t="shared" si="42"/>
        <v>#VALUE!</v>
      </c>
      <c r="AM278" s="36">
        <f t="shared" si="42"/>
        <v>0.20754716981132076</v>
      </c>
      <c r="AN278" s="36">
        <f t="shared" si="42"/>
        <v>-0.47876447876447875</v>
      </c>
      <c r="AO278" s="36">
        <f t="shared" si="42"/>
        <v>-0.38053097345132741</v>
      </c>
      <c r="AP278" s="36">
        <f t="shared" si="42"/>
        <v>-0.55128205128205132</v>
      </c>
      <c r="AQ278" s="36">
        <f t="shared" si="42"/>
        <v>0.5</v>
      </c>
      <c r="AR278" s="36">
        <f t="shared" si="42"/>
        <v>-8.1967213114754092E-2</v>
      </c>
      <c r="AS278" s="36" t="e">
        <f t="shared" si="42"/>
        <v>#VALUE!</v>
      </c>
      <c r="AT278" s="36" t="e">
        <f t="shared" si="42"/>
        <v>#VALUE!</v>
      </c>
    </row>
    <row r="279" spans="1:46" s="16" customFormat="1" x14ac:dyDescent="0.35">
      <c r="A279" s="25" t="s">
        <v>95</v>
      </c>
      <c r="B279" s="25" t="s">
        <v>78</v>
      </c>
      <c r="C279" s="24">
        <v>0</v>
      </c>
      <c r="D279" s="27" t="s">
        <v>76</v>
      </c>
      <c r="E279" s="27" t="s">
        <v>76</v>
      </c>
      <c r="F279" s="24">
        <v>0</v>
      </c>
      <c r="G279" s="27" t="s">
        <v>76</v>
      </c>
      <c r="H279" s="24">
        <v>6</v>
      </c>
      <c r="I279" s="24">
        <v>15</v>
      </c>
      <c r="J279" s="24">
        <v>27</v>
      </c>
      <c r="K279" s="27" t="s">
        <v>76</v>
      </c>
      <c r="L279" s="24">
        <v>0</v>
      </c>
      <c r="M279" s="24">
        <v>0</v>
      </c>
      <c r="N279" s="24">
        <v>0</v>
      </c>
      <c r="O279" s="24">
        <v>0</v>
      </c>
      <c r="P279" s="24">
        <v>0</v>
      </c>
      <c r="Q279" s="24">
        <v>0</v>
      </c>
      <c r="R279" s="27" t="s">
        <v>76</v>
      </c>
      <c r="S279" s="24">
        <v>40</v>
      </c>
      <c r="T279" s="24">
        <v>11</v>
      </c>
      <c r="U279" s="24">
        <v>95</v>
      </c>
      <c r="V279" s="27" t="s">
        <v>76</v>
      </c>
      <c r="W279" s="24">
        <v>0</v>
      </c>
      <c r="X279" s="24">
        <v>0</v>
      </c>
      <c r="Y279" s="24">
        <f t="shared" si="43"/>
        <v>0</v>
      </c>
      <c r="Z279" s="24" t="e">
        <f t="shared" si="41"/>
        <v>#VALUE!</v>
      </c>
      <c r="AA279" s="24" t="e">
        <f t="shared" si="41"/>
        <v>#VALUE!</v>
      </c>
      <c r="AB279" s="24">
        <f t="shared" si="41"/>
        <v>0</v>
      </c>
      <c r="AC279" s="24" t="e">
        <f t="shared" si="41"/>
        <v>#VALUE!</v>
      </c>
      <c r="AD279" s="24">
        <f t="shared" si="41"/>
        <v>34</v>
      </c>
      <c r="AE279" s="24">
        <f t="shared" si="41"/>
        <v>-4</v>
      </c>
      <c r="AF279" s="24">
        <f t="shared" si="41"/>
        <v>68</v>
      </c>
      <c r="AG279" s="24" t="e">
        <f t="shared" si="41"/>
        <v>#VALUE!</v>
      </c>
      <c r="AH279" s="24">
        <f t="shared" si="41"/>
        <v>0</v>
      </c>
      <c r="AI279" s="24">
        <f t="shared" si="41"/>
        <v>0</v>
      </c>
      <c r="AJ279" s="36" t="e">
        <f t="shared" si="44"/>
        <v>#DIV/0!</v>
      </c>
      <c r="AK279" s="36" t="e">
        <f t="shared" si="42"/>
        <v>#VALUE!</v>
      </c>
      <c r="AL279" s="36" t="e">
        <f t="shared" si="42"/>
        <v>#VALUE!</v>
      </c>
      <c r="AM279" s="36" t="e">
        <f t="shared" si="42"/>
        <v>#DIV/0!</v>
      </c>
      <c r="AN279" s="36" t="e">
        <f t="shared" si="42"/>
        <v>#VALUE!</v>
      </c>
      <c r="AO279" s="36">
        <f t="shared" si="42"/>
        <v>5.666666666666667</v>
      </c>
      <c r="AP279" s="36">
        <f t="shared" si="42"/>
        <v>-0.26666666666666666</v>
      </c>
      <c r="AQ279" s="36">
        <f t="shared" si="42"/>
        <v>2.5185185185185186</v>
      </c>
      <c r="AR279" s="36" t="e">
        <f t="shared" si="42"/>
        <v>#VALUE!</v>
      </c>
      <c r="AS279" s="36" t="e">
        <f t="shared" si="42"/>
        <v>#DIV/0!</v>
      </c>
      <c r="AT279" s="36" t="e">
        <f t="shared" si="42"/>
        <v>#DIV/0!</v>
      </c>
    </row>
    <row r="280" spans="1:46" s="16" customFormat="1" x14ac:dyDescent="0.35">
      <c r="A280" s="25" t="s">
        <v>97</v>
      </c>
      <c r="B280" s="25" t="s">
        <v>80</v>
      </c>
      <c r="C280" s="24">
        <v>0</v>
      </c>
      <c r="D280" s="27" t="s">
        <v>76</v>
      </c>
      <c r="E280" s="24">
        <v>0</v>
      </c>
      <c r="F280" s="27" t="s">
        <v>76</v>
      </c>
      <c r="G280" s="27" t="s">
        <v>76</v>
      </c>
      <c r="H280" s="24">
        <v>12</v>
      </c>
      <c r="I280" s="24">
        <v>69</v>
      </c>
      <c r="J280" s="27" t="s">
        <v>76</v>
      </c>
      <c r="K280" s="24">
        <v>0</v>
      </c>
      <c r="L280" s="24">
        <v>0</v>
      </c>
      <c r="M280" s="27" t="s">
        <v>76</v>
      </c>
      <c r="N280" s="24">
        <v>0</v>
      </c>
      <c r="O280" s="24">
        <v>0</v>
      </c>
      <c r="P280" s="24">
        <v>0</v>
      </c>
      <c r="Q280" s="24">
        <v>0</v>
      </c>
      <c r="R280" s="24">
        <v>0</v>
      </c>
      <c r="S280" s="24">
        <v>0</v>
      </c>
      <c r="T280" s="24">
        <v>0</v>
      </c>
      <c r="U280" s="27" t="s">
        <v>76</v>
      </c>
      <c r="V280" s="24">
        <v>0</v>
      </c>
      <c r="W280" s="24">
        <v>0</v>
      </c>
      <c r="X280" s="24">
        <v>0</v>
      </c>
      <c r="Y280" s="24">
        <f t="shared" si="43"/>
        <v>0</v>
      </c>
      <c r="Z280" s="24" t="e">
        <f t="shared" si="41"/>
        <v>#VALUE!</v>
      </c>
      <c r="AA280" s="24">
        <f t="shared" si="41"/>
        <v>0</v>
      </c>
      <c r="AB280" s="24" t="e">
        <f t="shared" si="41"/>
        <v>#VALUE!</v>
      </c>
      <c r="AC280" s="24" t="e">
        <f t="shared" si="41"/>
        <v>#VALUE!</v>
      </c>
      <c r="AD280" s="24">
        <f t="shared" si="41"/>
        <v>-12</v>
      </c>
      <c r="AE280" s="24">
        <f t="shared" si="41"/>
        <v>-69</v>
      </c>
      <c r="AF280" s="24" t="e">
        <f t="shared" si="41"/>
        <v>#VALUE!</v>
      </c>
      <c r="AG280" s="24">
        <f t="shared" si="41"/>
        <v>0</v>
      </c>
      <c r="AH280" s="24">
        <f t="shared" si="41"/>
        <v>0</v>
      </c>
      <c r="AI280" s="24" t="e">
        <f t="shared" si="41"/>
        <v>#VALUE!</v>
      </c>
      <c r="AJ280" s="36" t="e">
        <f t="shared" si="44"/>
        <v>#DIV/0!</v>
      </c>
      <c r="AK280" s="36" t="e">
        <f t="shared" si="42"/>
        <v>#VALUE!</v>
      </c>
      <c r="AL280" s="36" t="e">
        <f t="shared" si="42"/>
        <v>#DIV/0!</v>
      </c>
      <c r="AM280" s="36" t="e">
        <f t="shared" si="42"/>
        <v>#VALUE!</v>
      </c>
      <c r="AN280" s="36" t="e">
        <f t="shared" si="42"/>
        <v>#VALUE!</v>
      </c>
      <c r="AO280" s="36">
        <f t="shared" si="42"/>
        <v>-1</v>
      </c>
      <c r="AP280" s="36">
        <f t="shared" si="42"/>
        <v>-1</v>
      </c>
      <c r="AQ280" s="36" t="e">
        <f t="shared" si="42"/>
        <v>#VALUE!</v>
      </c>
      <c r="AR280" s="36" t="e">
        <f t="shared" si="42"/>
        <v>#DIV/0!</v>
      </c>
      <c r="AS280" s="36" t="e">
        <f t="shared" si="42"/>
        <v>#DIV/0!</v>
      </c>
      <c r="AT280" s="36" t="e">
        <f t="shared" si="42"/>
        <v>#VALUE!</v>
      </c>
    </row>
    <row r="281" spans="1:46" s="16" customFormat="1" x14ac:dyDescent="0.35">
      <c r="A281" s="25" t="s">
        <v>98</v>
      </c>
      <c r="B281" s="25" t="s">
        <v>81</v>
      </c>
      <c r="C281" s="24">
        <v>0</v>
      </c>
      <c r="D281" s="24">
        <v>0</v>
      </c>
      <c r="E281" s="27" t="s">
        <v>76</v>
      </c>
      <c r="F281" s="24">
        <v>0</v>
      </c>
      <c r="G281" s="24">
        <v>34</v>
      </c>
      <c r="H281" s="27" t="s">
        <v>76</v>
      </c>
      <c r="I281" s="27" t="s">
        <v>76</v>
      </c>
      <c r="J281" s="27" t="s">
        <v>76</v>
      </c>
      <c r="K281" s="27" t="s">
        <v>76</v>
      </c>
      <c r="L281" s="27" t="s">
        <v>76</v>
      </c>
      <c r="M281" s="27" t="s">
        <v>76</v>
      </c>
      <c r="N281" s="27" t="s">
        <v>76</v>
      </c>
      <c r="O281" s="24">
        <v>0</v>
      </c>
      <c r="P281" s="24">
        <v>0</v>
      </c>
      <c r="Q281" s="27" t="s">
        <v>76</v>
      </c>
      <c r="R281" s="27" t="s">
        <v>76</v>
      </c>
      <c r="S281" s="27" t="s">
        <v>76</v>
      </c>
      <c r="T281" s="27" t="s">
        <v>76</v>
      </c>
      <c r="U281" s="27" t="s">
        <v>76</v>
      </c>
      <c r="V281" s="24">
        <v>5</v>
      </c>
      <c r="W281" s="27" t="s">
        <v>76</v>
      </c>
      <c r="X281" s="24">
        <v>0</v>
      </c>
      <c r="Y281" s="24" t="e">
        <f t="shared" si="43"/>
        <v>#VALUE!</v>
      </c>
      <c r="Z281" s="24">
        <f t="shared" si="41"/>
        <v>0</v>
      </c>
      <c r="AA281" s="24" t="e">
        <f t="shared" si="41"/>
        <v>#VALUE!</v>
      </c>
      <c r="AB281" s="24" t="e">
        <f t="shared" si="41"/>
        <v>#VALUE!</v>
      </c>
      <c r="AC281" s="24" t="e">
        <f t="shared" si="41"/>
        <v>#VALUE!</v>
      </c>
      <c r="AD281" s="24" t="e">
        <f t="shared" si="41"/>
        <v>#VALUE!</v>
      </c>
      <c r="AE281" s="24" t="e">
        <f t="shared" si="41"/>
        <v>#VALUE!</v>
      </c>
      <c r="AF281" s="24" t="e">
        <f t="shared" si="41"/>
        <v>#VALUE!</v>
      </c>
      <c r="AG281" s="24" t="e">
        <f t="shared" si="41"/>
        <v>#VALUE!</v>
      </c>
      <c r="AH281" s="24" t="e">
        <f t="shared" si="41"/>
        <v>#VALUE!</v>
      </c>
      <c r="AI281" s="24" t="e">
        <f t="shared" si="41"/>
        <v>#VALUE!</v>
      </c>
      <c r="AJ281" s="36" t="e">
        <f t="shared" si="44"/>
        <v>#VALUE!</v>
      </c>
      <c r="AK281" s="36" t="e">
        <f t="shared" si="42"/>
        <v>#DIV/0!</v>
      </c>
      <c r="AL281" s="36" t="e">
        <f t="shared" si="42"/>
        <v>#VALUE!</v>
      </c>
      <c r="AM281" s="36" t="e">
        <f t="shared" si="42"/>
        <v>#VALUE!</v>
      </c>
      <c r="AN281" s="36" t="e">
        <f t="shared" si="42"/>
        <v>#VALUE!</v>
      </c>
      <c r="AO281" s="36" t="e">
        <f t="shared" si="42"/>
        <v>#VALUE!</v>
      </c>
      <c r="AP281" s="36" t="e">
        <f t="shared" si="42"/>
        <v>#VALUE!</v>
      </c>
      <c r="AQ281" s="36" t="e">
        <f t="shared" si="42"/>
        <v>#VALUE!</v>
      </c>
      <c r="AR281" s="36" t="e">
        <f t="shared" si="42"/>
        <v>#VALUE!</v>
      </c>
      <c r="AS281" s="36" t="e">
        <f t="shared" si="42"/>
        <v>#VALUE!</v>
      </c>
      <c r="AT281" s="36" t="e">
        <f t="shared" si="42"/>
        <v>#VALUE!</v>
      </c>
    </row>
    <row r="282" spans="1:46" s="16" customFormat="1" x14ac:dyDescent="0.35">
      <c r="A282" s="25" t="s">
        <v>101</v>
      </c>
      <c r="B282" s="25" t="s">
        <v>84</v>
      </c>
      <c r="C282" s="27" t="s">
        <v>76</v>
      </c>
      <c r="D282" s="24">
        <v>0</v>
      </c>
      <c r="E282" s="24">
        <v>0</v>
      </c>
      <c r="F282" s="24">
        <v>0</v>
      </c>
      <c r="G282" s="27" t="s">
        <v>76</v>
      </c>
      <c r="H282" s="27" t="s">
        <v>76</v>
      </c>
      <c r="I282" s="24">
        <v>0</v>
      </c>
      <c r="J282" s="27" t="s">
        <v>76</v>
      </c>
      <c r="K282" s="24">
        <v>0</v>
      </c>
      <c r="L282" s="24">
        <v>0</v>
      </c>
      <c r="M282" s="24">
        <v>0</v>
      </c>
      <c r="N282" s="24">
        <v>0</v>
      </c>
      <c r="O282" s="27" t="s">
        <v>76</v>
      </c>
      <c r="P282" s="27" t="s">
        <v>76</v>
      </c>
      <c r="Q282" s="24">
        <v>39</v>
      </c>
      <c r="R282" s="27" t="s">
        <v>76</v>
      </c>
      <c r="S282" s="27" t="s">
        <v>76</v>
      </c>
      <c r="T282" s="27" t="s">
        <v>76</v>
      </c>
      <c r="U282" s="27" t="s">
        <v>76</v>
      </c>
      <c r="V282" s="24">
        <v>0</v>
      </c>
      <c r="W282" s="27" t="s">
        <v>76</v>
      </c>
      <c r="X282" s="27" t="s">
        <v>76</v>
      </c>
      <c r="Y282" s="24" t="e">
        <f t="shared" si="43"/>
        <v>#VALUE!</v>
      </c>
      <c r="Z282" s="24" t="e">
        <f t="shared" si="41"/>
        <v>#VALUE!</v>
      </c>
      <c r="AA282" s="24" t="e">
        <f t="shared" si="41"/>
        <v>#VALUE!</v>
      </c>
      <c r="AB282" s="24">
        <f t="shared" si="41"/>
        <v>39</v>
      </c>
      <c r="AC282" s="24" t="e">
        <f t="shared" si="41"/>
        <v>#VALUE!</v>
      </c>
      <c r="AD282" s="24" t="e">
        <f t="shared" si="41"/>
        <v>#VALUE!</v>
      </c>
      <c r="AE282" s="24" t="e">
        <f t="shared" si="41"/>
        <v>#VALUE!</v>
      </c>
      <c r="AF282" s="24" t="e">
        <f t="shared" si="41"/>
        <v>#VALUE!</v>
      </c>
      <c r="AG282" s="24">
        <f t="shared" si="41"/>
        <v>0</v>
      </c>
      <c r="AH282" s="24" t="e">
        <f t="shared" si="41"/>
        <v>#VALUE!</v>
      </c>
      <c r="AI282" s="24" t="e">
        <f t="shared" si="41"/>
        <v>#VALUE!</v>
      </c>
      <c r="AJ282" s="36" t="e">
        <f t="shared" si="44"/>
        <v>#VALUE!</v>
      </c>
      <c r="AK282" s="36" t="e">
        <f t="shared" si="42"/>
        <v>#VALUE!</v>
      </c>
      <c r="AL282" s="36" t="e">
        <f t="shared" si="42"/>
        <v>#VALUE!</v>
      </c>
      <c r="AM282" s="36" t="e">
        <f t="shared" si="42"/>
        <v>#DIV/0!</v>
      </c>
      <c r="AN282" s="36" t="e">
        <f t="shared" si="42"/>
        <v>#VALUE!</v>
      </c>
      <c r="AO282" s="36" t="e">
        <f t="shared" si="42"/>
        <v>#VALUE!</v>
      </c>
      <c r="AP282" s="36" t="e">
        <f t="shared" si="42"/>
        <v>#VALUE!</v>
      </c>
      <c r="AQ282" s="36" t="e">
        <f t="shared" si="42"/>
        <v>#VALUE!</v>
      </c>
      <c r="AR282" s="36" t="e">
        <f t="shared" si="42"/>
        <v>#DIV/0!</v>
      </c>
      <c r="AS282" s="36" t="e">
        <f t="shared" si="42"/>
        <v>#VALUE!</v>
      </c>
      <c r="AT282" s="36" t="e">
        <f t="shared" si="42"/>
        <v>#VALUE!</v>
      </c>
    </row>
    <row r="283" spans="1:46" s="16" customFormat="1" x14ac:dyDescent="0.35">
      <c r="A283" s="25" t="s">
        <v>92</v>
      </c>
      <c r="B283" s="25" t="s">
        <v>92</v>
      </c>
      <c r="C283" s="24">
        <v>69</v>
      </c>
      <c r="D283" s="24">
        <v>41</v>
      </c>
      <c r="E283" s="27" t="s">
        <v>76</v>
      </c>
      <c r="F283" s="27" t="s">
        <v>76</v>
      </c>
      <c r="G283" s="24">
        <v>122</v>
      </c>
      <c r="H283" s="24">
        <v>290</v>
      </c>
      <c r="I283" s="24">
        <v>505</v>
      </c>
      <c r="J283" s="24">
        <v>528</v>
      </c>
      <c r="K283" s="24">
        <v>185</v>
      </c>
      <c r="L283" s="27" t="s">
        <v>76</v>
      </c>
      <c r="M283" s="27" t="s">
        <v>76</v>
      </c>
      <c r="N283" s="24">
        <v>112</v>
      </c>
      <c r="O283" s="27" t="s">
        <v>76</v>
      </c>
      <c r="P283" s="27" t="s">
        <v>76</v>
      </c>
      <c r="Q283" s="27" t="s">
        <v>76</v>
      </c>
      <c r="R283" s="27" t="s">
        <v>76</v>
      </c>
      <c r="S283" s="24">
        <v>336</v>
      </c>
      <c r="T283" s="24">
        <v>817</v>
      </c>
      <c r="U283" s="24">
        <v>702</v>
      </c>
      <c r="V283" s="24">
        <v>379</v>
      </c>
      <c r="W283" s="27" t="s">
        <v>76</v>
      </c>
      <c r="X283" s="27" t="s">
        <v>76</v>
      </c>
      <c r="Y283" s="24">
        <f t="shared" si="43"/>
        <v>43</v>
      </c>
      <c r="Z283" s="24" t="e">
        <f t="shared" si="41"/>
        <v>#VALUE!</v>
      </c>
      <c r="AA283" s="24" t="e">
        <f t="shared" si="41"/>
        <v>#VALUE!</v>
      </c>
      <c r="AB283" s="24" t="e">
        <f t="shared" si="41"/>
        <v>#VALUE!</v>
      </c>
      <c r="AC283" s="24" t="e">
        <f t="shared" si="41"/>
        <v>#VALUE!</v>
      </c>
      <c r="AD283" s="24">
        <f t="shared" si="41"/>
        <v>46</v>
      </c>
      <c r="AE283" s="24">
        <f t="shared" si="41"/>
        <v>312</v>
      </c>
      <c r="AF283" s="24">
        <f t="shared" si="41"/>
        <v>174</v>
      </c>
      <c r="AG283" s="24">
        <f t="shared" si="41"/>
        <v>194</v>
      </c>
      <c r="AH283" s="24" t="e">
        <f t="shared" si="41"/>
        <v>#VALUE!</v>
      </c>
      <c r="AI283" s="24" t="e">
        <f t="shared" si="41"/>
        <v>#VALUE!</v>
      </c>
      <c r="AJ283" s="36">
        <f t="shared" si="44"/>
        <v>0.62318840579710144</v>
      </c>
      <c r="AK283" s="36" t="e">
        <f t="shared" si="42"/>
        <v>#VALUE!</v>
      </c>
      <c r="AL283" s="36" t="e">
        <f t="shared" si="42"/>
        <v>#VALUE!</v>
      </c>
      <c r="AM283" s="36" t="e">
        <f t="shared" si="42"/>
        <v>#VALUE!</v>
      </c>
      <c r="AN283" s="36" t="e">
        <f t="shared" si="42"/>
        <v>#VALUE!</v>
      </c>
      <c r="AO283" s="36">
        <f t="shared" si="42"/>
        <v>0.15862068965517243</v>
      </c>
      <c r="AP283" s="36">
        <f t="shared" si="42"/>
        <v>0.61782178217821782</v>
      </c>
      <c r="AQ283" s="36">
        <f t="shared" si="42"/>
        <v>0.32954545454545453</v>
      </c>
      <c r="AR283" s="36">
        <f t="shared" si="42"/>
        <v>1.0486486486486486</v>
      </c>
      <c r="AS283" s="36" t="e">
        <f t="shared" si="42"/>
        <v>#VALUE!</v>
      </c>
      <c r="AT283" s="36" t="e">
        <f t="shared" si="42"/>
        <v>#VALUE!</v>
      </c>
    </row>
    <row r="284" spans="1:46" s="16" customFormat="1" x14ac:dyDescent="0.35">
      <c r="A284" s="25" t="s">
        <v>103</v>
      </c>
      <c r="B284" s="25" t="s">
        <v>86</v>
      </c>
      <c r="C284" s="27" t="s">
        <v>76</v>
      </c>
      <c r="D284" s="24">
        <v>0</v>
      </c>
      <c r="E284" s="24">
        <v>0</v>
      </c>
      <c r="F284" s="24">
        <v>0</v>
      </c>
      <c r="G284" s="27" t="s">
        <v>76</v>
      </c>
      <c r="H284" s="27" t="s">
        <v>76</v>
      </c>
      <c r="I284" s="27" t="s">
        <v>76</v>
      </c>
      <c r="J284" s="27" t="s">
        <v>76</v>
      </c>
      <c r="K284" s="27" t="s">
        <v>76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7" t="s">
        <v>76</v>
      </c>
      <c r="T284" s="27" t="s">
        <v>76</v>
      </c>
      <c r="U284" s="24">
        <v>0</v>
      </c>
      <c r="V284" s="27" t="s">
        <v>76</v>
      </c>
      <c r="W284" s="24">
        <v>0</v>
      </c>
      <c r="X284" s="24">
        <v>0</v>
      </c>
      <c r="Y284" s="24" t="e">
        <f t="shared" si="43"/>
        <v>#VALUE!</v>
      </c>
      <c r="Z284" s="24">
        <f t="shared" si="41"/>
        <v>0</v>
      </c>
      <c r="AA284" s="24">
        <f t="shared" si="41"/>
        <v>0</v>
      </c>
      <c r="AB284" s="24">
        <f t="shared" si="41"/>
        <v>0</v>
      </c>
      <c r="AC284" s="24" t="e">
        <f t="shared" si="41"/>
        <v>#VALUE!</v>
      </c>
      <c r="AD284" s="24" t="e">
        <f t="shared" si="41"/>
        <v>#VALUE!</v>
      </c>
      <c r="AE284" s="24" t="e">
        <f t="shared" si="41"/>
        <v>#VALUE!</v>
      </c>
      <c r="AF284" s="24" t="e">
        <f t="shared" si="41"/>
        <v>#VALUE!</v>
      </c>
      <c r="AG284" s="24" t="e">
        <f t="shared" si="41"/>
        <v>#VALUE!</v>
      </c>
      <c r="AH284" s="24">
        <f t="shared" si="41"/>
        <v>0</v>
      </c>
      <c r="AI284" s="24">
        <f t="shared" si="41"/>
        <v>0</v>
      </c>
      <c r="AJ284" s="36" t="e">
        <f t="shared" si="44"/>
        <v>#VALUE!</v>
      </c>
      <c r="AK284" s="36" t="e">
        <f t="shared" si="42"/>
        <v>#DIV/0!</v>
      </c>
      <c r="AL284" s="36" t="e">
        <f t="shared" si="42"/>
        <v>#DIV/0!</v>
      </c>
      <c r="AM284" s="36" t="e">
        <f t="shared" si="42"/>
        <v>#DIV/0!</v>
      </c>
      <c r="AN284" s="36" t="e">
        <f t="shared" si="42"/>
        <v>#VALUE!</v>
      </c>
      <c r="AO284" s="36" t="e">
        <f t="shared" si="42"/>
        <v>#VALUE!</v>
      </c>
      <c r="AP284" s="36" t="e">
        <f t="shared" si="42"/>
        <v>#VALUE!</v>
      </c>
      <c r="AQ284" s="36" t="e">
        <f t="shared" si="42"/>
        <v>#VALUE!</v>
      </c>
      <c r="AR284" s="36" t="e">
        <f t="shared" si="42"/>
        <v>#VALUE!</v>
      </c>
      <c r="AS284" s="36" t="e">
        <f t="shared" si="42"/>
        <v>#DIV/0!</v>
      </c>
      <c r="AT284" s="36" t="e">
        <f t="shared" si="42"/>
        <v>#DIV/0!</v>
      </c>
    </row>
    <row r="285" spans="1:46" s="16" customFormat="1" x14ac:dyDescent="0.35">
      <c r="A285" s="25" t="s">
        <v>93</v>
      </c>
      <c r="B285" s="25" t="s">
        <v>93</v>
      </c>
      <c r="C285" s="24">
        <v>368</v>
      </c>
      <c r="D285" s="27" t="s">
        <v>76</v>
      </c>
      <c r="E285" s="27" t="s">
        <v>76</v>
      </c>
      <c r="F285" s="24">
        <v>686</v>
      </c>
      <c r="G285" s="24">
        <v>610</v>
      </c>
      <c r="H285" s="24">
        <v>750</v>
      </c>
      <c r="I285" s="24">
        <v>1270</v>
      </c>
      <c r="J285" s="24">
        <v>748</v>
      </c>
      <c r="K285" s="24">
        <v>643</v>
      </c>
      <c r="L285" s="27" t="s">
        <v>76</v>
      </c>
      <c r="M285" s="27" t="s">
        <v>76</v>
      </c>
      <c r="N285" s="27" t="s">
        <v>76</v>
      </c>
      <c r="O285" s="27" t="s">
        <v>76</v>
      </c>
      <c r="P285" s="27" t="s">
        <v>76</v>
      </c>
      <c r="Q285" s="27" t="s">
        <v>76</v>
      </c>
      <c r="R285" s="27" t="s">
        <v>76</v>
      </c>
      <c r="S285" s="24">
        <v>794</v>
      </c>
      <c r="T285" s="24">
        <v>1368</v>
      </c>
      <c r="U285" s="24">
        <v>959</v>
      </c>
      <c r="V285" s="27" t="s">
        <v>76</v>
      </c>
      <c r="W285" s="27" t="s">
        <v>76</v>
      </c>
      <c r="X285" s="27" t="s">
        <v>76</v>
      </c>
      <c r="Y285" s="24" t="e">
        <f t="shared" si="43"/>
        <v>#VALUE!</v>
      </c>
      <c r="Z285" s="24" t="e">
        <f t="shared" si="41"/>
        <v>#VALUE!</v>
      </c>
      <c r="AA285" s="24" t="e">
        <f t="shared" si="41"/>
        <v>#VALUE!</v>
      </c>
      <c r="AB285" s="24" t="e">
        <f t="shared" si="41"/>
        <v>#VALUE!</v>
      </c>
      <c r="AC285" s="24" t="e">
        <f t="shared" si="41"/>
        <v>#VALUE!</v>
      </c>
      <c r="AD285" s="24">
        <f t="shared" si="41"/>
        <v>44</v>
      </c>
      <c r="AE285" s="24">
        <f t="shared" si="41"/>
        <v>98</v>
      </c>
      <c r="AF285" s="24">
        <f t="shared" si="41"/>
        <v>211</v>
      </c>
      <c r="AG285" s="24" t="e">
        <f t="shared" si="41"/>
        <v>#VALUE!</v>
      </c>
      <c r="AH285" s="24" t="e">
        <f t="shared" si="41"/>
        <v>#VALUE!</v>
      </c>
      <c r="AI285" s="24" t="e">
        <f t="shared" si="41"/>
        <v>#VALUE!</v>
      </c>
      <c r="AJ285" s="36" t="e">
        <f t="shared" si="44"/>
        <v>#VALUE!</v>
      </c>
      <c r="AK285" s="36" t="e">
        <f t="shared" si="42"/>
        <v>#VALUE!</v>
      </c>
      <c r="AL285" s="36" t="e">
        <f t="shared" si="42"/>
        <v>#VALUE!</v>
      </c>
      <c r="AM285" s="36" t="e">
        <f t="shared" si="42"/>
        <v>#VALUE!</v>
      </c>
      <c r="AN285" s="36" t="e">
        <f t="shared" si="42"/>
        <v>#VALUE!</v>
      </c>
      <c r="AO285" s="36">
        <f t="shared" si="42"/>
        <v>5.8666666666666666E-2</v>
      </c>
      <c r="AP285" s="36">
        <f t="shared" si="42"/>
        <v>7.716535433070866E-2</v>
      </c>
      <c r="AQ285" s="36">
        <f t="shared" si="42"/>
        <v>0.28208556149732622</v>
      </c>
      <c r="AR285" s="36" t="e">
        <f t="shared" si="42"/>
        <v>#VALUE!</v>
      </c>
      <c r="AS285" s="36" t="e">
        <f t="shared" si="42"/>
        <v>#VALUE!</v>
      </c>
      <c r="AT285" s="36" t="e">
        <f t="shared" si="42"/>
        <v>#VALUE!</v>
      </c>
    </row>
    <row r="286" spans="1:46" s="16" customFormat="1" x14ac:dyDescent="0.35">
      <c r="A286" s="25" t="s">
        <v>106</v>
      </c>
      <c r="B286" s="25" t="s">
        <v>89</v>
      </c>
      <c r="C286" s="24">
        <v>14</v>
      </c>
      <c r="D286" s="27" t="s">
        <v>76</v>
      </c>
      <c r="E286" s="27" t="s">
        <v>76</v>
      </c>
      <c r="F286" s="24">
        <v>154</v>
      </c>
      <c r="G286" s="24">
        <v>247</v>
      </c>
      <c r="H286" s="24">
        <v>90</v>
      </c>
      <c r="I286" s="24">
        <v>129</v>
      </c>
      <c r="J286" s="24">
        <v>116</v>
      </c>
      <c r="K286" s="24">
        <v>17</v>
      </c>
      <c r="L286" s="24">
        <v>26</v>
      </c>
      <c r="M286" s="27" t="s">
        <v>76</v>
      </c>
      <c r="N286" s="24">
        <v>21</v>
      </c>
      <c r="O286" s="24">
        <v>42</v>
      </c>
      <c r="P286" s="24">
        <v>11</v>
      </c>
      <c r="Q286" s="27" t="s">
        <v>76</v>
      </c>
      <c r="R286" s="24">
        <v>52</v>
      </c>
      <c r="S286" s="24">
        <v>32</v>
      </c>
      <c r="T286" s="24">
        <v>29</v>
      </c>
      <c r="U286" s="24">
        <v>40</v>
      </c>
      <c r="V286" s="24">
        <v>17</v>
      </c>
      <c r="W286" s="24">
        <v>6</v>
      </c>
      <c r="X286" s="24">
        <v>18</v>
      </c>
      <c r="Y286" s="24">
        <f t="shared" si="43"/>
        <v>7</v>
      </c>
      <c r="Z286" s="24" t="e">
        <f t="shared" si="41"/>
        <v>#VALUE!</v>
      </c>
      <c r="AA286" s="24" t="e">
        <f t="shared" si="41"/>
        <v>#VALUE!</v>
      </c>
      <c r="AB286" s="24" t="e">
        <f t="shared" si="41"/>
        <v>#VALUE!</v>
      </c>
      <c r="AC286" s="24">
        <f t="shared" si="41"/>
        <v>-195</v>
      </c>
      <c r="AD286" s="24">
        <f t="shared" si="41"/>
        <v>-58</v>
      </c>
      <c r="AE286" s="24">
        <f t="shared" si="41"/>
        <v>-100</v>
      </c>
      <c r="AF286" s="24">
        <f t="shared" si="41"/>
        <v>-76</v>
      </c>
      <c r="AG286" s="24">
        <f t="shared" si="41"/>
        <v>0</v>
      </c>
      <c r="AH286" s="24">
        <f t="shared" si="41"/>
        <v>-20</v>
      </c>
      <c r="AI286" s="24" t="e">
        <f t="shared" si="41"/>
        <v>#VALUE!</v>
      </c>
      <c r="AJ286" s="36">
        <f t="shared" si="44"/>
        <v>0.5</v>
      </c>
      <c r="AK286" s="36" t="e">
        <f t="shared" si="42"/>
        <v>#VALUE!</v>
      </c>
      <c r="AL286" s="36" t="e">
        <f t="shared" si="42"/>
        <v>#VALUE!</v>
      </c>
      <c r="AM286" s="36" t="e">
        <f t="shared" si="42"/>
        <v>#VALUE!</v>
      </c>
      <c r="AN286" s="36">
        <f t="shared" si="42"/>
        <v>-0.78947368421052633</v>
      </c>
      <c r="AO286" s="36">
        <f t="shared" si="42"/>
        <v>-0.64444444444444449</v>
      </c>
      <c r="AP286" s="36">
        <f t="shared" si="42"/>
        <v>-0.77519379844961245</v>
      </c>
      <c r="AQ286" s="36">
        <f t="shared" si="42"/>
        <v>-0.65517241379310343</v>
      </c>
      <c r="AR286" s="36">
        <f t="shared" si="42"/>
        <v>0</v>
      </c>
      <c r="AS286" s="36">
        <f t="shared" si="42"/>
        <v>-0.76923076923076927</v>
      </c>
      <c r="AT286" s="36" t="e">
        <f t="shared" si="42"/>
        <v>#VALUE!</v>
      </c>
    </row>
    <row r="287" spans="1:46" s="16" customFormat="1" x14ac:dyDescent="0.35">
      <c r="A287" s="25" t="s">
        <v>107</v>
      </c>
      <c r="B287" s="25" t="s">
        <v>90</v>
      </c>
      <c r="C287" s="24">
        <v>12</v>
      </c>
      <c r="D287" s="24">
        <v>8</v>
      </c>
      <c r="E287" s="27" t="s">
        <v>76</v>
      </c>
      <c r="F287" s="24">
        <v>23</v>
      </c>
      <c r="G287" s="24">
        <v>49</v>
      </c>
      <c r="H287" s="24">
        <v>71</v>
      </c>
      <c r="I287" s="24">
        <v>285</v>
      </c>
      <c r="J287" s="24">
        <v>54</v>
      </c>
      <c r="K287" s="24">
        <v>19</v>
      </c>
      <c r="L287" s="24">
        <v>27</v>
      </c>
      <c r="M287" s="24">
        <v>33</v>
      </c>
      <c r="N287" s="24">
        <v>60</v>
      </c>
      <c r="O287" s="27" t="s">
        <v>76</v>
      </c>
      <c r="P287" s="24">
        <v>77</v>
      </c>
      <c r="Q287" s="24">
        <v>58</v>
      </c>
      <c r="R287" s="24">
        <v>87</v>
      </c>
      <c r="S287" s="24">
        <v>24</v>
      </c>
      <c r="T287" s="24">
        <v>23</v>
      </c>
      <c r="U287" s="24">
        <v>59</v>
      </c>
      <c r="V287" s="27" t="s">
        <v>76</v>
      </c>
      <c r="W287" s="24">
        <v>15</v>
      </c>
      <c r="X287" s="24">
        <v>14</v>
      </c>
      <c r="Y287" s="24">
        <f t="shared" si="43"/>
        <v>48</v>
      </c>
      <c r="Z287" s="24" t="e">
        <f t="shared" si="41"/>
        <v>#VALUE!</v>
      </c>
      <c r="AA287" s="24" t="e">
        <f t="shared" si="41"/>
        <v>#VALUE!</v>
      </c>
      <c r="AB287" s="24">
        <f t="shared" si="41"/>
        <v>35</v>
      </c>
      <c r="AC287" s="24">
        <f t="shared" si="41"/>
        <v>38</v>
      </c>
      <c r="AD287" s="24">
        <f t="shared" si="41"/>
        <v>-47</v>
      </c>
      <c r="AE287" s="24">
        <f t="shared" si="41"/>
        <v>-262</v>
      </c>
      <c r="AF287" s="24">
        <f t="shared" si="41"/>
        <v>5</v>
      </c>
      <c r="AG287" s="24" t="e">
        <f t="shared" si="41"/>
        <v>#VALUE!</v>
      </c>
      <c r="AH287" s="24">
        <f t="shared" si="41"/>
        <v>-12</v>
      </c>
      <c r="AI287" s="24">
        <f t="shared" si="41"/>
        <v>-19</v>
      </c>
      <c r="AJ287" s="36">
        <f t="shared" si="44"/>
        <v>4</v>
      </c>
      <c r="AK287" s="36" t="e">
        <f t="shared" si="42"/>
        <v>#VALUE!</v>
      </c>
      <c r="AL287" s="36" t="e">
        <f t="shared" si="42"/>
        <v>#VALUE!</v>
      </c>
      <c r="AM287" s="36">
        <f t="shared" si="42"/>
        <v>1.5217391304347827</v>
      </c>
      <c r="AN287" s="36">
        <f t="shared" si="42"/>
        <v>0.77551020408163263</v>
      </c>
      <c r="AO287" s="36">
        <f t="shared" si="42"/>
        <v>-0.6619718309859155</v>
      </c>
      <c r="AP287" s="36">
        <f t="shared" si="42"/>
        <v>-0.91929824561403506</v>
      </c>
      <c r="AQ287" s="36">
        <f t="shared" si="42"/>
        <v>9.2592592592592587E-2</v>
      </c>
      <c r="AR287" s="36" t="e">
        <f t="shared" si="42"/>
        <v>#VALUE!</v>
      </c>
      <c r="AS287" s="36">
        <f t="shared" si="42"/>
        <v>-0.44444444444444442</v>
      </c>
      <c r="AT287" s="36">
        <f t="shared" si="42"/>
        <v>-0.5757575757575758</v>
      </c>
    </row>
    <row r="288" spans="1:46" s="16" customFormat="1" x14ac:dyDescent="0.35">
      <c r="A288" s="25" t="s">
        <v>108</v>
      </c>
      <c r="B288" s="25" t="s">
        <v>91</v>
      </c>
      <c r="C288" s="24">
        <v>18</v>
      </c>
      <c r="D288" s="24">
        <v>23</v>
      </c>
      <c r="E288" s="24">
        <v>19</v>
      </c>
      <c r="F288" s="27" t="s">
        <v>76</v>
      </c>
      <c r="G288" s="27" t="s">
        <v>76</v>
      </c>
      <c r="H288" s="24">
        <v>39</v>
      </c>
      <c r="I288" s="24">
        <v>68</v>
      </c>
      <c r="J288" s="24">
        <v>20</v>
      </c>
      <c r="K288" s="24">
        <v>7</v>
      </c>
      <c r="L288" s="27" t="s">
        <v>76</v>
      </c>
      <c r="M288" s="24">
        <v>5</v>
      </c>
      <c r="N288" s="27" t="s">
        <v>76</v>
      </c>
      <c r="O288" s="24">
        <v>0</v>
      </c>
      <c r="P288" s="27" t="s">
        <v>76</v>
      </c>
      <c r="Q288" s="24">
        <v>75</v>
      </c>
      <c r="R288" s="24">
        <v>523</v>
      </c>
      <c r="S288" s="27" t="s">
        <v>76</v>
      </c>
      <c r="T288" s="24">
        <v>6</v>
      </c>
      <c r="U288" s="24">
        <v>33</v>
      </c>
      <c r="V288" s="27" t="s">
        <v>76</v>
      </c>
      <c r="W288" s="24">
        <v>56</v>
      </c>
      <c r="X288" s="27" t="s">
        <v>76</v>
      </c>
      <c r="Y288" s="24" t="e">
        <f t="shared" si="43"/>
        <v>#VALUE!</v>
      </c>
      <c r="Z288" s="24">
        <f t="shared" si="43"/>
        <v>-23</v>
      </c>
      <c r="AA288" s="24" t="e">
        <f t="shared" si="43"/>
        <v>#VALUE!</v>
      </c>
      <c r="AB288" s="24" t="e">
        <f t="shared" si="43"/>
        <v>#VALUE!</v>
      </c>
      <c r="AC288" s="24" t="e">
        <f t="shared" si="43"/>
        <v>#VALUE!</v>
      </c>
      <c r="AD288" s="24" t="e">
        <f t="shared" si="43"/>
        <v>#VALUE!</v>
      </c>
      <c r="AE288" s="24">
        <f t="shared" si="43"/>
        <v>-62</v>
      </c>
      <c r="AF288" s="24">
        <f t="shared" si="43"/>
        <v>13</v>
      </c>
      <c r="AG288" s="24" t="e">
        <f t="shared" si="43"/>
        <v>#VALUE!</v>
      </c>
      <c r="AH288" s="24" t="e">
        <f t="shared" si="43"/>
        <v>#VALUE!</v>
      </c>
      <c r="AI288" s="24" t="e">
        <f t="shared" si="43"/>
        <v>#VALUE!</v>
      </c>
      <c r="AJ288" s="36" t="e">
        <f t="shared" si="44"/>
        <v>#VALUE!</v>
      </c>
      <c r="AK288" s="36">
        <f t="shared" si="44"/>
        <v>-1</v>
      </c>
      <c r="AL288" s="36" t="e">
        <f t="shared" si="44"/>
        <v>#VALUE!</v>
      </c>
      <c r="AM288" s="36" t="e">
        <f t="shared" si="44"/>
        <v>#VALUE!</v>
      </c>
      <c r="AN288" s="36" t="e">
        <f t="shared" si="44"/>
        <v>#VALUE!</v>
      </c>
      <c r="AO288" s="36" t="e">
        <f t="shared" si="44"/>
        <v>#VALUE!</v>
      </c>
      <c r="AP288" s="36">
        <f t="shared" si="44"/>
        <v>-0.91176470588235292</v>
      </c>
      <c r="AQ288" s="36">
        <f t="shared" si="44"/>
        <v>0.65</v>
      </c>
      <c r="AR288" s="36" t="e">
        <f t="shared" si="44"/>
        <v>#VALUE!</v>
      </c>
      <c r="AS288" s="36" t="e">
        <f t="shared" si="44"/>
        <v>#VALUE!</v>
      </c>
      <c r="AT288" s="36" t="e">
        <f t="shared" si="44"/>
        <v>#VALUE!</v>
      </c>
    </row>
  </sheetData>
  <mergeCells count="22">
    <mergeCell ref="Y240:AI240"/>
    <mergeCell ref="AJ240:AT240"/>
    <mergeCell ref="Y266:AI266"/>
    <mergeCell ref="AJ266:AT266"/>
    <mergeCell ref="Y164:AI164"/>
    <mergeCell ref="AJ164:AT164"/>
    <mergeCell ref="Y189:AI189"/>
    <mergeCell ref="AJ189:AT189"/>
    <mergeCell ref="Y214:AI214"/>
    <mergeCell ref="AJ214:AT214"/>
    <mergeCell ref="Y138:AI138"/>
    <mergeCell ref="AJ138:AT138"/>
    <mergeCell ref="Y3:AI3"/>
    <mergeCell ref="AJ3:AT3"/>
    <mergeCell ref="Y32:AI32"/>
    <mergeCell ref="AJ32:AT32"/>
    <mergeCell ref="Y63:AI63"/>
    <mergeCell ref="AJ63:AT63"/>
    <mergeCell ref="Y88:AI88"/>
    <mergeCell ref="AJ88:AT88"/>
    <mergeCell ref="Y113:AI113"/>
    <mergeCell ref="AJ113:AT113"/>
  </mergeCells>
  <conditionalFormatting sqref="A239">
    <cfRule type="cellIs" dxfId="25" priority="18" operator="lessThan">
      <formula>0</formula>
    </cfRule>
  </conditionalFormatting>
  <conditionalFormatting sqref="A265">
    <cfRule type="cellIs" dxfId="24" priority="16" operator="lessThan">
      <formula>0</formula>
    </cfRule>
  </conditionalFormatting>
  <conditionalFormatting sqref="C187:F188">
    <cfRule type="containsErrors" dxfId="23" priority="19">
      <formula>ISERROR(C187)</formula>
    </cfRule>
  </conditionalFormatting>
  <conditionalFormatting sqref="C238:F239">
    <cfRule type="containsErrors" dxfId="22" priority="17">
      <formula>ISERROR(C238)</formula>
    </cfRule>
  </conditionalFormatting>
  <conditionalFormatting sqref="C264:F265">
    <cfRule type="containsErrors" dxfId="21" priority="15">
      <formula>ISERROR(C264)</formula>
    </cfRule>
  </conditionalFormatting>
  <conditionalFormatting sqref="Y1:AT1048576">
    <cfRule type="cellIs" dxfId="20" priority="1" operator="lessThan">
      <formula>0</formula>
    </cfRule>
  </conditionalFormatting>
  <pageMargins left="0.75" right="0.75" top="0.75" bottom="0.5" header="0.5" footer="0.7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26AE6-AF07-460C-9F6C-DB67E85F0D9C}">
  <dimension ref="A1:BP288"/>
  <sheetViews>
    <sheetView zoomScale="80" zoomScaleNormal="80" workbookViewId="0">
      <pane xSplit="2" ySplit="5" topLeftCell="P33" activePane="bottomRight" state="frozen"/>
      <selection pane="topRight" activeCell="C1" sqref="C1"/>
      <selection pane="bottomLeft" activeCell="A6" sqref="A6"/>
      <selection pane="bottomRight" activeCell="AI2" sqref="AI2"/>
    </sheetView>
  </sheetViews>
  <sheetFormatPr defaultRowHeight="14.5" x14ac:dyDescent="0.35"/>
  <cols>
    <col min="1" max="1" width="16" customWidth="1"/>
    <col min="2" max="2" width="16" style="19" customWidth="1"/>
    <col min="3" max="24" width="9.1796875" hidden="1" customWidth="1"/>
    <col min="25" max="46" width="9.1796875" customWidth="1"/>
  </cols>
  <sheetData>
    <row r="1" spans="1:68" x14ac:dyDescent="0.3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68" x14ac:dyDescent="0.35">
      <c r="A2" s="3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</row>
    <row r="3" spans="1:68" x14ac:dyDescent="0.35">
      <c r="A3" s="4"/>
      <c r="B3" s="4"/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5" t="s">
        <v>28</v>
      </c>
      <c r="I3" s="5" t="s">
        <v>29</v>
      </c>
      <c r="J3" s="5" t="s">
        <v>30</v>
      </c>
      <c r="K3" s="5" t="s">
        <v>31</v>
      </c>
      <c r="L3" s="5" t="s">
        <v>32</v>
      </c>
      <c r="M3" s="5" t="s">
        <v>33</v>
      </c>
      <c r="N3" s="7" t="s">
        <v>23</v>
      </c>
      <c r="O3" s="7" t="s">
        <v>24</v>
      </c>
      <c r="P3" s="7" t="s">
        <v>25</v>
      </c>
      <c r="Q3" s="7" t="s">
        <v>26</v>
      </c>
      <c r="R3" s="7" t="s">
        <v>27</v>
      </c>
      <c r="S3" s="7" t="s">
        <v>28</v>
      </c>
      <c r="T3" s="7" t="s">
        <v>29</v>
      </c>
      <c r="U3" s="7" t="s">
        <v>30</v>
      </c>
      <c r="V3" s="7" t="s">
        <v>31</v>
      </c>
      <c r="W3" s="7" t="s">
        <v>32</v>
      </c>
      <c r="X3" s="7" t="s">
        <v>33</v>
      </c>
      <c r="Y3" s="9" t="s">
        <v>23</v>
      </c>
      <c r="Z3" s="9" t="s">
        <v>24</v>
      </c>
      <c r="AA3" s="9" t="s">
        <v>25</v>
      </c>
      <c r="AB3" s="9" t="s">
        <v>26</v>
      </c>
      <c r="AC3" s="9" t="s">
        <v>27</v>
      </c>
      <c r="AD3" s="9" t="s">
        <v>28</v>
      </c>
      <c r="AE3" s="9" t="s">
        <v>29</v>
      </c>
      <c r="AF3" s="9" t="s">
        <v>30</v>
      </c>
      <c r="AG3" s="9" t="s">
        <v>31</v>
      </c>
      <c r="AH3" s="9" t="s">
        <v>32</v>
      </c>
      <c r="AI3" s="9" t="s">
        <v>33</v>
      </c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50" t="s">
        <v>124</v>
      </c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1" t="s">
        <v>124</v>
      </c>
      <c r="BG3" s="51"/>
      <c r="BH3" s="51"/>
      <c r="BI3" s="51"/>
      <c r="BJ3" s="51"/>
      <c r="BK3" s="51"/>
      <c r="BL3" s="51"/>
      <c r="BM3" s="51"/>
      <c r="BN3" s="51"/>
      <c r="BO3" s="51"/>
      <c r="BP3" s="51"/>
    </row>
    <row r="4" spans="1:68" x14ac:dyDescent="0.35">
      <c r="A4" s="4"/>
      <c r="B4" s="4"/>
      <c r="C4" s="5" t="s">
        <v>34</v>
      </c>
      <c r="D4" s="5" t="s">
        <v>35</v>
      </c>
      <c r="E4" s="5" t="s">
        <v>36</v>
      </c>
      <c r="F4" s="5" t="s">
        <v>37</v>
      </c>
      <c r="G4" s="5" t="s">
        <v>38</v>
      </c>
      <c r="H4" s="5" t="s">
        <v>39</v>
      </c>
      <c r="I4" s="5" t="s">
        <v>40</v>
      </c>
      <c r="J4" s="6" t="s">
        <v>41</v>
      </c>
      <c r="K4" s="5" t="s">
        <v>31</v>
      </c>
      <c r="L4" s="6" t="s">
        <v>42</v>
      </c>
      <c r="M4" s="5" t="s">
        <v>33</v>
      </c>
      <c r="N4" s="7" t="s">
        <v>34</v>
      </c>
      <c r="O4" s="7" t="s">
        <v>35</v>
      </c>
      <c r="P4" s="7" t="s">
        <v>36</v>
      </c>
      <c r="Q4" s="7" t="s">
        <v>37</v>
      </c>
      <c r="R4" s="7" t="s">
        <v>38</v>
      </c>
      <c r="S4" s="7" t="s">
        <v>39</v>
      </c>
      <c r="T4" s="7" t="s">
        <v>40</v>
      </c>
      <c r="U4" s="8" t="s">
        <v>41</v>
      </c>
      <c r="V4" s="7" t="s">
        <v>31</v>
      </c>
      <c r="W4" s="8" t="s">
        <v>42</v>
      </c>
      <c r="X4" s="7" t="s">
        <v>33</v>
      </c>
      <c r="Y4" s="9" t="s">
        <v>34</v>
      </c>
      <c r="Z4" s="9" t="s">
        <v>35</v>
      </c>
      <c r="AA4" s="9" t="s">
        <v>36</v>
      </c>
      <c r="AB4" s="9" t="s">
        <v>37</v>
      </c>
      <c r="AC4" s="9" t="s">
        <v>38</v>
      </c>
      <c r="AD4" s="9" t="s">
        <v>39</v>
      </c>
      <c r="AE4" s="9" t="s">
        <v>40</v>
      </c>
      <c r="AF4" s="10" t="s">
        <v>41</v>
      </c>
      <c r="AG4" s="9" t="s">
        <v>31</v>
      </c>
      <c r="AH4" s="10" t="s">
        <v>42</v>
      </c>
      <c r="AI4" s="9" t="s">
        <v>33</v>
      </c>
      <c r="AJ4" s="13" t="s">
        <v>34</v>
      </c>
      <c r="AK4" s="13" t="s">
        <v>35</v>
      </c>
      <c r="AL4" s="13" t="s">
        <v>36</v>
      </c>
      <c r="AM4" s="13" t="s">
        <v>37</v>
      </c>
      <c r="AN4" s="13" t="s">
        <v>38</v>
      </c>
      <c r="AO4" s="13" t="s">
        <v>39</v>
      </c>
      <c r="AP4" s="13" t="s">
        <v>40</v>
      </c>
      <c r="AQ4" s="14" t="s">
        <v>41</v>
      </c>
      <c r="AR4" s="13" t="s">
        <v>31</v>
      </c>
      <c r="AS4" s="14" t="s">
        <v>42</v>
      </c>
      <c r="AT4" s="13" t="s">
        <v>33</v>
      </c>
      <c r="AU4" s="9" t="s">
        <v>23</v>
      </c>
      <c r="AV4" s="9" t="s">
        <v>24</v>
      </c>
      <c r="AW4" s="9" t="s">
        <v>25</v>
      </c>
      <c r="AX4" s="9" t="s">
        <v>26</v>
      </c>
      <c r="AY4" s="9" t="s">
        <v>27</v>
      </c>
      <c r="AZ4" s="9" t="s">
        <v>28</v>
      </c>
      <c r="BA4" s="9" t="s">
        <v>29</v>
      </c>
      <c r="BB4" s="9" t="s">
        <v>30</v>
      </c>
      <c r="BC4" s="9" t="s">
        <v>31</v>
      </c>
      <c r="BD4" s="9" t="s">
        <v>32</v>
      </c>
      <c r="BE4" s="9" t="s">
        <v>33</v>
      </c>
      <c r="BF4" s="43" t="s">
        <v>23</v>
      </c>
      <c r="BG4" s="43" t="s">
        <v>24</v>
      </c>
      <c r="BH4" s="43" t="s">
        <v>25</v>
      </c>
      <c r="BI4" s="43" t="s">
        <v>26</v>
      </c>
      <c r="BJ4" s="43" t="s">
        <v>27</v>
      </c>
      <c r="BK4" s="43" t="s">
        <v>28</v>
      </c>
      <c r="BL4" s="43" t="s">
        <v>29</v>
      </c>
      <c r="BM4" s="43" t="s">
        <v>30</v>
      </c>
      <c r="BN4" s="43" t="s">
        <v>31</v>
      </c>
      <c r="BO4" s="43" t="s">
        <v>32</v>
      </c>
      <c r="BP4" s="43" t="s">
        <v>33</v>
      </c>
    </row>
    <row r="5" spans="1:68" x14ac:dyDescent="0.35">
      <c r="A5" s="4"/>
      <c r="B5" s="4"/>
      <c r="C5" s="5" t="s">
        <v>43</v>
      </c>
      <c r="D5" s="5" t="s">
        <v>43</v>
      </c>
      <c r="E5" s="5" t="s">
        <v>43</v>
      </c>
      <c r="F5" s="5" t="s">
        <v>43</v>
      </c>
      <c r="G5" s="5" t="s">
        <v>43</v>
      </c>
      <c r="H5" s="5" t="s">
        <v>43</v>
      </c>
      <c r="I5" s="5" t="s">
        <v>43</v>
      </c>
      <c r="J5" s="5" t="s">
        <v>43</v>
      </c>
      <c r="K5" s="5" t="s">
        <v>43</v>
      </c>
      <c r="L5" s="5" t="s">
        <v>43</v>
      </c>
      <c r="M5" s="5" t="s">
        <v>43</v>
      </c>
      <c r="N5" s="11" t="s">
        <v>44</v>
      </c>
      <c r="O5" s="11" t="s">
        <v>44</v>
      </c>
      <c r="P5" s="11" t="s">
        <v>44</v>
      </c>
      <c r="Q5" s="11" t="s">
        <v>44</v>
      </c>
      <c r="R5" s="11" t="s">
        <v>44</v>
      </c>
      <c r="S5" s="11" t="s">
        <v>44</v>
      </c>
      <c r="T5" s="11" t="s">
        <v>44</v>
      </c>
      <c r="U5" s="11" t="s">
        <v>44</v>
      </c>
      <c r="V5" s="11" t="s">
        <v>44</v>
      </c>
      <c r="W5" s="11" t="s">
        <v>44</v>
      </c>
      <c r="X5" s="11" t="s">
        <v>44</v>
      </c>
      <c r="Y5" s="12" t="s">
        <v>45</v>
      </c>
      <c r="Z5" s="12" t="s">
        <v>45</v>
      </c>
      <c r="AA5" s="12" t="s">
        <v>45</v>
      </c>
      <c r="AB5" s="12" t="s">
        <v>45</v>
      </c>
      <c r="AC5" s="12" t="s">
        <v>45</v>
      </c>
      <c r="AD5" s="12" t="s">
        <v>45</v>
      </c>
      <c r="AE5" s="12" t="s">
        <v>45</v>
      </c>
      <c r="AF5" s="12" t="s">
        <v>45</v>
      </c>
      <c r="AG5" s="12" t="s">
        <v>45</v>
      </c>
      <c r="AH5" s="12" t="s">
        <v>45</v>
      </c>
      <c r="AI5" s="12" t="s">
        <v>45</v>
      </c>
      <c r="AJ5" s="15" t="s">
        <v>46</v>
      </c>
      <c r="AK5" s="15" t="s">
        <v>46</v>
      </c>
      <c r="AL5" s="15" t="s">
        <v>46</v>
      </c>
      <c r="AM5" s="15" t="s">
        <v>46</v>
      </c>
      <c r="AN5" s="15" t="s">
        <v>46</v>
      </c>
      <c r="AO5" s="15" t="s">
        <v>46</v>
      </c>
      <c r="AP5" s="15" t="s">
        <v>46</v>
      </c>
      <c r="AQ5" s="15" t="s">
        <v>46</v>
      </c>
      <c r="AR5" s="15" t="s">
        <v>46</v>
      </c>
      <c r="AS5" s="15" t="s">
        <v>46</v>
      </c>
      <c r="AT5" s="15" t="s">
        <v>46</v>
      </c>
      <c r="AU5" s="9" t="s">
        <v>34</v>
      </c>
      <c r="AV5" s="9" t="s">
        <v>35</v>
      </c>
      <c r="AW5" s="9" t="s">
        <v>36</v>
      </c>
      <c r="AX5" s="9" t="s">
        <v>37</v>
      </c>
      <c r="AY5" s="9" t="s">
        <v>38</v>
      </c>
      <c r="AZ5" s="9" t="s">
        <v>39</v>
      </c>
      <c r="BA5" s="9" t="s">
        <v>40</v>
      </c>
      <c r="BB5" s="10" t="s">
        <v>41</v>
      </c>
      <c r="BC5" s="9" t="s">
        <v>31</v>
      </c>
      <c r="BD5" s="10" t="s">
        <v>42</v>
      </c>
      <c r="BE5" s="9" t="s">
        <v>33</v>
      </c>
      <c r="BF5" s="43" t="s">
        <v>34</v>
      </c>
      <c r="BG5" s="43" t="s">
        <v>35</v>
      </c>
      <c r="BH5" s="43" t="s">
        <v>36</v>
      </c>
      <c r="BI5" s="43" t="s">
        <v>37</v>
      </c>
      <c r="BJ5" s="43" t="s">
        <v>38</v>
      </c>
      <c r="BK5" s="43" t="s">
        <v>39</v>
      </c>
      <c r="BL5" s="43" t="s">
        <v>40</v>
      </c>
      <c r="BM5" s="44" t="s">
        <v>41</v>
      </c>
      <c r="BN5" s="43" t="s">
        <v>31</v>
      </c>
      <c r="BO5" s="44" t="s">
        <v>42</v>
      </c>
      <c r="BP5" s="43" t="s">
        <v>33</v>
      </c>
    </row>
    <row r="6" spans="1:68" s="16" customFormat="1" x14ac:dyDescent="0.35">
      <c r="A6" s="20" t="s">
        <v>50</v>
      </c>
      <c r="B6" s="22" t="s">
        <v>47</v>
      </c>
      <c r="C6" s="24">
        <v>208405</v>
      </c>
      <c r="D6" s="24">
        <v>218936</v>
      </c>
      <c r="E6" s="24">
        <v>233384</v>
      </c>
      <c r="F6" s="24">
        <v>262149</v>
      </c>
      <c r="G6" s="24">
        <v>322059</v>
      </c>
      <c r="H6" s="24">
        <v>407092</v>
      </c>
      <c r="I6" s="24">
        <v>523645</v>
      </c>
      <c r="J6" s="24">
        <v>487883</v>
      </c>
      <c r="K6" s="24">
        <v>295464</v>
      </c>
      <c r="L6" s="24">
        <v>288742</v>
      </c>
      <c r="M6" s="24">
        <v>261857</v>
      </c>
      <c r="N6" s="24">
        <v>196442</v>
      </c>
      <c r="O6" s="24">
        <v>221666</v>
      </c>
      <c r="P6" s="24">
        <v>226277</v>
      </c>
      <c r="Q6" s="24">
        <v>250191</v>
      </c>
      <c r="R6" s="24">
        <v>264763</v>
      </c>
      <c r="S6" s="24">
        <v>337119</v>
      </c>
      <c r="T6" s="24">
        <v>481498</v>
      </c>
      <c r="U6" s="24">
        <v>428925</v>
      </c>
      <c r="V6" s="24">
        <v>273789</v>
      </c>
      <c r="W6" s="24">
        <v>251345</v>
      </c>
      <c r="X6" s="24">
        <v>222494</v>
      </c>
      <c r="Y6" s="24">
        <v>193953</v>
      </c>
      <c r="Z6" s="24">
        <v>224948</v>
      </c>
      <c r="AA6" s="24">
        <v>237380</v>
      </c>
      <c r="AB6" s="24">
        <v>233843</v>
      </c>
      <c r="AC6" s="24">
        <v>293434</v>
      </c>
      <c r="AD6" s="24">
        <v>384269</v>
      </c>
      <c r="AE6" s="24">
        <v>507590</v>
      </c>
      <c r="AF6" s="24">
        <v>455498</v>
      </c>
      <c r="AG6" s="24">
        <v>277577</v>
      </c>
      <c r="AH6" s="24">
        <v>275028</v>
      </c>
      <c r="AI6" s="24">
        <v>246548</v>
      </c>
      <c r="AJ6" s="24">
        <v>204971</v>
      </c>
      <c r="AK6" s="24">
        <v>230410</v>
      </c>
      <c r="AL6" s="24">
        <v>217018</v>
      </c>
      <c r="AM6" s="24">
        <v>251330</v>
      </c>
      <c r="AN6" s="24">
        <v>304185</v>
      </c>
      <c r="AO6" s="24">
        <v>390642</v>
      </c>
      <c r="AP6" s="24">
        <v>501898</v>
      </c>
      <c r="AQ6" s="24">
        <v>459200</v>
      </c>
      <c r="AR6" s="24">
        <v>287456</v>
      </c>
      <c r="AS6" s="24">
        <v>291150</v>
      </c>
      <c r="AT6" s="24">
        <v>254989</v>
      </c>
      <c r="AU6" s="24">
        <f>AJ6-Y6</f>
        <v>11018</v>
      </c>
      <c r="AV6" s="24">
        <f t="shared" ref="AV6:BE21" si="0">AK6-Z6</f>
        <v>5462</v>
      </c>
      <c r="AW6" s="24">
        <f t="shared" si="0"/>
        <v>-20362</v>
      </c>
      <c r="AX6" s="24">
        <f t="shared" si="0"/>
        <v>17487</v>
      </c>
      <c r="AY6" s="24">
        <f t="shared" si="0"/>
        <v>10751</v>
      </c>
      <c r="AZ6" s="24">
        <f t="shared" si="0"/>
        <v>6373</v>
      </c>
      <c r="BA6" s="24">
        <f t="shared" si="0"/>
        <v>-5692</v>
      </c>
      <c r="BB6" s="24">
        <f t="shared" si="0"/>
        <v>3702</v>
      </c>
      <c r="BC6" s="24">
        <f t="shared" si="0"/>
        <v>9879</v>
      </c>
      <c r="BD6" s="24">
        <f t="shared" si="0"/>
        <v>16122</v>
      </c>
      <c r="BE6" s="24">
        <f t="shared" si="0"/>
        <v>8441</v>
      </c>
      <c r="BF6" s="36">
        <f>(AJ6-Y6)/Y6</f>
        <v>5.6807577093419541E-2</v>
      </c>
      <c r="BG6" s="36">
        <f t="shared" ref="BG6:BP21" si="1">(AK6-Z6)/Z6</f>
        <v>2.4281167203086935E-2</v>
      </c>
      <c r="BH6" s="36">
        <f t="shared" si="1"/>
        <v>-8.577807734434241E-2</v>
      </c>
      <c r="BI6" s="36">
        <f t="shared" si="1"/>
        <v>7.4780942769293923E-2</v>
      </c>
      <c r="BJ6" s="36">
        <f t="shared" si="1"/>
        <v>3.6638562675081962E-2</v>
      </c>
      <c r="BK6" s="36">
        <f t="shared" si="1"/>
        <v>1.6584736213433818E-2</v>
      </c>
      <c r="BL6" s="36">
        <f t="shared" si="1"/>
        <v>-1.121377489706259E-2</v>
      </c>
      <c r="BM6" s="36">
        <f t="shared" si="1"/>
        <v>8.127368287017725E-3</v>
      </c>
      <c r="BN6" s="36">
        <f t="shared" si="1"/>
        <v>3.5590124542018972E-2</v>
      </c>
      <c r="BO6" s="36">
        <f t="shared" si="1"/>
        <v>5.861948601596928E-2</v>
      </c>
      <c r="BP6" s="36">
        <f t="shared" si="1"/>
        <v>3.4236740918604083E-2</v>
      </c>
    </row>
    <row r="7" spans="1:68" s="16" customFormat="1" x14ac:dyDescent="0.35">
      <c r="A7" s="20" t="s">
        <v>51</v>
      </c>
      <c r="B7" s="22" t="s">
        <v>0</v>
      </c>
      <c r="C7" s="24">
        <v>94757</v>
      </c>
      <c r="D7" s="24">
        <v>108322</v>
      </c>
      <c r="E7" s="24">
        <v>109420</v>
      </c>
      <c r="F7" s="24">
        <v>105940</v>
      </c>
      <c r="G7" s="24">
        <v>110780</v>
      </c>
      <c r="H7" s="24">
        <v>152237</v>
      </c>
      <c r="I7" s="24">
        <v>195486</v>
      </c>
      <c r="J7" s="24">
        <v>201684</v>
      </c>
      <c r="K7" s="24">
        <v>105002</v>
      </c>
      <c r="L7" s="24">
        <v>116064</v>
      </c>
      <c r="M7" s="24">
        <v>115870</v>
      </c>
      <c r="N7" s="24">
        <v>114202</v>
      </c>
      <c r="O7" s="24">
        <v>118745</v>
      </c>
      <c r="P7" s="24">
        <v>124543</v>
      </c>
      <c r="Q7" s="24">
        <v>123907</v>
      </c>
      <c r="R7" s="24">
        <v>123742</v>
      </c>
      <c r="S7" s="24">
        <v>174282</v>
      </c>
      <c r="T7" s="24">
        <v>239428</v>
      </c>
      <c r="U7" s="24">
        <v>225002</v>
      </c>
      <c r="V7" s="24">
        <v>135635</v>
      </c>
      <c r="W7" s="24">
        <v>126943</v>
      </c>
      <c r="X7" s="24">
        <v>118902</v>
      </c>
      <c r="Y7" s="24">
        <v>110875</v>
      </c>
      <c r="Z7" s="24">
        <v>117596</v>
      </c>
      <c r="AA7" s="24">
        <v>121662</v>
      </c>
      <c r="AB7" s="24">
        <v>118112</v>
      </c>
      <c r="AC7" s="24">
        <v>130242</v>
      </c>
      <c r="AD7" s="24">
        <v>180537</v>
      </c>
      <c r="AE7" s="24">
        <v>235140</v>
      </c>
      <c r="AF7" s="24">
        <v>223685</v>
      </c>
      <c r="AG7" s="24">
        <v>124689</v>
      </c>
      <c r="AH7" s="24">
        <v>132214</v>
      </c>
      <c r="AI7" s="24">
        <v>127828</v>
      </c>
      <c r="AJ7" s="24">
        <v>109553</v>
      </c>
      <c r="AK7" s="24">
        <v>119924</v>
      </c>
      <c r="AL7" s="24">
        <v>108875</v>
      </c>
      <c r="AM7" s="24">
        <v>117547</v>
      </c>
      <c r="AN7" s="24">
        <v>134868</v>
      </c>
      <c r="AO7" s="24">
        <v>176027</v>
      </c>
      <c r="AP7" s="24">
        <v>223732</v>
      </c>
      <c r="AQ7" s="24">
        <v>218536</v>
      </c>
      <c r="AR7" s="24">
        <v>130163</v>
      </c>
      <c r="AS7" s="24">
        <v>138446</v>
      </c>
      <c r="AT7" s="24">
        <v>127716</v>
      </c>
      <c r="AU7" s="24">
        <f t="shared" ref="AU7:BE29" si="2">AJ7-Y7</f>
        <v>-1322</v>
      </c>
      <c r="AV7" s="24">
        <f t="shared" si="0"/>
        <v>2328</v>
      </c>
      <c r="AW7" s="24">
        <f t="shared" si="0"/>
        <v>-12787</v>
      </c>
      <c r="AX7" s="24">
        <f t="shared" si="0"/>
        <v>-565</v>
      </c>
      <c r="AY7" s="24">
        <f t="shared" si="0"/>
        <v>4626</v>
      </c>
      <c r="AZ7" s="24">
        <f t="shared" si="0"/>
        <v>-4510</v>
      </c>
      <c r="BA7" s="24">
        <f t="shared" si="0"/>
        <v>-11408</v>
      </c>
      <c r="BB7" s="24">
        <f t="shared" si="0"/>
        <v>-5149</v>
      </c>
      <c r="BC7" s="24">
        <f t="shared" si="0"/>
        <v>5474</v>
      </c>
      <c r="BD7" s="24">
        <f t="shared" si="0"/>
        <v>6232</v>
      </c>
      <c r="BE7" s="24">
        <f t="shared" si="0"/>
        <v>-112</v>
      </c>
      <c r="BF7" s="36">
        <f t="shared" ref="BF7:BP29" si="3">(AJ7-Y7)/Y7</f>
        <v>-1.1923337091319052E-2</v>
      </c>
      <c r="BG7" s="36">
        <f t="shared" si="1"/>
        <v>1.979659172080683E-2</v>
      </c>
      <c r="BH7" s="36">
        <f t="shared" si="1"/>
        <v>-0.10510266147194687</v>
      </c>
      <c r="BI7" s="36">
        <f t="shared" si="1"/>
        <v>-4.7835952316445411E-3</v>
      </c>
      <c r="BJ7" s="36">
        <f t="shared" si="1"/>
        <v>3.5518496337586955E-2</v>
      </c>
      <c r="BK7" s="36">
        <f t="shared" si="1"/>
        <v>-2.4981028819577152E-2</v>
      </c>
      <c r="BL7" s="36">
        <f t="shared" si="1"/>
        <v>-4.8515777834481584E-2</v>
      </c>
      <c r="BM7" s="36">
        <f t="shared" si="1"/>
        <v>-2.301897758007913E-2</v>
      </c>
      <c r="BN7" s="36">
        <f t="shared" si="1"/>
        <v>4.3901226250912272E-2</v>
      </c>
      <c r="BO7" s="36">
        <f t="shared" si="1"/>
        <v>4.7135704237070204E-2</v>
      </c>
      <c r="BP7" s="36">
        <f t="shared" si="1"/>
        <v>-8.7617736333197736E-4</v>
      </c>
    </row>
    <row r="8" spans="1:68" s="17" customFormat="1" x14ac:dyDescent="0.35">
      <c r="A8" s="21" t="s">
        <v>52</v>
      </c>
      <c r="B8" s="23" t="s">
        <v>72</v>
      </c>
      <c r="C8" s="35">
        <v>113648</v>
      </c>
      <c r="D8" s="35">
        <v>110614</v>
      </c>
      <c r="E8" s="35">
        <v>123964</v>
      </c>
      <c r="F8" s="35">
        <v>156209</v>
      </c>
      <c r="G8" s="35">
        <v>211279</v>
      </c>
      <c r="H8" s="35">
        <v>254855</v>
      </c>
      <c r="I8" s="35">
        <v>328159</v>
      </c>
      <c r="J8" s="35">
        <v>286199</v>
      </c>
      <c r="K8" s="35">
        <v>190462</v>
      </c>
      <c r="L8" s="35">
        <v>172678</v>
      </c>
      <c r="M8" s="35">
        <v>145987</v>
      </c>
      <c r="N8" s="35">
        <v>82240</v>
      </c>
      <c r="O8" s="35">
        <v>102921</v>
      </c>
      <c r="P8" s="35">
        <v>101734</v>
      </c>
      <c r="Q8" s="35">
        <v>126284</v>
      </c>
      <c r="R8" s="35">
        <v>141021</v>
      </c>
      <c r="S8" s="35">
        <v>162837</v>
      </c>
      <c r="T8" s="35">
        <v>242070</v>
      </c>
      <c r="U8" s="35">
        <v>203923</v>
      </c>
      <c r="V8" s="35">
        <v>138154</v>
      </c>
      <c r="W8" s="35">
        <v>124402</v>
      </c>
      <c r="X8" s="35">
        <v>103592</v>
      </c>
      <c r="Y8" s="35">
        <v>83078</v>
      </c>
      <c r="Z8" s="35">
        <v>107352</v>
      </c>
      <c r="AA8" s="35">
        <v>115718</v>
      </c>
      <c r="AB8" s="35">
        <v>115731</v>
      </c>
      <c r="AC8" s="35">
        <v>163192</v>
      </c>
      <c r="AD8" s="35">
        <v>203732</v>
      </c>
      <c r="AE8" s="35">
        <v>272450</v>
      </c>
      <c r="AF8" s="35">
        <v>231813</v>
      </c>
      <c r="AG8" s="35">
        <v>152888</v>
      </c>
      <c r="AH8" s="35">
        <v>142814</v>
      </c>
      <c r="AI8" s="35">
        <v>118720</v>
      </c>
      <c r="AJ8" s="35">
        <v>95418</v>
      </c>
      <c r="AK8" s="35">
        <v>110486</v>
      </c>
      <c r="AL8" s="35">
        <v>108143</v>
      </c>
      <c r="AM8" s="35">
        <v>133783</v>
      </c>
      <c r="AN8" s="35">
        <v>169317</v>
      </c>
      <c r="AO8" s="35">
        <v>214615</v>
      </c>
      <c r="AP8" s="35">
        <v>278166</v>
      </c>
      <c r="AQ8" s="35">
        <v>240664</v>
      </c>
      <c r="AR8" s="35">
        <v>157293</v>
      </c>
      <c r="AS8" s="35">
        <v>152704</v>
      </c>
      <c r="AT8" s="35">
        <v>127273</v>
      </c>
      <c r="AU8" s="35">
        <f t="shared" si="2"/>
        <v>12340</v>
      </c>
      <c r="AV8" s="35">
        <f t="shared" si="0"/>
        <v>3134</v>
      </c>
      <c r="AW8" s="35">
        <f t="shared" si="0"/>
        <v>-7575</v>
      </c>
      <c r="AX8" s="35">
        <f t="shared" si="0"/>
        <v>18052</v>
      </c>
      <c r="AY8" s="35">
        <f t="shared" si="0"/>
        <v>6125</v>
      </c>
      <c r="AZ8" s="35">
        <f t="shared" si="0"/>
        <v>10883</v>
      </c>
      <c r="BA8" s="35">
        <f t="shared" si="0"/>
        <v>5716</v>
      </c>
      <c r="BB8" s="35">
        <f t="shared" si="0"/>
        <v>8851</v>
      </c>
      <c r="BC8" s="35">
        <f t="shared" si="0"/>
        <v>4405</v>
      </c>
      <c r="BD8" s="35">
        <f t="shared" si="0"/>
        <v>9890</v>
      </c>
      <c r="BE8" s="35">
        <f t="shared" si="0"/>
        <v>8553</v>
      </c>
      <c r="BF8" s="45">
        <f t="shared" si="3"/>
        <v>0.1485351115818869</v>
      </c>
      <c r="BG8" s="45">
        <f t="shared" si="1"/>
        <v>2.9193680602131306E-2</v>
      </c>
      <c r="BH8" s="45">
        <f t="shared" si="1"/>
        <v>-6.5460861750116658E-2</v>
      </c>
      <c r="BI8" s="45">
        <f t="shared" si="1"/>
        <v>0.15598240747941347</v>
      </c>
      <c r="BJ8" s="45">
        <f t="shared" si="1"/>
        <v>3.7532477082209914E-2</v>
      </c>
      <c r="BK8" s="45">
        <f t="shared" si="1"/>
        <v>5.3418216087801625E-2</v>
      </c>
      <c r="BL8" s="45">
        <f t="shared" si="1"/>
        <v>2.0979996329601763E-2</v>
      </c>
      <c r="BM8" s="45">
        <f t="shared" si="1"/>
        <v>3.8181637785628934E-2</v>
      </c>
      <c r="BN8" s="45">
        <f t="shared" si="1"/>
        <v>2.8811940767097484E-2</v>
      </c>
      <c r="BO8" s="45">
        <f t="shared" si="1"/>
        <v>6.9250913775960335E-2</v>
      </c>
      <c r="BP8" s="45">
        <f t="shared" si="1"/>
        <v>7.2043463611859843E-2</v>
      </c>
    </row>
    <row r="9" spans="1:68" s="16" customFormat="1" x14ac:dyDescent="0.35">
      <c r="A9" s="25" t="s">
        <v>53</v>
      </c>
      <c r="B9" s="25" t="s">
        <v>14</v>
      </c>
      <c r="C9" s="24">
        <v>31968</v>
      </c>
      <c r="D9" s="24">
        <v>51416</v>
      </c>
      <c r="E9" s="24">
        <v>45353</v>
      </c>
      <c r="F9" s="24">
        <v>62142</v>
      </c>
      <c r="G9" s="24">
        <v>69053</v>
      </c>
      <c r="H9" s="24">
        <v>81802</v>
      </c>
      <c r="I9" s="24">
        <v>137319</v>
      </c>
      <c r="J9" s="24">
        <v>81886</v>
      </c>
      <c r="K9" s="24">
        <v>58333</v>
      </c>
      <c r="L9" s="24">
        <v>67888</v>
      </c>
      <c r="M9" s="24">
        <v>54105</v>
      </c>
      <c r="N9" s="24">
        <v>29314</v>
      </c>
      <c r="O9" s="24">
        <v>48098</v>
      </c>
      <c r="P9" s="24">
        <v>39507</v>
      </c>
      <c r="Q9" s="24">
        <v>58063</v>
      </c>
      <c r="R9" s="24">
        <v>60459</v>
      </c>
      <c r="S9" s="24">
        <v>70628</v>
      </c>
      <c r="T9" s="24">
        <v>125655</v>
      </c>
      <c r="U9" s="24">
        <v>68343</v>
      </c>
      <c r="V9" s="24">
        <v>48067</v>
      </c>
      <c r="W9" s="24">
        <v>53244</v>
      </c>
      <c r="X9" s="24">
        <v>35267</v>
      </c>
      <c r="Y9" s="24">
        <v>24454</v>
      </c>
      <c r="Z9" s="24">
        <v>49298</v>
      </c>
      <c r="AA9" s="24">
        <v>43971</v>
      </c>
      <c r="AB9" s="24">
        <v>41968</v>
      </c>
      <c r="AC9" s="24">
        <v>61529</v>
      </c>
      <c r="AD9" s="24">
        <v>81215</v>
      </c>
      <c r="AE9" s="24">
        <v>127505</v>
      </c>
      <c r="AF9" s="24">
        <v>68698</v>
      </c>
      <c r="AG9" s="24">
        <v>45559</v>
      </c>
      <c r="AH9" s="24">
        <v>57624</v>
      </c>
      <c r="AI9" s="24">
        <v>41408</v>
      </c>
      <c r="AJ9" s="24">
        <v>30165</v>
      </c>
      <c r="AK9" s="24">
        <v>47619</v>
      </c>
      <c r="AL9" s="24">
        <v>35700</v>
      </c>
      <c r="AM9" s="24">
        <v>49085</v>
      </c>
      <c r="AN9" s="24">
        <v>58192</v>
      </c>
      <c r="AO9" s="24">
        <v>79361</v>
      </c>
      <c r="AP9" s="24">
        <v>117952</v>
      </c>
      <c r="AQ9" s="24">
        <v>62413</v>
      </c>
      <c r="AR9" s="24">
        <v>43200</v>
      </c>
      <c r="AS9" s="24">
        <v>55462</v>
      </c>
      <c r="AT9" s="24">
        <v>40881</v>
      </c>
      <c r="AU9" s="24">
        <f t="shared" si="2"/>
        <v>5711</v>
      </c>
      <c r="AV9" s="24">
        <f t="shared" si="0"/>
        <v>-1679</v>
      </c>
      <c r="AW9" s="24">
        <f t="shared" si="0"/>
        <v>-8271</v>
      </c>
      <c r="AX9" s="24">
        <f t="shared" si="0"/>
        <v>7117</v>
      </c>
      <c r="AY9" s="24">
        <f t="shared" si="0"/>
        <v>-3337</v>
      </c>
      <c r="AZ9" s="24">
        <f t="shared" si="0"/>
        <v>-1854</v>
      </c>
      <c r="BA9" s="24">
        <f t="shared" si="0"/>
        <v>-9553</v>
      </c>
      <c r="BB9" s="24">
        <f t="shared" si="0"/>
        <v>-6285</v>
      </c>
      <c r="BC9" s="24">
        <f t="shared" si="0"/>
        <v>-2359</v>
      </c>
      <c r="BD9" s="24">
        <f t="shared" si="0"/>
        <v>-2162</v>
      </c>
      <c r="BE9" s="24">
        <f t="shared" si="0"/>
        <v>-527</v>
      </c>
      <c r="BF9" s="36">
        <f t="shared" si="3"/>
        <v>0.23354052506747364</v>
      </c>
      <c r="BG9" s="36">
        <f t="shared" si="1"/>
        <v>-3.405817680230435E-2</v>
      </c>
      <c r="BH9" s="36">
        <f t="shared" si="1"/>
        <v>-0.18810124855018079</v>
      </c>
      <c r="BI9" s="36">
        <f t="shared" si="1"/>
        <v>0.16958158597026307</v>
      </c>
      <c r="BJ9" s="36">
        <f t="shared" si="1"/>
        <v>-5.4234588567992327E-2</v>
      </c>
      <c r="BK9" s="36">
        <f t="shared" si="1"/>
        <v>-2.2828295265652897E-2</v>
      </c>
      <c r="BL9" s="36">
        <f t="shared" si="1"/>
        <v>-7.4922552056782082E-2</v>
      </c>
      <c r="BM9" s="36">
        <f t="shared" si="1"/>
        <v>-9.1487379545256042E-2</v>
      </c>
      <c r="BN9" s="36">
        <f t="shared" si="1"/>
        <v>-5.1779011830812793E-2</v>
      </c>
      <c r="BO9" s="36">
        <f t="shared" si="1"/>
        <v>-3.7519089268360409E-2</v>
      </c>
      <c r="BP9" s="36">
        <f t="shared" si="1"/>
        <v>-1.2727009273570325E-2</v>
      </c>
    </row>
    <row r="10" spans="1:68" s="16" customFormat="1" x14ac:dyDescent="0.35">
      <c r="A10" s="25" t="s">
        <v>54</v>
      </c>
      <c r="B10" s="25" t="s">
        <v>7</v>
      </c>
      <c r="C10" s="24">
        <v>10007</v>
      </c>
      <c r="D10" s="24">
        <v>11343</v>
      </c>
      <c r="E10" s="24">
        <v>14523</v>
      </c>
      <c r="F10" s="24">
        <v>13873</v>
      </c>
      <c r="G10" s="24">
        <v>16034</v>
      </c>
      <c r="H10" s="24">
        <v>17531</v>
      </c>
      <c r="I10" s="24">
        <v>19612</v>
      </c>
      <c r="J10" s="24">
        <v>21674</v>
      </c>
      <c r="K10" s="24">
        <v>12872</v>
      </c>
      <c r="L10" s="24">
        <v>14463</v>
      </c>
      <c r="M10" s="24">
        <v>15348</v>
      </c>
      <c r="N10" s="24">
        <v>13873</v>
      </c>
      <c r="O10" s="24">
        <v>13660</v>
      </c>
      <c r="P10" s="24">
        <v>18817</v>
      </c>
      <c r="Q10" s="24">
        <v>19399</v>
      </c>
      <c r="R10" s="24">
        <v>18545</v>
      </c>
      <c r="S10" s="24">
        <v>16927</v>
      </c>
      <c r="T10" s="24">
        <v>22005</v>
      </c>
      <c r="U10" s="24">
        <v>28125</v>
      </c>
      <c r="V10" s="24">
        <v>17658</v>
      </c>
      <c r="W10" s="24">
        <v>19457</v>
      </c>
      <c r="X10" s="24">
        <v>19592</v>
      </c>
      <c r="Y10" s="24">
        <v>15850</v>
      </c>
      <c r="Z10" s="24">
        <v>17302</v>
      </c>
      <c r="AA10" s="24">
        <v>25113</v>
      </c>
      <c r="AB10" s="24">
        <v>15350</v>
      </c>
      <c r="AC10" s="24">
        <v>19394</v>
      </c>
      <c r="AD10" s="24">
        <v>21492</v>
      </c>
      <c r="AE10" s="24">
        <v>21854</v>
      </c>
      <c r="AF10" s="24">
        <v>26998</v>
      </c>
      <c r="AG10" s="24">
        <v>17353</v>
      </c>
      <c r="AH10" s="24">
        <v>21513</v>
      </c>
      <c r="AI10" s="24">
        <v>21922</v>
      </c>
      <c r="AJ10" s="24">
        <v>18027</v>
      </c>
      <c r="AK10" s="24">
        <v>18417</v>
      </c>
      <c r="AL10" s="24">
        <v>24263</v>
      </c>
      <c r="AM10" s="24">
        <v>20017</v>
      </c>
      <c r="AN10" s="24">
        <v>22833</v>
      </c>
      <c r="AO10" s="24">
        <v>23547</v>
      </c>
      <c r="AP10" s="24">
        <v>24118</v>
      </c>
      <c r="AQ10" s="24">
        <v>29323</v>
      </c>
      <c r="AR10" s="24">
        <v>18550</v>
      </c>
      <c r="AS10" s="24">
        <v>26273</v>
      </c>
      <c r="AT10" s="24">
        <v>25614</v>
      </c>
      <c r="AU10" s="24">
        <f t="shared" si="2"/>
        <v>2177</v>
      </c>
      <c r="AV10" s="24">
        <f t="shared" si="0"/>
        <v>1115</v>
      </c>
      <c r="AW10" s="24">
        <f t="shared" si="0"/>
        <v>-850</v>
      </c>
      <c r="AX10" s="24">
        <f t="shared" si="0"/>
        <v>4667</v>
      </c>
      <c r="AY10" s="24">
        <f t="shared" si="0"/>
        <v>3439</v>
      </c>
      <c r="AZ10" s="24">
        <f t="shared" si="0"/>
        <v>2055</v>
      </c>
      <c r="BA10" s="24">
        <f t="shared" si="0"/>
        <v>2264</v>
      </c>
      <c r="BB10" s="24">
        <f t="shared" si="0"/>
        <v>2325</v>
      </c>
      <c r="BC10" s="24">
        <f t="shared" si="0"/>
        <v>1197</v>
      </c>
      <c r="BD10" s="24">
        <f t="shared" si="0"/>
        <v>4760</v>
      </c>
      <c r="BE10" s="24">
        <f t="shared" si="0"/>
        <v>3692</v>
      </c>
      <c r="BF10" s="36">
        <f t="shared" si="3"/>
        <v>0.13735015772870662</v>
      </c>
      <c r="BG10" s="36">
        <f t="shared" si="1"/>
        <v>6.4443416946017795E-2</v>
      </c>
      <c r="BH10" s="36">
        <f t="shared" si="1"/>
        <v>-3.3847011507983915E-2</v>
      </c>
      <c r="BI10" s="36">
        <f t="shared" si="1"/>
        <v>0.30403908794788276</v>
      </c>
      <c r="BJ10" s="36">
        <f t="shared" si="1"/>
        <v>0.17732288336598948</v>
      </c>
      <c r="BK10" s="36">
        <f t="shared" si="1"/>
        <v>9.5616973757677276E-2</v>
      </c>
      <c r="BL10" s="36">
        <f t="shared" si="1"/>
        <v>0.10359659558890821</v>
      </c>
      <c r="BM10" s="36">
        <f t="shared" si="1"/>
        <v>8.6117490184458106E-2</v>
      </c>
      <c r="BN10" s="36">
        <f t="shared" si="1"/>
        <v>6.8979427188382417E-2</v>
      </c>
      <c r="BO10" s="36">
        <f t="shared" si="1"/>
        <v>0.2212615627759959</v>
      </c>
      <c r="BP10" s="36">
        <f t="shared" si="1"/>
        <v>0.16841529057567739</v>
      </c>
    </row>
    <row r="11" spans="1:68" s="16" customFormat="1" x14ac:dyDescent="0.35">
      <c r="A11" s="25" t="s">
        <v>55</v>
      </c>
      <c r="B11" s="25" t="s">
        <v>12</v>
      </c>
      <c r="C11" s="24">
        <v>3280</v>
      </c>
      <c r="D11" s="24">
        <v>3427</v>
      </c>
      <c r="E11" s="24">
        <v>5169</v>
      </c>
      <c r="F11" s="24">
        <v>8371</v>
      </c>
      <c r="G11" s="24">
        <v>16367</v>
      </c>
      <c r="H11" s="24">
        <v>26814</v>
      </c>
      <c r="I11" s="24">
        <v>30677</v>
      </c>
      <c r="J11" s="24">
        <v>30310</v>
      </c>
      <c r="K11" s="24">
        <v>17716</v>
      </c>
      <c r="L11" s="24">
        <v>11708</v>
      </c>
      <c r="M11" s="24">
        <v>3942</v>
      </c>
      <c r="N11" s="24">
        <v>3999</v>
      </c>
      <c r="O11" s="24">
        <v>3435</v>
      </c>
      <c r="P11" s="24">
        <v>4239</v>
      </c>
      <c r="Q11" s="24">
        <v>4518</v>
      </c>
      <c r="R11" s="24">
        <v>7617</v>
      </c>
      <c r="S11" s="24">
        <v>11221</v>
      </c>
      <c r="T11" s="24">
        <v>13268</v>
      </c>
      <c r="U11" s="24">
        <v>15437</v>
      </c>
      <c r="V11" s="24">
        <v>8960</v>
      </c>
      <c r="W11" s="24">
        <v>5790</v>
      </c>
      <c r="X11" s="24">
        <v>3942</v>
      </c>
      <c r="Y11" s="24">
        <v>3960</v>
      </c>
      <c r="Z11" s="24">
        <v>3685</v>
      </c>
      <c r="AA11" s="24">
        <v>4632</v>
      </c>
      <c r="AB11" s="24">
        <v>5982</v>
      </c>
      <c r="AC11" s="24">
        <v>11410</v>
      </c>
      <c r="AD11" s="24">
        <v>15672</v>
      </c>
      <c r="AE11" s="24">
        <v>18164</v>
      </c>
      <c r="AF11" s="24">
        <v>21992</v>
      </c>
      <c r="AG11" s="24">
        <v>13485</v>
      </c>
      <c r="AH11" s="24">
        <v>7622</v>
      </c>
      <c r="AI11" s="24">
        <v>4725</v>
      </c>
      <c r="AJ11" s="24">
        <v>3998</v>
      </c>
      <c r="AK11" s="24">
        <v>3785</v>
      </c>
      <c r="AL11" s="24">
        <v>5026</v>
      </c>
      <c r="AM11" s="24">
        <v>6862</v>
      </c>
      <c r="AN11" s="24">
        <v>12037</v>
      </c>
      <c r="AO11" s="24">
        <v>19075</v>
      </c>
      <c r="AP11" s="24">
        <v>21822</v>
      </c>
      <c r="AQ11" s="24">
        <v>24139</v>
      </c>
      <c r="AR11" s="24">
        <v>14697</v>
      </c>
      <c r="AS11" s="24">
        <v>8514</v>
      </c>
      <c r="AT11" s="24">
        <v>5829</v>
      </c>
      <c r="AU11" s="24">
        <f t="shared" si="2"/>
        <v>38</v>
      </c>
      <c r="AV11" s="24">
        <f t="shared" si="0"/>
        <v>100</v>
      </c>
      <c r="AW11" s="24">
        <f t="shared" si="0"/>
        <v>394</v>
      </c>
      <c r="AX11" s="24">
        <f t="shared" si="0"/>
        <v>880</v>
      </c>
      <c r="AY11" s="24">
        <f t="shared" si="0"/>
        <v>627</v>
      </c>
      <c r="AZ11" s="24">
        <f t="shared" si="0"/>
        <v>3403</v>
      </c>
      <c r="BA11" s="24">
        <f t="shared" si="0"/>
        <v>3658</v>
      </c>
      <c r="BB11" s="24">
        <f t="shared" si="0"/>
        <v>2147</v>
      </c>
      <c r="BC11" s="24">
        <f t="shared" si="0"/>
        <v>1212</v>
      </c>
      <c r="BD11" s="24">
        <f t="shared" si="0"/>
        <v>892</v>
      </c>
      <c r="BE11" s="24">
        <f t="shared" si="0"/>
        <v>1104</v>
      </c>
      <c r="BF11" s="36">
        <f t="shared" si="3"/>
        <v>9.5959595959595953E-3</v>
      </c>
      <c r="BG11" s="36">
        <f t="shared" si="1"/>
        <v>2.7137042062415198E-2</v>
      </c>
      <c r="BH11" s="36">
        <f t="shared" si="1"/>
        <v>8.5060449050086362E-2</v>
      </c>
      <c r="BI11" s="36">
        <f t="shared" si="1"/>
        <v>0.1471079906385824</v>
      </c>
      <c r="BJ11" s="36">
        <f t="shared" si="1"/>
        <v>5.4951796669588084E-2</v>
      </c>
      <c r="BK11" s="36">
        <f t="shared" si="1"/>
        <v>0.21713884635017866</v>
      </c>
      <c r="BL11" s="36">
        <f t="shared" si="1"/>
        <v>0.20138735961242016</v>
      </c>
      <c r="BM11" s="36">
        <f t="shared" si="1"/>
        <v>9.7626409603492184E-2</v>
      </c>
      <c r="BN11" s="36">
        <f t="shared" si="1"/>
        <v>8.9877641824249163E-2</v>
      </c>
      <c r="BO11" s="36">
        <f t="shared" si="1"/>
        <v>0.11702965101023353</v>
      </c>
      <c r="BP11" s="36">
        <f t="shared" si="1"/>
        <v>0.23365079365079366</v>
      </c>
    </row>
    <row r="12" spans="1:68" s="16" customFormat="1" x14ac:dyDescent="0.35">
      <c r="A12" s="25" t="s">
        <v>57</v>
      </c>
      <c r="B12" s="25" t="s">
        <v>6</v>
      </c>
      <c r="C12" s="24">
        <v>3631</v>
      </c>
      <c r="D12" s="24">
        <v>3346</v>
      </c>
      <c r="E12" s="24">
        <v>4262</v>
      </c>
      <c r="F12" s="24">
        <v>5811</v>
      </c>
      <c r="G12" s="24">
        <v>8039</v>
      </c>
      <c r="H12" s="24">
        <v>10638</v>
      </c>
      <c r="I12" s="24">
        <v>9752</v>
      </c>
      <c r="J12" s="24">
        <v>10431</v>
      </c>
      <c r="K12" s="24">
        <v>6876</v>
      </c>
      <c r="L12" s="24">
        <v>6594</v>
      </c>
      <c r="M12" s="24">
        <v>5144</v>
      </c>
      <c r="N12" s="24">
        <v>3929</v>
      </c>
      <c r="O12" s="24">
        <v>3291</v>
      </c>
      <c r="P12" s="24">
        <v>3992</v>
      </c>
      <c r="Q12" s="24">
        <v>5181</v>
      </c>
      <c r="R12" s="24">
        <v>6802</v>
      </c>
      <c r="S12" s="24">
        <v>8298</v>
      </c>
      <c r="T12" s="24">
        <v>9215</v>
      </c>
      <c r="U12" s="24">
        <v>14103</v>
      </c>
      <c r="V12" s="24">
        <v>7551</v>
      </c>
      <c r="W12" s="24">
        <v>5557</v>
      </c>
      <c r="X12" s="24">
        <v>4667</v>
      </c>
      <c r="Y12" s="24">
        <v>4143</v>
      </c>
      <c r="Z12" s="24">
        <v>4240</v>
      </c>
      <c r="AA12" s="24">
        <v>4845</v>
      </c>
      <c r="AB12" s="24">
        <v>5342</v>
      </c>
      <c r="AC12" s="24">
        <v>7217</v>
      </c>
      <c r="AD12" s="24">
        <v>9630</v>
      </c>
      <c r="AE12" s="24">
        <v>10024</v>
      </c>
      <c r="AF12" s="24">
        <v>11008</v>
      </c>
      <c r="AG12" s="24">
        <v>6882</v>
      </c>
      <c r="AH12" s="24">
        <v>6124</v>
      </c>
      <c r="AI12" s="24">
        <v>5200</v>
      </c>
      <c r="AJ12" s="24">
        <v>4694</v>
      </c>
      <c r="AK12" s="24">
        <v>4137</v>
      </c>
      <c r="AL12" s="24">
        <v>4589</v>
      </c>
      <c r="AM12" s="24">
        <v>6198</v>
      </c>
      <c r="AN12" s="24">
        <v>6991</v>
      </c>
      <c r="AO12" s="24">
        <v>9142</v>
      </c>
      <c r="AP12" s="24">
        <v>11845</v>
      </c>
      <c r="AQ12" s="24">
        <v>11755</v>
      </c>
      <c r="AR12" s="24">
        <v>5953</v>
      </c>
      <c r="AS12" s="24">
        <v>5658</v>
      </c>
      <c r="AT12" s="24">
        <v>5348</v>
      </c>
      <c r="AU12" s="24">
        <f t="shared" si="2"/>
        <v>551</v>
      </c>
      <c r="AV12" s="24">
        <f t="shared" si="0"/>
        <v>-103</v>
      </c>
      <c r="AW12" s="24">
        <f t="shared" si="0"/>
        <v>-256</v>
      </c>
      <c r="AX12" s="24">
        <f t="shared" si="0"/>
        <v>856</v>
      </c>
      <c r="AY12" s="24">
        <f t="shared" si="0"/>
        <v>-226</v>
      </c>
      <c r="AZ12" s="24">
        <f t="shared" si="0"/>
        <v>-488</v>
      </c>
      <c r="BA12" s="24">
        <f t="shared" si="0"/>
        <v>1821</v>
      </c>
      <c r="BB12" s="24">
        <f t="shared" si="0"/>
        <v>747</v>
      </c>
      <c r="BC12" s="24">
        <f t="shared" si="0"/>
        <v>-929</v>
      </c>
      <c r="BD12" s="24">
        <f t="shared" si="0"/>
        <v>-466</v>
      </c>
      <c r="BE12" s="24">
        <f t="shared" si="0"/>
        <v>148</v>
      </c>
      <c r="BF12" s="36">
        <f t="shared" si="3"/>
        <v>0.13299541395124306</v>
      </c>
      <c r="BG12" s="36">
        <f t="shared" si="1"/>
        <v>-2.4292452830188681E-2</v>
      </c>
      <c r="BH12" s="36">
        <f t="shared" si="1"/>
        <v>-5.2837977296181629E-2</v>
      </c>
      <c r="BI12" s="36">
        <f t="shared" si="1"/>
        <v>0.16023961063272182</v>
      </c>
      <c r="BJ12" s="36">
        <f t="shared" si="1"/>
        <v>-3.1314950810586113E-2</v>
      </c>
      <c r="BK12" s="36">
        <f t="shared" si="1"/>
        <v>-5.0674974039460023E-2</v>
      </c>
      <c r="BL12" s="36">
        <f t="shared" si="1"/>
        <v>0.18166400638467678</v>
      </c>
      <c r="BM12" s="36">
        <f t="shared" si="1"/>
        <v>6.7859738372093026E-2</v>
      </c>
      <c r="BN12" s="36">
        <f t="shared" si="1"/>
        <v>-0.13498982853821564</v>
      </c>
      <c r="BO12" s="36">
        <f t="shared" si="1"/>
        <v>-7.6094056172436322E-2</v>
      </c>
      <c r="BP12" s="36">
        <f t="shared" si="1"/>
        <v>2.8461538461538462E-2</v>
      </c>
    </row>
    <row r="13" spans="1:68" s="16" customFormat="1" x14ac:dyDescent="0.35">
      <c r="A13" s="25" t="s">
        <v>56</v>
      </c>
      <c r="B13" s="25" t="s">
        <v>15</v>
      </c>
      <c r="C13" s="24">
        <v>3447</v>
      </c>
      <c r="D13" s="24">
        <v>4010</v>
      </c>
      <c r="E13" s="24">
        <v>4410</v>
      </c>
      <c r="F13" s="24">
        <v>4755</v>
      </c>
      <c r="G13" s="24">
        <v>6846</v>
      </c>
      <c r="H13" s="24">
        <v>8233</v>
      </c>
      <c r="I13" s="24">
        <v>8435</v>
      </c>
      <c r="J13" s="24">
        <v>7969</v>
      </c>
      <c r="K13" s="24">
        <v>7462</v>
      </c>
      <c r="L13" s="24">
        <v>5173</v>
      </c>
      <c r="M13" s="24">
        <v>4292</v>
      </c>
      <c r="N13" s="24">
        <v>2992</v>
      </c>
      <c r="O13" s="24">
        <v>4860</v>
      </c>
      <c r="P13" s="24">
        <v>3192</v>
      </c>
      <c r="Q13" s="24">
        <v>3112</v>
      </c>
      <c r="R13" s="24">
        <v>4849</v>
      </c>
      <c r="S13" s="24">
        <v>6526</v>
      </c>
      <c r="T13" s="24">
        <v>6361</v>
      </c>
      <c r="U13" s="24">
        <v>7114</v>
      </c>
      <c r="V13" s="24">
        <v>5878</v>
      </c>
      <c r="W13" s="24">
        <v>4188</v>
      </c>
      <c r="X13" s="24">
        <v>4734</v>
      </c>
      <c r="Y13" s="24">
        <v>4399</v>
      </c>
      <c r="Z13" s="24">
        <v>4140</v>
      </c>
      <c r="AA13" s="24">
        <v>4473</v>
      </c>
      <c r="AB13" s="24">
        <v>4039</v>
      </c>
      <c r="AC13" s="24">
        <v>5840</v>
      </c>
      <c r="AD13" s="24">
        <v>7631</v>
      </c>
      <c r="AE13" s="24">
        <v>7622</v>
      </c>
      <c r="AF13" s="24">
        <v>8608</v>
      </c>
      <c r="AG13" s="24">
        <v>6654</v>
      </c>
      <c r="AH13" s="24">
        <v>4871</v>
      </c>
      <c r="AI13" s="24">
        <v>5200</v>
      </c>
      <c r="AJ13" s="24">
        <v>4540</v>
      </c>
      <c r="AK13" s="24">
        <v>4548</v>
      </c>
      <c r="AL13" s="24">
        <v>4103</v>
      </c>
      <c r="AM13" s="24">
        <v>4765</v>
      </c>
      <c r="AN13" s="24">
        <v>6676</v>
      </c>
      <c r="AO13" s="24">
        <v>8224</v>
      </c>
      <c r="AP13" s="24">
        <v>7740</v>
      </c>
      <c r="AQ13" s="24">
        <v>9108</v>
      </c>
      <c r="AR13" s="24">
        <v>7276</v>
      </c>
      <c r="AS13" s="24">
        <v>5391</v>
      </c>
      <c r="AT13" s="24">
        <v>6114</v>
      </c>
      <c r="AU13" s="24">
        <f t="shared" si="2"/>
        <v>141</v>
      </c>
      <c r="AV13" s="24">
        <f t="shared" si="0"/>
        <v>408</v>
      </c>
      <c r="AW13" s="24">
        <f t="shared" si="0"/>
        <v>-370</v>
      </c>
      <c r="AX13" s="24">
        <f t="shared" si="0"/>
        <v>726</v>
      </c>
      <c r="AY13" s="24">
        <f t="shared" si="0"/>
        <v>836</v>
      </c>
      <c r="AZ13" s="24">
        <f t="shared" si="0"/>
        <v>593</v>
      </c>
      <c r="BA13" s="24">
        <f t="shared" si="0"/>
        <v>118</v>
      </c>
      <c r="BB13" s="24">
        <f t="shared" si="0"/>
        <v>500</v>
      </c>
      <c r="BC13" s="24">
        <f t="shared" si="0"/>
        <v>622</v>
      </c>
      <c r="BD13" s="24">
        <f t="shared" si="0"/>
        <v>520</v>
      </c>
      <c r="BE13" s="24">
        <f t="shared" si="0"/>
        <v>914</v>
      </c>
      <c r="BF13" s="36">
        <f t="shared" si="3"/>
        <v>3.2052739258922484E-2</v>
      </c>
      <c r="BG13" s="36">
        <f t="shared" si="1"/>
        <v>9.8550724637681164E-2</v>
      </c>
      <c r="BH13" s="36">
        <f t="shared" si="1"/>
        <v>-8.2718533422758769E-2</v>
      </c>
      <c r="BI13" s="36">
        <f t="shared" si="1"/>
        <v>0.17974746224312949</v>
      </c>
      <c r="BJ13" s="36">
        <f t="shared" si="1"/>
        <v>0.14315068493150684</v>
      </c>
      <c r="BK13" s="36">
        <f t="shared" si="1"/>
        <v>7.7709343467435466E-2</v>
      </c>
      <c r="BL13" s="36">
        <f t="shared" si="1"/>
        <v>1.5481500918394122E-2</v>
      </c>
      <c r="BM13" s="36">
        <f t="shared" si="1"/>
        <v>5.8085501858736059E-2</v>
      </c>
      <c r="BN13" s="36">
        <f t="shared" si="1"/>
        <v>9.3477607454162906E-2</v>
      </c>
      <c r="BO13" s="36">
        <f t="shared" si="1"/>
        <v>0.10675425990556354</v>
      </c>
      <c r="BP13" s="36">
        <f t="shared" si="1"/>
        <v>0.17576923076923076</v>
      </c>
    </row>
    <row r="14" spans="1:68" s="16" customFormat="1" x14ac:dyDescent="0.35">
      <c r="A14" s="25" t="s">
        <v>49</v>
      </c>
      <c r="B14" s="25" t="s">
        <v>49</v>
      </c>
      <c r="C14" s="24">
        <v>1370</v>
      </c>
      <c r="D14" s="24">
        <v>1924</v>
      </c>
      <c r="E14" s="24">
        <v>2377</v>
      </c>
      <c r="F14" s="24">
        <v>2571</v>
      </c>
      <c r="G14" s="24">
        <v>5313</v>
      </c>
      <c r="H14" s="24">
        <v>8091</v>
      </c>
      <c r="I14" s="24">
        <v>10222</v>
      </c>
      <c r="J14" s="24">
        <v>6061</v>
      </c>
      <c r="K14" s="24">
        <v>5425</v>
      </c>
      <c r="L14" s="24">
        <v>3328</v>
      </c>
      <c r="M14" s="24">
        <v>1690</v>
      </c>
      <c r="N14" s="24">
        <v>2056</v>
      </c>
      <c r="O14" s="24">
        <v>1813</v>
      </c>
      <c r="P14" s="24">
        <v>2571</v>
      </c>
      <c r="Q14" s="24">
        <v>2144</v>
      </c>
      <c r="R14" s="24">
        <v>4358</v>
      </c>
      <c r="S14" s="24">
        <v>5636</v>
      </c>
      <c r="T14" s="24">
        <v>6741</v>
      </c>
      <c r="U14" s="24">
        <v>5065</v>
      </c>
      <c r="V14" s="24">
        <v>6181</v>
      </c>
      <c r="W14" s="24">
        <v>3291</v>
      </c>
      <c r="X14" s="24">
        <v>2149</v>
      </c>
      <c r="Y14" s="24">
        <v>1712</v>
      </c>
      <c r="Z14" s="24">
        <v>1849</v>
      </c>
      <c r="AA14" s="24">
        <v>2676</v>
      </c>
      <c r="AB14" s="24">
        <v>3414</v>
      </c>
      <c r="AC14" s="24">
        <v>5428</v>
      </c>
      <c r="AD14" s="24">
        <v>6366</v>
      </c>
      <c r="AE14" s="24">
        <v>7594</v>
      </c>
      <c r="AF14" s="24">
        <v>7171</v>
      </c>
      <c r="AG14" s="24">
        <v>6100</v>
      </c>
      <c r="AH14" s="24">
        <v>3846</v>
      </c>
      <c r="AI14" s="24">
        <v>2759</v>
      </c>
      <c r="AJ14" s="24">
        <v>1894</v>
      </c>
      <c r="AK14" s="24">
        <v>1656</v>
      </c>
      <c r="AL14" s="24">
        <v>2515</v>
      </c>
      <c r="AM14" s="24">
        <v>3222</v>
      </c>
      <c r="AN14" s="24">
        <v>6491</v>
      </c>
      <c r="AO14" s="24">
        <v>9070</v>
      </c>
      <c r="AP14" s="24">
        <v>10283</v>
      </c>
      <c r="AQ14" s="24">
        <v>8614</v>
      </c>
      <c r="AR14" s="24">
        <v>7495</v>
      </c>
      <c r="AS14" s="24">
        <v>4143</v>
      </c>
      <c r="AT14" s="24">
        <v>3195</v>
      </c>
      <c r="AU14" s="24">
        <f t="shared" si="2"/>
        <v>182</v>
      </c>
      <c r="AV14" s="24">
        <f t="shared" si="0"/>
        <v>-193</v>
      </c>
      <c r="AW14" s="24">
        <f t="shared" si="0"/>
        <v>-161</v>
      </c>
      <c r="AX14" s="24">
        <f t="shared" si="0"/>
        <v>-192</v>
      </c>
      <c r="AY14" s="24">
        <f t="shared" si="0"/>
        <v>1063</v>
      </c>
      <c r="AZ14" s="24">
        <f t="shared" si="0"/>
        <v>2704</v>
      </c>
      <c r="BA14" s="24">
        <f t="shared" si="0"/>
        <v>2689</v>
      </c>
      <c r="BB14" s="24">
        <f t="shared" si="0"/>
        <v>1443</v>
      </c>
      <c r="BC14" s="24">
        <f t="shared" si="0"/>
        <v>1395</v>
      </c>
      <c r="BD14" s="24">
        <f t="shared" si="0"/>
        <v>297</v>
      </c>
      <c r="BE14" s="24">
        <f t="shared" si="0"/>
        <v>436</v>
      </c>
      <c r="BF14" s="36">
        <f t="shared" si="3"/>
        <v>0.10630841121495327</v>
      </c>
      <c r="BG14" s="36">
        <f t="shared" si="1"/>
        <v>-0.10438074634937804</v>
      </c>
      <c r="BH14" s="36">
        <f t="shared" si="1"/>
        <v>-6.0164424514200301E-2</v>
      </c>
      <c r="BI14" s="36">
        <f t="shared" si="1"/>
        <v>-5.6239015817223195E-2</v>
      </c>
      <c r="BJ14" s="36">
        <f t="shared" si="1"/>
        <v>0.19583640383198231</v>
      </c>
      <c r="BK14" s="36">
        <f t="shared" si="1"/>
        <v>0.42475651900722589</v>
      </c>
      <c r="BL14" s="36">
        <f t="shared" si="1"/>
        <v>0.3540953384250724</v>
      </c>
      <c r="BM14" s="36">
        <f t="shared" si="1"/>
        <v>0.20122716497001814</v>
      </c>
      <c r="BN14" s="36">
        <f t="shared" si="1"/>
        <v>0.22868852459016392</v>
      </c>
      <c r="BO14" s="36">
        <f t="shared" si="1"/>
        <v>7.7223088923556948E-2</v>
      </c>
      <c r="BP14" s="36">
        <f t="shared" si="1"/>
        <v>0.158028271112722</v>
      </c>
    </row>
    <row r="15" spans="1:68" s="16" customFormat="1" x14ac:dyDescent="0.35">
      <c r="A15" s="25" t="s">
        <v>58</v>
      </c>
      <c r="B15" s="25" t="s">
        <v>11</v>
      </c>
      <c r="C15" s="24">
        <v>3643</v>
      </c>
      <c r="D15" s="24">
        <v>3499</v>
      </c>
      <c r="E15" s="24">
        <v>4159</v>
      </c>
      <c r="F15" s="24">
        <v>6163</v>
      </c>
      <c r="G15" s="24">
        <v>8336</v>
      </c>
      <c r="H15" s="24">
        <v>7222</v>
      </c>
      <c r="I15" s="24">
        <v>12200</v>
      </c>
      <c r="J15" s="24">
        <v>9752</v>
      </c>
      <c r="K15" s="24">
        <v>7438</v>
      </c>
      <c r="L15" s="24">
        <v>6024</v>
      </c>
      <c r="M15" s="24">
        <v>5119</v>
      </c>
      <c r="N15" s="24">
        <v>2673</v>
      </c>
      <c r="O15" s="24">
        <v>2586</v>
      </c>
      <c r="P15" s="24">
        <v>2908</v>
      </c>
      <c r="Q15" s="24">
        <v>3257</v>
      </c>
      <c r="R15" s="24">
        <v>4625</v>
      </c>
      <c r="S15" s="24">
        <v>4052</v>
      </c>
      <c r="T15" s="24">
        <v>7768</v>
      </c>
      <c r="U15" s="24">
        <v>6080</v>
      </c>
      <c r="V15" s="24">
        <v>4740</v>
      </c>
      <c r="W15" s="24">
        <v>3015</v>
      </c>
      <c r="X15" s="24">
        <v>3099</v>
      </c>
      <c r="Y15" s="24">
        <v>2074</v>
      </c>
      <c r="Z15" s="24">
        <v>2509</v>
      </c>
      <c r="AA15" s="24">
        <v>2942</v>
      </c>
      <c r="AB15" s="24">
        <v>3886</v>
      </c>
      <c r="AC15" s="24">
        <v>4528</v>
      </c>
      <c r="AD15" s="24">
        <v>4876</v>
      </c>
      <c r="AE15" s="24">
        <v>8589</v>
      </c>
      <c r="AF15" s="24">
        <v>6384</v>
      </c>
      <c r="AG15" s="24">
        <v>5082</v>
      </c>
      <c r="AH15" s="24">
        <v>4421</v>
      </c>
      <c r="AI15" s="24">
        <v>3521</v>
      </c>
      <c r="AJ15" s="24">
        <v>2826</v>
      </c>
      <c r="AK15" s="24">
        <v>2869</v>
      </c>
      <c r="AL15" s="24">
        <v>3335</v>
      </c>
      <c r="AM15" s="24">
        <v>4508</v>
      </c>
      <c r="AN15" s="24">
        <v>5944</v>
      </c>
      <c r="AO15" s="24">
        <v>4830</v>
      </c>
      <c r="AP15" s="24">
        <v>8481</v>
      </c>
      <c r="AQ15" s="24">
        <v>6071</v>
      </c>
      <c r="AR15" s="24">
        <v>5891</v>
      </c>
      <c r="AS15" s="24">
        <v>4919</v>
      </c>
      <c r="AT15" s="24">
        <v>4057</v>
      </c>
      <c r="AU15" s="24">
        <f t="shared" si="2"/>
        <v>752</v>
      </c>
      <c r="AV15" s="24">
        <f t="shared" si="0"/>
        <v>360</v>
      </c>
      <c r="AW15" s="24">
        <f t="shared" si="0"/>
        <v>393</v>
      </c>
      <c r="AX15" s="24">
        <f t="shared" si="0"/>
        <v>622</v>
      </c>
      <c r="AY15" s="24">
        <f t="shared" si="0"/>
        <v>1416</v>
      </c>
      <c r="AZ15" s="24">
        <f t="shared" si="0"/>
        <v>-46</v>
      </c>
      <c r="BA15" s="24">
        <f t="shared" si="0"/>
        <v>-108</v>
      </c>
      <c r="BB15" s="24">
        <f t="shared" si="0"/>
        <v>-313</v>
      </c>
      <c r="BC15" s="24">
        <f t="shared" si="0"/>
        <v>809</v>
      </c>
      <c r="BD15" s="24">
        <f t="shared" si="0"/>
        <v>498</v>
      </c>
      <c r="BE15" s="24">
        <f t="shared" si="0"/>
        <v>536</v>
      </c>
      <c r="BF15" s="36">
        <f t="shared" si="3"/>
        <v>0.36258437801350046</v>
      </c>
      <c r="BG15" s="36">
        <f t="shared" si="1"/>
        <v>0.14348345954563571</v>
      </c>
      <c r="BH15" s="36">
        <f t="shared" si="1"/>
        <v>0.1335825968728756</v>
      </c>
      <c r="BI15" s="36">
        <f t="shared" si="1"/>
        <v>0.16006176016469378</v>
      </c>
      <c r="BJ15" s="36">
        <f t="shared" si="1"/>
        <v>0.3127208480565371</v>
      </c>
      <c r="BK15" s="36">
        <f t="shared" si="1"/>
        <v>-9.433962264150943E-3</v>
      </c>
      <c r="BL15" s="36">
        <f t="shared" si="1"/>
        <v>-1.2574222843171499E-2</v>
      </c>
      <c r="BM15" s="36">
        <f t="shared" si="1"/>
        <v>-4.9028822055137845E-2</v>
      </c>
      <c r="BN15" s="36">
        <f t="shared" si="1"/>
        <v>0.1591892955529319</v>
      </c>
      <c r="BO15" s="36">
        <f t="shared" si="1"/>
        <v>0.11264419814521602</v>
      </c>
      <c r="BP15" s="36">
        <f t="shared" si="1"/>
        <v>0.15222948026128941</v>
      </c>
    </row>
    <row r="16" spans="1:68" s="16" customFormat="1" x14ac:dyDescent="0.35">
      <c r="A16" s="25" t="s">
        <v>60</v>
      </c>
      <c r="B16" s="25" t="s">
        <v>9</v>
      </c>
      <c r="C16" s="24">
        <v>1400</v>
      </c>
      <c r="D16" s="24">
        <v>1401</v>
      </c>
      <c r="E16" s="24">
        <v>1861</v>
      </c>
      <c r="F16" s="24">
        <v>2882</v>
      </c>
      <c r="G16" s="24">
        <v>3992</v>
      </c>
      <c r="H16" s="24">
        <v>5214</v>
      </c>
      <c r="I16" s="24">
        <v>5852</v>
      </c>
      <c r="J16" s="24">
        <v>5161</v>
      </c>
      <c r="K16" s="24">
        <v>3128</v>
      </c>
      <c r="L16" s="24">
        <v>2090</v>
      </c>
      <c r="M16" s="24">
        <v>1875</v>
      </c>
      <c r="N16" s="24">
        <v>1747</v>
      </c>
      <c r="O16" s="24">
        <v>2195</v>
      </c>
      <c r="P16" s="24">
        <v>2410</v>
      </c>
      <c r="Q16" s="24">
        <v>2856</v>
      </c>
      <c r="R16" s="24">
        <v>4288</v>
      </c>
      <c r="S16" s="24">
        <v>4059</v>
      </c>
      <c r="T16" s="24">
        <v>5944</v>
      </c>
      <c r="U16" s="24">
        <v>6286</v>
      </c>
      <c r="V16" s="24">
        <v>3895</v>
      </c>
      <c r="W16" s="24">
        <v>2231</v>
      </c>
      <c r="X16" s="24">
        <v>2279</v>
      </c>
      <c r="Y16" s="24">
        <v>2225</v>
      </c>
      <c r="Z16" s="24">
        <v>2063</v>
      </c>
      <c r="AA16" s="24">
        <v>1718</v>
      </c>
      <c r="AB16" s="24">
        <v>2726</v>
      </c>
      <c r="AC16" s="24">
        <v>4535</v>
      </c>
      <c r="AD16" s="24">
        <v>5751</v>
      </c>
      <c r="AE16" s="24">
        <v>6538</v>
      </c>
      <c r="AF16" s="24">
        <v>8048</v>
      </c>
      <c r="AG16" s="24">
        <v>4111</v>
      </c>
      <c r="AH16" s="24">
        <v>2203</v>
      </c>
      <c r="AI16" s="24">
        <v>2054</v>
      </c>
      <c r="AJ16" s="24">
        <v>2224</v>
      </c>
      <c r="AK16" s="24">
        <v>1844</v>
      </c>
      <c r="AL16" s="24">
        <v>1897</v>
      </c>
      <c r="AM16" s="24">
        <v>3131</v>
      </c>
      <c r="AN16" s="24">
        <v>3911</v>
      </c>
      <c r="AO16" s="24">
        <v>6114</v>
      </c>
      <c r="AP16" s="24">
        <v>8235</v>
      </c>
      <c r="AQ16" s="24">
        <v>9869</v>
      </c>
      <c r="AR16" s="24">
        <v>4835</v>
      </c>
      <c r="AS16" s="24">
        <v>3025</v>
      </c>
      <c r="AT16" s="24">
        <v>3303</v>
      </c>
      <c r="AU16" s="24">
        <f t="shared" si="2"/>
        <v>-1</v>
      </c>
      <c r="AV16" s="24">
        <f t="shared" si="0"/>
        <v>-219</v>
      </c>
      <c r="AW16" s="24">
        <f t="shared" si="0"/>
        <v>179</v>
      </c>
      <c r="AX16" s="24">
        <f t="shared" si="0"/>
        <v>405</v>
      </c>
      <c r="AY16" s="24">
        <f t="shared" si="0"/>
        <v>-624</v>
      </c>
      <c r="AZ16" s="24">
        <f t="shared" si="0"/>
        <v>363</v>
      </c>
      <c r="BA16" s="24">
        <f t="shared" si="0"/>
        <v>1697</v>
      </c>
      <c r="BB16" s="24">
        <f t="shared" si="0"/>
        <v>1821</v>
      </c>
      <c r="BC16" s="24">
        <f t="shared" si="0"/>
        <v>724</v>
      </c>
      <c r="BD16" s="24">
        <f t="shared" si="0"/>
        <v>822</v>
      </c>
      <c r="BE16" s="24">
        <f t="shared" si="0"/>
        <v>1249</v>
      </c>
      <c r="BF16" s="36">
        <f t="shared" si="3"/>
        <v>-4.4943820224719103E-4</v>
      </c>
      <c r="BG16" s="36">
        <f t="shared" si="1"/>
        <v>-0.10615608337372757</v>
      </c>
      <c r="BH16" s="36">
        <f t="shared" si="1"/>
        <v>0.10419091967403958</v>
      </c>
      <c r="BI16" s="36">
        <f t="shared" si="1"/>
        <v>0.14856933235509906</v>
      </c>
      <c r="BJ16" s="36">
        <f t="shared" si="1"/>
        <v>-0.13759647188533627</v>
      </c>
      <c r="BK16" s="36">
        <f t="shared" si="1"/>
        <v>6.3119457485654673E-2</v>
      </c>
      <c r="BL16" s="36">
        <f t="shared" si="1"/>
        <v>0.25955949831752828</v>
      </c>
      <c r="BM16" s="36">
        <f t="shared" si="1"/>
        <v>0.22626739562624254</v>
      </c>
      <c r="BN16" s="36">
        <f t="shared" si="1"/>
        <v>0.17611286791534905</v>
      </c>
      <c r="BO16" s="36">
        <f t="shared" si="1"/>
        <v>0.3731275533363595</v>
      </c>
      <c r="BP16" s="36">
        <f t="shared" si="1"/>
        <v>0.60808179162609544</v>
      </c>
    </row>
    <row r="17" spans="1:68" s="16" customFormat="1" x14ac:dyDescent="0.35">
      <c r="A17" s="25" t="s">
        <v>62</v>
      </c>
      <c r="B17" s="25" t="s">
        <v>5</v>
      </c>
      <c r="C17" s="24">
        <v>1554</v>
      </c>
      <c r="D17" s="24">
        <v>1386</v>
      </c>
      <c r="E17" s="24">
        <v>1472</v>
      </c>
      <c r="F17" s="24">
        <v>2579</v>
      </c>
      <c r="G17" s="24">
        <v>2587</v>
      </c>
      <c r="H17" s="24">
        <v>3655</v>
      </c>
      <c r="I17" s="24">
        <v>4737</v>
      </c>
      <c r="J17" s="24">
        <v>11078</v>
      </c>
      <c r="K17" s="24">
        <v>2929</v>
      </c>
      <c r="L17" s="24">
        <v>2069</v>
      </c>
      <c r="M17" s="24">
        <v>1487</v>
      </c>
      <c r="N17" s="24">
        <v>2699</v>
      </c>
      <c r="O17" s="24">
        <v>1985</v>
      </c>
      <c r="P17" s="24">
        <v>1825</v>
      </c>
      <c r="Q17" s="24">
        <v>1631</v>
      </c>
      <c r="R17" s="24">
        <v>1736</v>
      </c>
      <c r="S17" s="24">
        <v>2041</v>
      </c>
      <c r="T17" s="24">
        <v>2800</v>
      </c>
      <c r="U17" s="24">
        <v>5239</v>
      </c>
      <c r="V17" s="24">
        <v>2237</v>
      </c>
      <c r="W17" s="24">
        <v>1739</v>
      </c>
      <c r="X17" s="24">
        <v>1865</v>
      </c>
      <c r="Y17" s="24">
        <v>2092</v>
      </c>
      <c r="Z17" s="24">
        <v>1552</v>
      </c>
      <c r="AA17" s="24">
        <v>1663</v>
      </c>
      <c r="AB17" s="24">
        <v>2347</v>
      </c>
      <c r="AC17" s="24">
        <v>2647</v>
      </c>
      <c r="AD17" s="24">
        <v>3132</v>
      </c>
      <c r="AE17" s="24">
        <v>4384</v>
      </c>
      <c r="AF17" s="24">
        <v>8279</v>
      </c>
      <c r="AG17" s="24">
        <v>3498</v>
      </c>
      <c r="AH17" s="24">
        <v>2420</v>
      </c>
      <c r="AI17" s="24">
        <v>2724</v>
      </c>
      <c r="AJ17" s="24">
        <v>3500</v>
      </c>
      <c r="AK17" s="24">
        <v>2030</v>
      </c>
      <c r="AL17" s="24">
        <v>2251</v>
      </c>
      <c r="AM17" s="24">
        <v>2307</v>
      </c>
      <c r="AN17" s="24">
        <v>2785</v>
      </c>
      <c r="AO17" s="24">
        <v>3348</v>
      </c>
      <c r="AP17" s="24">
        <v>5495</v>
      </c>
      <c r="AQ17" s="24">
        <v>9518</v>
      </c>
      <c r="AR17" s="24">
        <v>3439</v>
      </c>
      <c r="AS17" s="24">
        <v>3109</v>
      </c>
      <c r="AT17" s="24">
        <v>2236</v>
      </c>
      <c r="AU17" s="24">
        <f t="shared" si="2"/>
        <v>1408</v>
      </c>
      <c r="AV17" s="24">
        <f t="shared" si="0"/>
        <v>478</v>
      </c>
      <c r="AW17" s="24">
        <f t="shared" si="0"/>
        <v>588</v>
      </c>
      <c r="AX17" s="24">
        <f t="shared" si="0"/>
        <v>-40</v>
      </c>
      <c r="AY17" s="24">
        <f t="shared" si="0"/>
        <v>138</v>
      </c>
      <c r="AZ17" s="24">
        <f t="shared" si="0"/>
        <v>216</v>
      </c>
      <c r="BA17" s="24">
        <f t="shared" si="0"/>
        <v>1111</v>
      </c>
      <c r="BB17" s="24">
        <f t="shared" si="0"/>
        <v>1239</v>
      </c>
      <c r="BC17" s="24">
        <f t="shared" si="0"/>
        <v>-59</v>
      </c>
      <c r="BD17" s="24">
        <f t="shared" si="0"/>
        <v>689</v>
      </c>
      <c r="BE17" s="24">
        <f t="shared" si="0"/>
        <v>-488</v>
      </c>
      <c r="BF17" s="36">
        <f t="shared" si="3"/>
        <v>0.67304015296367115</v>
      </c>
      <c r="BG17" s="36">
        <f t="shared" si="1"/>
        <v>0.3079896907216495</v>
      </c>
      <c r="BH17" s="36">
        <f t="shared" si="1"/>
        <v>0.35357787131689716</v>
      </c>
      <c r="BI17" s="36">
        <f t="shared" si="1"/>
        <v>-1.7043033659991477E-2</v>
      </c>
      <c r="BJ17" s="36">
        <f t="shared" si="1"/>
        <v>5.2134491877597278E-2</v>
      </c>
      <c r="BK17" s="36">
        <f t="shared" si="1"/>
        <v>6.8965517241379309E-2</v>
      </c>
      <c r="BL17" s="36">
        <f t="shared" si="1"/>
        <v>0.25342153284671531</v>
      </c>
      <c r="BM17" s="36">
        <f t="shared" si="1"/>
        <v>0.14965575552602972</v>
      </c>
      <c r="BN17" s="36">
        <f t="shared" si="1"/>
        <v>-1.6866781017724413E-2</v>
      </c>
      <c r="BO17" s="36">
        <f t="shared" si="1"/>
        <v>0.2847107438016529</v>
      </c>
      <c r="BP17" s="36">
        <f t="shared" si="1"/>
        <v>-0.17914831130690162</v>
      </c>
    </row>
    <row r="18" spans="1:68" s="16" customFormat="1" x14ac:dyDescent="0.35">
      <c r="A18" s="25" t="s">
        <v>63</v>
      </c>
      <c r="B18" s="25" t="s">
        <v>3</v>
      </c>
      <c r="C18" s="24">
        <v>630</v>
      </c>
      <c r="D18" s="24">
        <v>633</v>
      </c>
      <c r="E18" s="24">
        <v>809</v>
      </c>
      <c r="F18" s="24">
        <v>2078</v>
      </c>
      <c r="G18" s="24">
        <v>2298</v>
      </c>
      <c r="H18" s="24">
        <v>4656</v>
      </c>
      <c r="I18" s="24">
        <v>6877</v>
      </c>
      <c r="J18" s="24">
        <v>11138</v>
      </c>
      <c r="K18" s="24">
        <v>4512</v>
      </c>
      <c r="L18" s="24">
        <v>2059</v>
      </c>
      <c r="M18" s="24">
        <v>1099</v>
      </c>
      <c r="N18" s="24">
        <v>987</v>
      </c>
      <c r="O18" s="24">
        <v>1024</v>
      </c>
      <c r="P18" s="24">
        <v>1093</v>
      </c>
      <c r="Q18" s="24">
        <v>1510</v>
      </c>
      <c r="R18" s="24">
        <v>1594</v>
      </c>
      <c r="S18" s="24">
        <v>2127</v>
      </c>
      <c r="T18" s="24">
        <v>3013</v>
      </c>
      <c r="U18" s="24">
        <v>5631</v>
      </c>
      <c r="V18" s="24">
        <v>2912</v>
      </c>
      <c r="W18" s="24">
        <v>1929</v>
      </c>
      <c r="X18" s="24">
        <v>1796</v>
      </c>
      <c r="Y18" s="24">
        <v>1321</v>
      </c>
      <c r="Z18" s="24">
        <v>991</v>
      </c>
      <c r="AA18" s="24">
        <v>1458</v>
      </c>
      <c r="AB18" s="24">
        <v>2032</v>
      </c>
      <c r="AC18" s="24">
        <v>2830</v>
      </c>
      <c r="AD18" s="24">
        <v>4030</v>
      </c>
      <c r="AE18" s="24">
        <v>4693</v>
      </c>
      <c r="AF18" s="24">
        <v>8021</v>
      </c>
      <c r="AG18" s="24">
        <v>3682</v>
      </c>
      <c r="AH18" s="24">
        <v>2293</v>
      </c>
      <c r="AI18" s="24">
        <v>1885</v>
      </c>
      <c r="AJ18" s="24">
        <v>1278</v>
      </c>
      <c r="AK18" s="24">
        <v>1180</v>
      </c>
      <c r="AL18" s="24">
        <v>1375</v>
      </c>
      <c r="AM18" s="24">
        <v>2801</v>
      </c>
      <c r="AN18" s="24">
        <v>3427</v>
      </c>
      <c r="AO18" s="24">
        <v>5444</v>
      </c>
      <c r="AP18" s="24">
        <v>6071</v>
      </c>
      <c r="AQ18" s="24">
        <v>9257</v>
      </c>
      <c r="AR18" s="24">
        <v>4284</v>
      </c>
      <c r="AS18" s="24">
        <v>2497</v>
      </c>
      <c r="AT18" s="24">
        <v>2075</v>
      </c>
      <c r="AU18" s="24">
        <f t="shared" si="2"/>
        <v>-43</v>
      </c>
      <c r="AV18" s="24">
        <f t="shared" si="0"/>
        <v>189</v>
      </c>
      <c r="AW18" s="24">
        <f t="shared" si="0"/>
        <v>-83</v>
      </c>
      <c r="AX18" s="24">
        <f t="shared" si="0"/>
        <v>769</v>
      </c>
      <c r="AY18" s="24">
        <f t="shared" si="0"/>
        <v>597</v>
      </c>
      <c r="AZ18" s="24">
        <f t="shared" si="0"/>
        <v>1414</v>
      </c>
      <c r="BA18" s="24">
        <f t="shared" si="0"/>
        <v>1378</v>
      </c>
      <c r="BB18" s="24">
        <f t="shared" si="0"/>
        <v>1236</v>
      </c>
      <c r="BC18" s="24">
        <f t="shared" si="0"/>
        <v>602</v>
      </c>
      <c r="BD18" s="24">
        <f t="shared" si="0"/>
        <v>204</v>
      </c>
      <c r="BE18" s="24">
        <f t="shared" si="0"/>
        <v>190</v>
      </c>
      <c r="BF18" s="36">
        <f t="shared" si="3"/>
        <v>-3.2551097653292962E-2</v>
      </c>
      <c r="BG18" s="36">
        <f t="shared" si="1"/>
        <v>0.19071644803229063</v>
      </c>
      <c r="BH18" s="36">
        <f t="shared" si="1"/>
        <v>-5.6927297668038411E-2</v>
      </c>
      <c r="BI18" s="36">
        <f t="shared" si="1"/>
        <v>0.37844488188976377</v>
      </c>
      <c r="BJ18" s="36">
        <f t="shared" si="1"/>
        <v>0.21095406360424029</v>
      </c>
      <c r="BK18" s="36">
        <f t="shared" si="1"/>
        <v>0.35086848635235734</v>
      </c>
      <c r="BL18" s="36">
        <f t="shared" si="1"/>
        <v>0.29362880886426596</v>
      </c>
      <c r="BM18" s="36">
        <f t="shared" si="1"/>
        <v>0.15409549931429997</v>
      </c>
      <c r="BN18" s="36">
        <f t="shared" si="1"/>
        <v>0.1634980988593156</v>
      </c>
      <c r="BO18" s="36">
        <f t="shared" si="1"/>
        <v>8.896641953772351E-2</v>
      </c>
      <c r="BP18" s="36">
        <f t="shared" si="1"/>
        <v>0.10079575596816977</v>
      </c>
    </row>
    <row r="19" spans="1:68" s="16" customFormat="1" x14ac:dyDescent="0.35">
      <c r="A19" s="25" t="s">
        <v>61</v>
      </c>
      <c r="B19" s="25" t="s">
        <v>10</v>
      </c>
      <c r="C19" s="24">
        <v>1164</v>
      </c>
      <c r="D19" s="24">
        <v>1113</v>
      </c>
      <c r="E19" s="24">
        <v>1263</v>
      </c>
      <c r="F19" s="24">
        <v>2073</v>
      </c>
      <c r="G19" s="24">
        <v>4721</v>
      </c>
      <c r="H19" s="24">
        <v>7809</v>
      </c>
      <c r="I19" s="24">
        <v>5228</v>
      </c>
      <c r="J19" s="24">
        <v>7200</v>
      </c>
      <c r="K19" s="24">
        <v>5206</v>
      </c>
      <c r="L19" s="24">
        <v>2539</v>
      </c>
      <c r="M19" s="24">
        <v>1345</v>
      </c>
      <c r="N19" s="24">
        <v>1462</v>
      </c>
      <c r="O19" s="24">
        <v>1476</v>
      </c>
      <c r="P19" s="24">
        <v>1561</v>
      </c>
      <c r="Q19" s="24">
        <v>1352</v>
      </c>
      <c r="R19" s="24">
        <v>1944</v>
      </c>
      <c r="S19" s="24">
        <v>2111</v>
      </c>
      <c r="T19" s="24">
        <v>2854</v>
      </c>
      <c r="U19" s="24">
        <v>4429</v>
      </c>
      <c r="V19" s="24">
        <v>2113</v>
      </c>
      <c r="W19" s="24">
        <v>1443</v>
      </c>
      <c r="X19" s="24">
        <v>1590</v>
      </c>
      <c r="Y19" s="24">
        <v>1530</v>
      </c>
      <c r="Z19" s="24">
        <v>1419</v>
      </c>
      <c r="AA19" s="24">
        <v>1745</v>
      </c>
      <c r="AB19" s="24">
        <v>2517</v>
      </c>
      <c r="AC19" s="24">
        <v>3007</v>
      </c>
      <c r="AD19" s="24">
        <v>3471</v>
      </c>
      <c r="AE19" s="24">
        <v>4253</v>
      </c>
      <c r="AF19" s="24">
        <v>6460</v>
      </c>
      <c r="AG19" s="24">
        <v>2982</v>
      </c>
      <c r="AH19" s="24">
        <v>1998</v>
      </c>
      <c r="AI19" s="24">
        <v>2086</v>
      </c>
      <c r="AJ19" s="24">
        <v>1608</v>
      </c>
      <c r="AK19" s="24">
        <v>1562</v>
      </c>
      <c r="AL19" s="24">
        <v>1821</v>
      </c>
      <c r="AM19" s="24">
        <v>2420</v>
      </c>
      <c r="AN19" s="24">
        <v>3639</v>
      </c>
      <c r="AO19" s="24">
        <v>3873</v>
      </c>
      <c r="AP19" s="24">
        <v>4566</v>
      </c>
      <c r="AQ19" s="24">
        <v>7169</v>
      </c>
      <c r="AR19" s="24">
        <v>3440</v>
      </c>
      <c r="AS19" s="24">
        <v>2327</v>
      </c>
      <c r="AT19" s="24">
        <v>2287</v>
      </c>
      <c r="AU19" s="24">
        <f t="shared" si="2"/>
        <v>78</v>
      </c>
      <c r="AV19" s="24">
        <f t="shared" si="0"/>
        <v>143</v>
      </c>
      <c r="AW19" s="24">
        <f t="shared" si="0"/>
        <v>76</v>
      </c>
      <c r="AX19" s="24">
        <f t="shared" si="0"/>
        <v>-97</v>
      </c>
      <c r="AY19" s="24">
        <f t="shared" si="0"/>
        <v>632</v>
      </c>
      <c r="AZ19" s="24">
        <f t="shared" si="0"/>
        <v>402</v>
      </c>
      <c r="BA19" s="24">
        <f t="shared" si="0"/>
        <v>313</v>
      </c>
      <c r="BB19" s="24">
        <f t="shared" si="0"/>
        <v>709</v>
      </c>
      <c r="BC19" s="24">
        <f t="shared" si="0"/>
        <v>458</v>
      </c>
      <c r="BD19" s="24">
        <f t="shared" si="0"/>
        <v>329</v>
      </c>
      <c r="BE19" s="24">
        <f t="shared" si="0"/>
        <v>201</v>
      </c>
      <c r="BF19" s="36">
        <f t="shared" si="3"/>
        <v>5.0980392156862744E-2</v>
      </c>
      <c r="BG19" s="36">
        <f t="shared" si="1"/>
        <v>0.10077519379844961</v>
      </c>
      <c r="BH19" s="36">
        <f t="shared" si="1"/>
        <v>4.355300859598854E-2</v>
      </c>
      <c r="BI19" s="36">
        <f t="shared" si="1"/>
        <v>-3.8537941994437823E-2</v>
      </c>
      <c r="BJ19" s="36">
        <f t="shared" si="1"/>
        <v>0.21017625540405721</v>
      </c>
      <c r="BK19" s="36">
        <f t="shared" si="1"/>
        <v>0.11581676750216076</v>
      </c>
      <c r="BL19" s="36">
        <f t="shared" si="1"/>
        <v>7.359510933458735E-2</v>
      </c>
      <c r="BM19" s="36">
        <f t="shared" si="1"/>
        <v>0.10975232198142415</v>
      </c>
      <c r="BN19" s="36">
        <f t="shared" si="1"/>
        <v>0.15358819584171696</v>
      </c>
      <c r="BO19" s="36">
        <f t="shared" si="1"/>
        <v>0.16466466466466467</v>
      </c>
      <c r="BP19" s="36">
        <f t="shared" si="1"/>
        <v>9.6356663470757428E-2</v>
      </c>
    </row>
    <row r="20" spans="1:68" s="16" customFormat="1" x14ac:dyDescent="0.35">
      <c r="A20" s="25" t="s">
        <v>59</v>
      </c>
      <c r="B20" s="25" t="s">
        <v>17</v>
      </c>
      <c r="C20" s="24">
        <v>1504</v>
      </c>
      <c r="D20" s="24">
        <v>1296</v>
      </c>
      <c r="E20" s="24">
        <v>1680</v>
      </c>
      <c r="F20" s="24">
        <v>2032</v>
      </c>
      <c r="G20" s="24">
        <v>2425</v>
      </c>
      <c r="H20" s="24">
        <v>1849</v>
      </c>
      <c r="I20" s="24">
        <v>1962</v>
      </c>
      <c r="J20" s="24">
        <v>2808</v>
      </c>
      <c r="K20" s="24">
        <v>2009</v>
      </c>
      <c r="L20" s="24">
        <v>2421</v>
      </c>
      <c r="M20" s="24">
        <v>2078</v>
      </c>
      <c r="N20" s="24">
        <v>2563</v>
      </c>
      <c r="O20" s="24">
        <v>2815</v>
      </c>
      <c r="P20" s="24">
        <v>2500</v>
      </c>
      <c r="Q20" s="24">
        <v>2734</v>
      </c>
      <c r="R20" s="24">
        <v>2580</v>
      </c>
      <c r="S20" s="24">
        <v>2587</v>
      </c>
      <c r="T20" s="24">
        <v>3107</v>
      </c>
      <c r="U20" s="24">
        <v>2894</v>
      </c>
      <c r="V20" s="24">
        <v>2298</v>
      </c>
      <c r="W20" s="24">
        <v>2484</v>
      </c>
      <c r="X20" s="24">
        <v>2453</v>
      </c>
      <c r="Y20" s="24">
        <v>2223</v>
      </c>
      <c r="Z20" s="24">
        <v>2405</v>
      </c>
      <c r="AA20" s="24">
        <v>2513</v>
      </c>
      <c r="AB20" s="24">
        <v>1893</v>
      </c>
      <c r="AC20" s="24">
        <v>2225</v>
      </c>
      <c r="AD20" s="24">
        <v>2175</v>
      </c>
      <c r="AE20" s="24">
        <v>2376</v>
      </c>
      <c r="AF20" s="24">
        <v>2524</v>
      </c>
      <c r="AG20" s="24">
        <v>1984</v>
      </c>
      <c r="AH20" s="24">
        <v>2260</v>
      </c>
      <c r="AI20" s="24">
        <v>2568</v>
      </c>
      <c r="AJ20" s="24">
        <v>1898</v>
      </c>
      <c r="AK20" s="24">
        <v>1943</v>
      </c>
      <c r="AL20" s="24">
        <v>1875</v>
      </c>
      <c r="AM20" s="24">
        <v>2310</v>
      </c>
      <c r="AN20" s="24">
        <v>2234</v>
      </c>
      <c r="AO20" s="24">
        <v>2481</v>
      </c>
      <c r="AP20" s="24">
        <v>2221</v>
      </c>
      <c r="AQ20" s="24">
        <v>2530</v>
      </c>
      <c r="AR20" s="24">
        <v>2058</v>
      </c>
      <c r="AS20" s="24">
        <v>2740</v>
      </c>
      <c r="AT20" s="24">
        <v>2540</v>
      </c>
      <c r="AU20" s="24">
        <f t="shared" si="2"/>
        <v>-325</v>
      </c>
      <c r="AV20" s="24">
        <f t="shared" si="0"/>
        <v>-462</v>
      </c>
      <c r="AW20" s="24">
        <f t="shared" si="0"/>
        <v>-638</v>
      </c>
      <c r="AX20" s="24">
        <f t="shared" si="0"/>
        <v>417</v>
      </c>
      <c r="AY20" s="24">
        <f t="shared" si="0"/>
        <v>9</v>
      </c>
      <c r="AZ20" s="24">
        <f t="shared" si="0"/>
        <v>306</v>
      </c>
      <c r="BA20" s="24">
        <f t="shared" si="0"/>
        <v>-155</v>
      </c>
      <c r="BB20" s="24">
        <f t="shared" si="0"/>
        <v>6</v>
      </c>
      <c r="BC20" s="24">
        <f t="shared" si="0"/>
        <v>74</v>
      </c>
      <c r="BD20" s="24">
        <f t="shared" si="0"/>
        <v>480</v>
      </c>
      <c r="BE20" s="24">
        <f t="shared" si="0"/>
        <v>-28</v>
      </c>
      <c r="BF20" s="36">
        <f t="shared" si="3"/>
        <v>-0.14619883040935672</v>
      </c>
      <c r="BG20" s="36">
        <f t="shared" si="1"/>
        <v>-0.19209979209979211</v>
      </c>
      <c r="BH20" s="36">
        <f t="shared" si="1"/>
        <v>-0.25387982491046557</v>
      </c>
      <c r="BI20" s="36">
        <f t="shared" si="1"/>
        <v>0.2202852614896989</v>
      </c>
      <c r="BJ20" s="36">
        <f t="shared" si="1"/>
        <v>4.0449438202247194E-3</v>
      </c>
      <c r="BK20" s="36">
        <f t="shared" si="1"/>
        <v>0.1406896551724138</v>
      </c>
      <c r="BL20" s="36">
        <f t="shared" si="1"/>
        <v>-6.523569023569023E-2</v>
      </c>
      <c r="BM20" s="36">
        <f t="shared" si="1"/>
        <v>2.3771790808240888E-3</v>
      </c>
      <c r="BN20" s="36">
        <f t="shared" si="1"/>
        <v>3.7298387096774195E-2</v>
      </c>
      <c r="BO20" s="36">
        <f t="shared" si="1"/>
        <v>0.21238938053097345</v>
      </c>
      <c r="BP20" s="36">
        <f t="shared" si="1"/>
        <v>-1.0903426791277258E-2</v>
      </c>
    </row>
    <row r="21" spans="1:68" s="16" customFormat="1" x14ac:dyDescent="0.35">
      <c r="A21" s="25" t="s">
        <v>65</v>
      </c>
      <c r="B21" s="25" t="s">
        <v>4</v>
      </c>
      <c r="C21" s="24">
        <v>930</v>
      </c>
      <c r="D21" s="24">
        <v>892</v>
      </c>
      <c r="E21" s="24">
        <v>1174</v>
      </c>
      <c r="F21" s="24">
        <v>1643</v>
      </c>
      <c r="G21" s="24">
        <v>2916</v>
      </c>
      <c r="H21" s="24">
        <v>4092</v>
      </c>
      <c r="I21" s="24">
        <v>4694</v>
      </c>
      <c r="J21" s="24">
        <v>4640</v>
      </c>
      <c r="K21" s="24">
        <v>3127</v>
      </c>
      <c r="L21" s="24">
        <v>1697</v>
      </c>
      <c r="M21" s="24">
        <v>1733</v>
      </c>
      <c r="N21" s="24">
        <v>918</v>
      </c>
      <c r="O21" s="24">
        <v>1008</v>
      </c>
      <c r="P21" s="24">
        <v>1026</v>
      </c>
      <c r="Q21" s="24">
        <v>1301</v>
      </c>
      <c r="R21" s="24">
        <v>1517</v>
      </c>
      <c r="S21" s="24">
        <v>1783</v>
      </c>
      <c r="T21" s="24">
        <v>2568</v>
      </c>
      <c r="U21" s="24">
        <v>2898</v>
      </c>
      <c r="V21" s="24">
        <v>1496</v>
      </c>
      <c r="W21" s="24">
        <v>1224</v>
      </c>
      <c r="X21" s="24">
        <v>1034</v>
      </c>
      <c r="Y21" s="24">
        <v>1080</v>
      </c>
      <c r="Z21" s="24">
        <v>1092</v>
      </c>
      <c r="AA21" s="24">
        <v>891</v>
      </c>
      <c r="AB21" s="24">
        <v>2034</v>
      </c>
      <c r="AC21" s="24">
        <v>2033</v>
      </c>
      <c r="AD21" s="24">
        <v>2660</v>
      </c>
      <c r="AE21" s="24">
        <v>2771</v>
      </c>
      <c r="AF21" s="24">
        <v>3415</v>
      </c>
      <c r="AG21" s="24">
        <v>2451</v>
      </c>
      <c r="AH21" s="24">
        <v>1385</v>
      </c>
      <c r="AI21" s="24">
        <v>1415</v>
      </c>
      <c r="AJ21" s="24">
        <v>1651</v>
      </c>
      <c r="AK21" s="24">
        <v>1071</v>
      </c>
      <c r="AL21" s="24">
        <v>1034</v>
      </c>
      <c r="AM21" s="24">
        <v>1590</v>
      </c>
      <c r="AN21" s="24">
        <v>2360</v>
      </c>
      <c r="AO21" s="24">
        <v>2288</v>
      </c>
      <c r="AP21" s="24">
        <v>3352</v>
      </c>
      <c r="AQ21" s="24">
        <v>3572</v>
      </c>
      <c r="AR21" s="24">
        <v>2338</v>
      </c>
      <c r="AS21" s="24">
        <v>2012</v>
      </c>
      <c r="AT21" s="24">
        <v>1569</v>
      </c>
      <c r="AU21" s="24">
        <f t="shared" si="2"/>
        <v>571</v>
      </c>
      <c r="AV21" s="24">
        <f t="shared" si="0"/>
        <v>-21</v>
      </c>
      <c r="AW21" s="24">
        <f t="shared" si="0"/>
        <v>143</v>
      </c>
      <c r="AX21" s="24">
        <f t="shared" si="0"/>
        <v>-444</v>
      </c>
      <c r="AY21" s="24">
        <f t="shared" si="0"/>
        <v>327</v>
      </c>
      <c r="AZ21" s="24">
        <f t="shared" si="0"/>
        <v>-372</v>
      </c>
      <c r="BA21" s="24">
        <f t="shared" si="0"/>
        <v>581</v>
      </c>
      <c r="BB21" s="24">
        <f t="shared" si="0"/>
        <v>157</v>
      </c>
      <c r="BC21" s="24">
        <f t="shared" si="0"/>
        <v>-113</v>
      </c>
      <c r="BD21" s="24">
        <f t="shared" si="0"/>
        <v>627</v>
      </c>
      <c r="BE21" s="24">
        <f t="shared" si="0"/>
        <v>154</v>
      </c>
      <c r="BF21" s="36">
        <f t="shared" si="3"/>
        <v>0.52870370370370368</v>
      </c>
      <c r="BG21" s="36">
        <f t="shared" si="1"/>
        <v>-1.9230769230769232E-2</v>
      </c>
      <c r="BH21" s="36">
        <f t="shared" si="1"/>
        <v>0.16049382716049382</v>
      </c>
      <c r="BI21" s="36">
        <f t="shared" si="1"/>
        <v>-0.21828908554572271</v>
      </c>
      <c r="BJ21" s="36">
        <f t="shared" si="1"/>
        <v>0.16084604033448105</v>
      </c>
      <c r="BK21" s="36">
        <f t="shared" si="1"/>
        <v>-0.13984962406015036</v>
      </c>
      <c r="BL21" s="36">
        <f t="shared" si="1"/>
        <v>0.20967159870083002</v>
      </c>
      <c r="BM21" s="36">
        <f t="shared" si="1"/>
        <v>4.5973645680819915E-2</v>
      </c>
      <c r="BN21" s="36">
        <f t="shared" si="1"/>
        <v>-4.6103631170950635E-2</v>
      </c>
      <c r="BO21" s="36">
        <f t="shared" si="1"/>
        <v>0.45270758122743682</v>
      </c>
      <c r="BP21" s="36">
        <f t="shared" si="1"/>
        <v>0.1088339222614841</v>
      </c>
    </row>
    <row r="22" spans="1:68" s="16" customFormat="1" x14ac:dyDescent="0.35">
      <c r="A22" s="25" t="s">
        <v>64</v>
      </c>
      <c r="B22" s="25" t="s">
        <v>8</v>
      </c>
      <c r="C22" s="24">
        <v>1928</v>
      </c>
      <c r="D22" s="24">
        <v>1560</v>
      </c>
      <c r="E22" s="24">
        <v>2208</v>
      </c>
      <c r="F22" s="24">
        <v>2998</v>
      </c>
      <c r="G22" s="24">
        <v>3760</v>
      </c>
      <c r="H22" s="24">
        <v>3145</v>
      </c>
      <c r="I22" s="24">
        <v>3580</v>
      </c>
      <c r="J22" s="24">
        <v>2917</v>
      </c>
      <c r="K22" s="24">
        <v>3692</v>
      </c>
      <c r="L22" s="24">
        <v>3137</v>
      </c>
      <c r="M22" s="24">
        <v>3276</v>
      </c>
      <c r="N22" s="24">
        <v>1000</v>
      </c>
      <c r="O22" s="24">
        <v>1250</v>
      </c>
      <c r="P22" s="24">
        <v>1551</v>
      </c>
      <c r="Q22" s="24">
        <v>1317</v>
      </c>
      <c r="R22" s="24">
        <v>1664</v>
      </c>
      <c r="S22" s="24">
        <v>1741</v>
      </c>
      <c r="T22" s="24">
        <v>2644</v>
      </c>
      <c r="U22" s="24">
        <v>2011</v>
      </c>
      <c r="V22" s="24">
        <v>1795</v>
      </c>
      <c r="W22" s="24">
        <v>1660</v>
      </c>
      <c r="X22" s="24">
        <v>1634</v>
      </c>
      <c r="Y22" s="24">
        <v>1170</v>
      </c>
      <c r="Z22" s="24">
        <v>1127</v>
      </c>
      <c r="AA22" s="24">
        <v>1496</v>
      </c>
      <c r="AB22" s="24">
        <v>1668</v>
      </c>
      <c r="AC22" s="24">
        <v>2266</v>
      </c>
      <c r="AD22" s="24">
        <v>2233</v>
      </c>
      <c r="AE22" s="24">
        <v>3944</v>
      </c>
      <c r="AF22" s="24">
        <v>2629</v>
      </c>
      <c r="AG22" s="24">
        <v>2751</v>
      </c>
      <c r="AH22" s="24">
        <v>2450</v>
      </c>
      <c r="AI22" s="24">
        <v>2314</v>
      </c>
      <c r="AJ22" s="24">
        <v>997</v>
      </c>
      <c r="AK22" s="24">
        <v>1294</v>
      </c>
      <c r="AL22" s="24">
        <v>1870</v>
      </c>
      <c r="AM22" s="24">
        <v>1911</v>
      </c>
      <c r="AN22" s="24">
        <v>2026</v>
      </c>
      <c r="AO22" s="24">
        <v>2368</v>
      </c>
      <c r="AP22" s="24">
        <v>2806</v>
      </c>
      <c r="AQ22" s="24">
        <v>2297</v>
      </c>
      <c r="AR22" s="24">
        <v>2620</v>
      </c>
      <c r="AS22" s="24">
        <v>2150</v>
      </c>
      <c r="AT22" s="24">
        <v>2042</v>
      </c>
      <c r="AU22" s="24">
        <f t="shared" si="2"/>
        <v>-173</v>
      </c>
      <c r="AV22" s="24">
        <f t="shared" si="2"/>
        <v>167</v>
      </c>
      <c r="AW22" s="24">
        <f t="shared" si="2"/>
        <v>374</v>
      </c>
      <c r="AX22" s="24">
        <f t="shared" si="2"/>
        <v>243</v>
      </c>
      <c r="AY22" s="24">
        <f t="shared" si="2"/>
        <v>-240</v>
      </c>
      <c r="AZ22" s="24">
        <f t="shared" si="2"/>
        <v>135</v>
      </c>
      <c r="BA22" s="24">
        <f t="shared" si="2"/>
        <v>-1138</v>
      </c>
      <c r="BB22" s="24">
        <f t="shared" si="2"/>
        <v>-332</v>
      </c>
      <c r="BC22" s="24">
        <f t="shared" si="2"/>
        <v>-131</v>
      </c>
      <c r="BD22" s="24">
        <f t="shared" si="2"/>
        <v>-300</v>
      </c>
      <c r="BE22" s="24">
        <f t="shared" si="2"/>
        <v>-272</v>
      </c>
      <c r="BF22" s="36">
        <f t="shared" si="3"/>
        <v>-0.14786324786324787</v>
      </c>
      <c r="BG22" s="36">
        <f t="shared" si="3"/>
        <v>0.14818101153504881</v>
      </c>
      <c r="BH22" s="36">
        <f t="shared" si="3"/>
        <v>0.25</v>
      </c>
      <c r="BI22" s="36">
        <f t="shared" si="3"/>
        <v>0.14568345323741008</v>
      </c>
      <c r="BJ22" s="36">
        <f t="shared" si="3"/>
        <v>-0.1059135039717564</v>
      </c>
      <c r="BK22" s="36">
        <f t="shared" si="3"/>
        <v>6.045678459471563E-2</v>
      </c>
      <c r="BL22" s="36">
        <f t="shared" si="3"/>
        <v>-0.28853955375253548</v>
      </c>
      <c r="BM22" s="36">
        <f t="shared" si="3"/>
        <v>-0.12628375808292125</v>
      </c>
      <c r="BN22" s="36">
        <f t="shared" si="3"/>
        <v>-4.7619047619047616E-2</v>
      </c>
      <c r="BO22" s="36">
        <f t="shared" si="3"/>
        <v>-0.12244897959183673</v>
      </c>
      <c r="BP22" s="36">
        <f t="shared" si="3"/>
        <v>-0.11754537597234227</v>
      </c>
    </row>
    <row r="23" spans="1:68" s="16" customFormat="1" x14ac:dyDescent="0.35">
      <c r="A23" s="25" t="s">
        <v>68</v>
      </c>
      <c r="B23" s="25" t="s">
        <v>13</v>
      </c>
      <c r="C23" s="24">
        <v>419</v>
      </c>
      <c r="D23" s="24">
        <v>336</v>
      </c>
      <c r="E23" s="24">
        <v>555</v>
      </c>
      <c r="F23" s="24">
        <v>757</v>
      </c>
      <c r="G23" s="24">
        <v>1354</v>
      </c>
      <c r="H23" s="24">
        <v>2182</v>
      </c>
      <c r="I23" s="24">
        <v>3364</v>
      </c>
      <c r="J23" s="24">
        <v>2782</v>
      </c>
      <c r="K23" s="24">
        <v>1259</v>
      </c>
      <c r="L23" s="24">
        <v>984</v>
      </c>
      <c r="M23" s="24">
        <v>660</v>
      </c>
      <c r="N23" s="24">
        <v>474</v>
      </c>
      <c r="O23" s="24">
        <v>530</v>
      </c>
      <c r="P23" s="24">
        <v>809</v>
      </c>
      <c r="Q23" s="24">
        <v>800</v>
      </c>
      <c r="R23" s="24">
        <v>950</v>
      </c>
      <c r="S23" s="24">
        <v>1170</v>
      </c>
      <c r="T23" s="24">
        <v>2209</v>
      </c>
      <c r="U23" s="24">
        <v>1818</v>
      </c>
      <c r="V23" s="24">
        <v>1094</v>
      </c>
      <c r="W23" s="24">
        <v>886</v>
      </c>
      <c r="X23" s="24">
        <v>782</v>
      </c>
      <c r="Y23" s="24">
        <v>557</v>
      </c>
      <c r="Z23" s="24">
        <v>558</v>
      </c>
      <c r="AA23" s="24">
        <v>782</v>
      </c>
      <c r="AB23" s="24">
        <v>862</v>
      </c>
      <c r="AC23" s="24">
        <v>1196</v>
      </c>
      <c r="AD23" s="24">
        <v>2021</v>
      </c>
      <c r="AE23" s="24">
        <v>3024</v>
      </c>
      <c r="AF23" s="24">
        <v>2467</v>
      </c>
      <c r="AG23" s="24">
        <v>1454</v>
      </c>
      <c r="AH23" s="24">
        <v>1119</v>
      </c>
      <c r="AI23" s="24">
        <v>690</v>
      </c>
      <c r="AJ23" s="24">
        <v>499</v>
      </c>
      <c r="AK23" s="24">
        <v>614</v>
      </c>
      <c r="AL23" s="24">
        <v>521</v>
      </c>
      <c r="AM23" s="24">
        <v>892</v>
      </c>
      <c r="AN23" s="24">
        <v>1402</v>
      </c>
      <c r="AO23" s="24">
        <v>2104</v>
      </c>
      <c r="AP23" s="24">
        <v>3721</v>
      </c>
      <c r="AQ23" s="24">
        <v>3010</v>
      </c>
      <c r="AR23" s="24">
        <v>1859</v>
      </c>
      <c r="AS23" s="24">
        <v>1038</v>
      </c>
      <c r="AT23" s="24">
        <v>721</v>
      </c>
      <c r="AU23" s="24">
        <f t="shared" si="2"/>
        <v>-58</v>
      </c>
      <c r="AV23" s="24">
        <f t="shared" si="2"/>
        <v>56</v>
      </c>
      <c r="AW23" s="24">
        <f t="shared" si="2"/>
        <v>-261</v>
      </c>
      <c r="AX23" s="24">
        <f t="shared" si="2"/>
        <v>30</v>
      </c>
      <c r="AY23" s="24">
        <f t="shared" si="2"/>
        <v>206</v>
      </c>
      <c r="AZ23" s="24">
        <f t="shared" si="2"/>
        <v>83</v>
      </c>
      <c r="BA23" s="24">
        <f t="shared" si="2"/>
        <v>697</v>
      </c>
      <c r="BB23" s="24">
        <f t="shared" si="2"/>
        <v>543</v>
      </c>
      <c r="BC23" s="24">
        <f t="shared" si="2"/>
        <v>405</v>
      </c>
      <c r="BD23" s="24">
        <f t="shared" si="2"/>
        <v>-81</v>
      </c>
      <c r="BE23" s="24">
        <f t="shared" si="2"/>
        <v>31</v>
      </c>
      <c r="BF23" s="36">
        <f t="shared" si="3"/>
        <v>-0.10412926391382406</v>
      </c>
      <c r="BG23" s="36">
        <f t="shared" si="3"/>
        <v>0.1003584229390681</v>
      </c>
      <c r="BH23" s="36">
        <f t="shared" si="3"/>
        <v>-0.3337595907928389</v>
      </c>
      <c r="BI23" s="36">
        <f t="shared" si="3"/>
        <v>3.4802784222737818E-2</v>
      </c>
      <c r="BJ23" s="36">
        <f t="shared" si="3"/>
        <v>0.17224080267558528</v>
      </c>
      <c r="BK23" s="36">
        <f t="shared" si="3"/>
        <v>4.1068777832756059E-2</v>
      </c>
      <c r="BL23" s="36">
        <f t="shared" si="3"/>
        <v>0.23048941798941799</v>
      </c>
      <c r="BM23" s="36">
        <f t="shared" si="3"/>
        <v>0.22010539116335631</v>
      </c>
      <c r="BN23" s="36">
        <f t="shared" si="3"/>
        <v>0.27854195323246217</v>
      </c>
      <c r="BO23" s="36">
        <f t="shared" si="3"/>
        <v>-7.2386058981233251E-2</v>
      </c>
      <c r="BP23" s="36">
        <f t="shared" si="3"/>
        <v>4.4927536231884058E-2</v>
      </c>
    </row>
    <row r="24" spans="1:68" s="16" customFormat="1" x14ac:dyDescent="0.35">
      <c r="A24" s="25" t="s">
        <v>66</v>
      </c>
      <c r="B24" s="25" t="s">
        <v>18</v>
      </c>
      <c r="C24" s="24">
        <v>34924</v>
      </c>
      <c r="D24" s="24">
        <v>12932</v>
      </c>
      <c r="E24" s="24">
        <v>19969</v>
      </c>
      <c r="F24" s="24">
        <v>16886</v>
      </c>
      <c r="G24" s="24">
        <v>24552</v>
      </c>
      <c r="H24" s="24">
        <v>16971</v>
      </c>
      <c r="I24" s="24">
        <v>22026</v>
      </c>
      <c r="J24" s="24">
        <v>26306</v>
      </c>
      <c r="K24" s="24">
        <v>16649</v>
      </c>
      <c r="L24" s="24">
        <v>19025</v>
      </c>
      <c r="M24" s="24">
        <v>22148</v>
      </c>
      <c r="N24" s="24">
        <v>1798</v>
      </c>
      <c r="O24" s="24">
        <v>1314</v>
      </c>
      <c r="P24" s="24">
        <v>1302</v>
      </c>
      <c r="Q24" s="24">
        <v>1364</v>
      </c>
      <c r="R24" s="24">
        <v>1406</v>
      </c>
      <c r="S24" s="24">
        <v>1523</v>
      </c>
      <c r="T24" s="24">
        <v>1952</v>
      </c>
      <c r="U24" s="24">
        <v>1870</v>
      </c>
      <c r="V24" s="24">
        <v>1438</v>
      </c>
      <c r="W24" s="24">
        <v>1435</v>
      </c>
      <c r="X24" s="24">
        <v>1645</v>
      </c>
      <c r="Y24" s="24">
        <v>1971</v>
      </c>
      <c r="Z24" s="24">
        <v>1580</v>
      </c>
      <c r="AA24" s="24">
        <v>1844</v>
      </c>
      <c r="AB24" s="24">
        <v>1693</v>
      </c>
      <c r="AC24" s="24">
        <v>2090</v>
      </c>
      <c r="AD24" s="24">
        <v>2462</v>
      </c>
      <c r="AE24" s="24">
        <v>2758</v>
      </c>
      <c r="AF24" s="24">
        <v>2769</v>
      </c>
      <c r="AG24" s="24">
        <v>2183</v>
      </c>
      <c r="AH24" s="24">
        <v>1808</v>
      </c>
      <c r="AI24" s="24">
        <v>1470</v>
      </c>
      <c r="AJ24" s="24">
        <v>1546</v>
      </c>
      <c r="AK24" s="24">
        <v>1215</v>
      </c>
      <c r="AL24" s="24">
        <v>1342</v>
      </c>
      <c r="AM24" s="24">
        <v>1331</v>
      </c>
      <c r="AN24" s="24">
        <v>1227</v>
      </c>
      <c r="AO24" s="24">
        <v>1412</v>
      </c>
      <c r="AP24" s="24">
        <v>1547</v>
      </c>
      <c r="AQ24" s="24">
        <v>1817</v>
      </c>
      <c r="AR24" s="24">
        <v>1444</v>
      </c>
      <c r="AS24" s="24">
        <v>1381</v>
      </c>
      <c r="AT24" s="24">
        <v>950</v>
      </c>
      <c r="AU24" s="24">
        <f t="shared" si="2"/>
        <v>-425</v>
      </c>
      <c r="AV24" s="24">
        <f t="shared" si="2"/>
        <v>-365</v>
      </c>
      <c r="AW24" s="24">
        <f t="shared" si="2"/>
        <v>-502</v>
      </c>
      <c r="AX24" s="24">
        <f t="shared" si="2"/>
        <v>-362</v>
      </c>
      <c r="AY24" s="24">
        <f t="shared" si="2"/>
        <v>-863</v>
      </c>
      <c r="AZ24" s="24">
        <f t="shared" si="2"/>
        <v>-1050</v>
      </c>
      <c r="BA24" s="24">
        <f t="shared" si="2"/>
        <v>-1211</v>
      </c>
      <c r="BB24" s="24">
        <f t="shared" si="2"/>
        <v>-952</v>
      </c>
      <c r="BC24" s="24">
        <f t="shared" si="2"/>
        <v>-739</v>
      </c>
      <c r="BD24" s="24">
        <f t="shared" si="2"/>
        <v>-427</v>
      </c>
      <c r="BE24" s="24">
        <f t="shared" si="2"/>
        <v>-520</v>
      </c>
      <c r="BF24" s="36">
        <f t="shared" si="3"/>
        <v>-0.21562658548959918</v>
      </c>
      <c r="BG24" s="36">
        <f t="shared" si="3"/>
        <v>-0.23101265822784811</v>
      </c>
      <c r="BH24" s="36">
        <f t="shared" si="3"/>
        <v>-0.27223427331887201</v>
      </c>
      <c r="BI24" s="36">
        <f t="shared" si="3"/>
        <v>-0.21382161842882458</v>
      </c>
      <c r="BJ24" s="36">
        <f t="shared" si="3"/>
        <v>-0.41291866028708135</v>
      </c>
      <c r="BK24" s="36">
        <f t="shared" si="3"/>
        <v>-0.42648253452477658</v>
      </c>
      <c r="BL24" s="36">
        <f t="shared" si="3"/>
        <v>-0.43908629441624364</v>
      </c>
      <c r="BM24" s="36">
        <f t="shared" si="3"/>
        <v>-0.34380642831347058</v>
      </c>
      <c r="BN24" s="36">
        <f t="shared" si="3"/>
        <v>-0.33852496564360973</v>
      </c>
      <c r="BO24" s="36">
        <f t="shared" si="3"/>
        <v>-0.23617256637168141</v>
      </c>
      <c r="BP24" s="36">
        <f t="shared" si="3"/>
        <v>-0.35374149659863946</v>
      </c>
    </row>
    <row r="25" spans="1:68" s="16" customFormat="1" x14ac:dyDescent="0.35">
      <c r="A25" s="25" t="s">
        <v>69</v>
      </c>
      <c r="B25" s="25" t="s">
        <v>2</v>
      </c>
      <c r="C25" s="24">
        <v>579</v>
      </c>
      <c r="D25" s="24">
        <v>525</v>
      </c>
      <c r="E25" s="24">
        <v>658</v>
      </c>
      <c r="F25" s="24">
        <v>866</v>
      </c>
      <c r="G25" s="24">
        <v>1143</v>
      </c>
      <c r="H25" s="24">
        <v>1589</v>
      </c>
      <c r="I25" s="24">
        <v>2202</v>
      </c>
      <c r="J25" s="24">
        <v>1748</v>
      </c>
      <c r="K25" s="24">
        <v>1467</v>
      </c>
      <c r="L25" s="24">
        <v>908</v>
      </c>
      <c r="M25" s="24">
        <v>942</v>
      </c>
      <c r="N25" s="24">
        <v>543</v>
      </c>
      <c r="O25" s="24">
        <v>613</v>
      </c>
      <c r="P25" s="24">
        <v>622</v>
      </c>
      <c r="Q25" s="24">
        <v>720</v>
      </c>
      <c r="R25" s="24">
        <v>927</v>
      </c>
      <c r="S25" s="24">
        <v>1330</v>
      </c>
      <c r="T25" s="24">
        <v>1385</v>
      </c>
      <c r="U25" s="24">
        <v>1398</v>
      </c>
      <c r="V25" s="24">
        <v>1111</v>
      </c>
      <c r="W25" s="24">
        <v>731</v>
      </c>
      <c r="X25" s="24">
        <v>802</v>
      </c>
      <c r="Y25" s="24">
        <v>573</v>
      </c>
      <c r="Z25" s="24">
        <v>539</v>
      </c>
      <c r="AA25" s="24">
        <v>664</v>
      </c>
      <c r="AB25" s="24">
        <v>1106</v>
      </c>
      <c r="AC25" s="24">
        <v>1495</v>
      </c>
      <c r="AD25" s="24">
        <v>1426</v>
      </c>
      <c r="AE25" s="24">
        <v>1730</v>
      </c>
      <c r="AF25" s="24">
        <v>1761</v>
      </c>
      <c r="AG25" s="24">
        <v>1261</v>
      </c>
      <c r="AH25" s="24">
        <v>872</v>
      </c>
      <c r="AI25" s="24">
        <v>811</v>
      </c>
      <c r="AJ25" s="24">
        <v>1322</v>
      </c>
      <c r="AK25" s="24">
        <v>1185</v>
      </c>
      <c r="AL25" s="24">
        <v>1274</v>
      </c>
      <c r="AM25" s="24">
        <v>996</v>
      </c>
      <c r="AN25" s="24">
        <v>1457</v>
      </c>
      <c r="AO25" s="24">
        <v>1241</v>
      </c>
      <c r="AP25" s="24">
        <v>2203</v>
      </c>
      <c r="AQ25" s="24">
        <v>2112</v>
      </c>
      <c r="AR25" s="24">
        <v>1310</v>
      </c>
      <c r="AS25" s="24">
        <v>1009</v>
      </c>
      <c r="AT25" s="24">
        <v>963</v>
      </c>
      <c r="AU25" s="24">
        <f t="shared" si="2"/>
        <v>749</v>
      </c>
      <c r="AV25" s="24">
        <f t="shared" si="2"/>
        <v>646</v>
      </c>
      <c r="AW25" s="24">
        <f t="shared" si="2"/>
        <v>610</v>
      </c>
      <c r="AX25" s="24">
        <f t="shared" si="2"/>
        <v>-110</v>
      </c>
      <c r="AY25" s="24">
        <f t="shared" si="2"/>
        <v>-38</v>
      </c>
      <c r="AZ25" s="24">
        <f t="shared" si="2"/>
        <v>-185</v>
      </c>
      <c r="BA25" s="24">
        <f t="shared" si="2"/>
        <v>473</v>
      </c>
      <c r="BB25" s="24">
        <f t="shared" si="2"/>
        <v>351</v>
      </c>
      <c r="BC25" s="24">
        <f t="shared" si="2"/>
        <v>49</v>
      </c>
      <c r="BD25" s="24">
        <f t="shared" si="2"/>
        <v>137</v>
      </c>
      <c r="BE25" s="24">
        <f t="shared" si="2"/>
        <v>152</v>
      </c>
      <c r="BF25" s="36">
        <f t="shared" si="3"/>
        <v>1.3071553228621291</v>
      </c>
      <c r="BG25" s="36">
        <f t="shared" si="3"/>
        <v>1.1985157699443414</v>
      </c>
      <c r="BH25" s="36">
        <f t="shared" si="3"/>
        <v>0.91867469879518071</v>
      </c>
      <c r="BI25" s="36">
        <f t="shared" si="3"/>
        <v>-9.9457504520795659E-2</v>
      </c>
      <c r="BJ25" s="36">
        <f t="shared" si="3"/>
        <v>-2.5418060200668897E-2</v>
      </c>
      <c r="BK25" s="36">
        <f t="shared" si="3"/>
        <v>-0.1297335203366059</v>
      </c>
      <c r="BL25" s="36">
        <f t="shared" si="3"/>
        <v>0.27341040462427746</v>
      </c>
      <c r="BM25" s="36">
        <f t="shared" si="3"/>
        <v>0.19931856899488926</v>
      </c>
      <c r="BN25" s="36">
        <f t="shared" si="3"/>
        <v>3.8858049167327519E-2</v>
      </c>
      <c r="BO25" s="36">
        <f t="shared" si="3"/>
        <v>0.15711009174311927</v>
      </c>
      <c r="BP25" s="36">
        <f t="shared" si="3"/>
        <v>0.18742293464858201</v>
      </c>
    </row>
    <row r="26" spans="1:68" s="16" customFormat="1" x14ac:dyDescent="0.35">
      <c r="A26" s="25" t="s">
        <v>67</v>
      </c>
      <c r="B26" s="25" t="s">
        <v>16</v>
      </c>
      <c r="C26" s="24">
        <v>753</v>
      </c>
      <c r="D26" s="24">
        <v>740</v>
      </c>
      <c r="E26" s="24">
        <v>1035</v>
      </c>
      <c r="F26" s="24">
        <v>1378</v>
      </c>
      <c r="G26" s="24">
        <v>2136</v>
      </c>
      <c r="H26" s="24">
        <v>3504</v>
      </c>
      <c r="I26" s="24">
        <v>2458</v>
      </c>
      <c r="J26" s="24">
        <v>2437</v>
      </c>
      <c r="K26" s="24">
        <v>2418</v>
      </c>
      <c r="L26" s="24">
        <v>1417</v>
      </c>
      <c r="M26" s="24">
        <v>1148</v>
      </c>
      <c r="N26" s="24">
        <v>805</v>
      </c>
      <c r="O26" s="24">
        <v>906</v>
      </c>
      <c r="P26" s="24">
        <v>927</v>
      </c>
      <c r="Q26" s="24">
        <v>813</v>
      </c>
      <c r="R26" s="24">
        <v>942</v>
      </c>
      <c r="S26" s="24">
        <v>1170</v>
      </c>
      <c r="T26" s="24">
        <v>1698</v>
      </c>
      <c r="U26" s="24">
        <v>1844</v>
      </c>
      <c r="V26" s="24">
        <v>1138</v>
      </c>
      <c r="W26" s="24">
        <v>891</v>
      </c>
      <c r="X26" s="24">
        <v>869</v>
      </c>
      <c r="Y26" s="24">
        <v>638</v>
      </c>
      <c r="Z26" s="24">
        <v>595</v>
      </c>
      <c r="AA26" s="24">
        <v>740</v>
      </c>
      <c r="AB26" s="24">
        <v>1384</v>
      </c>
      <c r="AC26" s="24">
        <v>1632</v>
      </c>
      <c r="AD26" s="24">
        <v>1493</v>
      </c>
      <c r="AE26" s="24">
        <v>2345</v>
      </c>
      <c r="AF26" s="24">
        <v>1958</v>
      </c>
      <c r="AG26" s="24">
        <v>2043</v>
      </c>
      <c r="AH26" s="24">
        <v>1829</v>
      </c>
      <c r="AI26" s="24">
        <v>1121</v>
      </c>
      <c r="AJ26" s="24">
        <v>836</v>
      </c>
      <c r="AK26" s="24">
        <v>1063</v>
      </c>
      <c r="AL26" s="24">
        <v>752</v>
      </c>
      <c r="AM26" s="24">
        <v>1106</v>
      </c>
      <c r="AN26" s="24">
        <v>1163</v>
      </c>
      <c r="AO26" s="24">
        <v>1166</v>
      </c>
      <c r="AP26" s="24">
        <v>1721</v>
      </c>
      <c r="AQ26" s="24">
        <v>1396</v>
      </c>
      <c r="AR26" s="24">
        <v>1503</v>
      </c>
      <c r="AS26" s="24">
        <v>1104</v>
      </c>
      <c r="AT26" s="24">
        <v>1007</v>
      </c>
      <c r="AU26" s="24">
        <f t="shared" si="2"/>
        <v>198</v>
      </c>
      <c r="AV26" s="24">
        <f t="shared" si="2"/>
        <v>468</v>
      </c>
      <c r="AW26" s="24">
        <f t="shared" si="2"/>
        <v>12</v>
      </c>
      <c r="AX26" s="24">
        <f t="shared" si="2"/>
        <v>-278</v>
      </c>
      <c r="AY26" s="24">
        <f t="shared" si="2"/>
        <v>-469</v>
      </c>
      <c r="AZ26" s="24">
        <f t="shared" si="2"/>
        <v>-327</v>
      </c>
      <c r="BA26" s="24">
        <f t="shared" si="2"/>
        <v>-624</v>
      </c>
      <c r="BB26" s="24">
        <f t="shared" si="2"/>
        <v>-562</v>
      </c>
      <c r="BC26" s="24">
        <f t="shared" si="2"/>
        <v>-540</v>
      </c>
      <c r="BD26" s="24">
        <f t="shared" si="2"/>
        <v>-725</v>
      </c>
      <c r="BE26" s="24">
        <f t="shared" si="2"/>
        <v>-114</v>
      </c>
      <c r="BF26" s="36">
        <f t="shared" si="3"/>
        <v>0.31034482758620691</v>
      </c>
      <c r="BG26" s="36">
        <f t="shared" si="3"/>
        <v>0.78655462184873948</v>
      </c>
      <c r="BH26" s="36">
        <f t="shared" si="3"/>
        <v>1.6216216216216217E-2</v>
      </c>
      <c r="BI26" s="36">
        <f t="shared" si="3"/>
        <v>-0.20086705202312138</v>
      </c>
      <c r="BJ26" s="36">
        <f t="shared" si="3"/>
        <v>-0.28737745098039214</v>
      </c>
      <c r="BK26" s="36">
        <f t="shared" si="3"/>
        <v>-0.21902210314802412</v>
      </c>
      <c r="BL26" s="36">
        <f t="shared" si="3"/>
        <v>-0.26609808102345417</v>
      </c>
      <c r="BM26" s="36">
        <f t="shared" si="3"/>
        <v>-0.28702757916241062</v>
      </c>
      <c r="BN26" s="36">
        <f t="shared" si="3"/>
        <v>-0.26431718061674009</v>
      </c>
      <c r="BO26" s="36">
        <f t="shared" si="3"/>
        <v>-0.39639147074904318</v>
      </c>
      <c r="BP26" s="36">
        <f t="shared" si="3"/>
        <v>-0.10169491525423729</v>
      </c>
    </row>
    <row r="27" spans="1:68" s="16" customFormat="1" x14ac:dyDescent="0.35">
      <c r="A27" s="25" t="s">
        <v>1</v>
      </c>
      <c r="B27" s="25" t="s">
        <v>1</v>
      </c>
      <c r="C27" s="24">
        <v>395</v>
      </c>
      <c r="D27" s="24">
        <v>353</v>
      </c>
      <c r="E27" s="24">
        <v>438</v>
      </c>
      <c r="F27" s="24">
        <v>744</v>
      </c>
      <c r="G27" s="24">
        <v>947</v>
      </c>
      <c r="H27" s="24">
        <v>1852</v>
      </c>
      <c r="I27" s="24">
        <v>2210</v>
      </c>
      <c r="J27" s="24">
        <v>1961</v>
      </c>
      <c r="K27" s="24">
        <v>1067</v>
      </c>
      <c r="L27" s="24">
        <v>672</v>
      </c>
      <c r="M27" s="24">
        <v>477</v>
      </c>
      <c r="N27" s="24">
        <v>524</v>
      </c>
      <c r="O27" s="24">
        <v>456</v>
      </c>
      <c r="P27" s="24">
        <v>434</v>
      </c>
      <c r="Q27" s="24">
        <v>676</v>
      </c>
      <c r="R27" s="24">
        <v>869</v>
      </c>
      <c r="S27" s="24">
        <v>972</v>
      </c>
      <c r="T27" s="24">
        <v>1423</v>
      </c>
      <c r="U27" s="24">
        <v>1324</v>
      </c>
      <c r="V27" s="24">
        <v>903</v>
      </c>
      <c r="W27" s="24">
        <v>636</v>
      </c>
      <c r="X27" s="24">
        <v>990</v>
      </c>
      <c r="Y27" s="24">
        <v>411</v>
      </c>
      <c r="Z27" s="24">
        <v>501</v>
      </c>
      <c r="AA27" s="24">
        <v>456</v>
      </c>
      <c r="AB27" s="24">
        <v>699</v>
      </c>
      <c r="AC27" s="24">
        <v>985</v>
      </c>
      <c r="AD27" s="24">
        <v>1459</v>
      </c>
      <c r="AE27" s="24">
        <v>2137</v>
      </c>
      <c r="AF27" s="24">
        <v>2426</v>
      </c>
      <c r="AG27" s="24">
        <v>1319</v>
      </c>
      <c r="AH27" s="24">
        <v>666</v>
      </c>
      <c r="AI27" s="24">
        <v>669</v>
      </c>
      <c r="AJ27" s="24">
        <v>425</v>
      </c>
      <c r="AK27" s="24">
        <v>592</v>
      </c>
      <c r="AL27" s="24">
        <v>411</v>
      </c>
      <c r="AM27" s="24">
        <v>700</v>
      </c>
      <c r="AN27" s="24">
        <v>1116</v>
      </c>
      <c r="AO27" s="24">
        <v>1950</v>
      </c>
      <c r="AP27" s="24">
        <v>1925</v>
      </c>
      <c r="AQ27" s="24">
        <v>2397</v>
      </c>
      <c r="AR27" s="24">
        <v>1211</v>
      </c>
      <c r="AS27" s="24">
        <v>882</v>
      </c>
      <c r="AT27" s="24">
        <v>521</v>
      </c>
      <c r="AU27" s="24">
        <f t="shared" si="2"/>
        <v>14</v>
      </c>
      <c r="AV27" s="24">
        <f t="shared" si="2"/>
        <v>91</v>
      </c>
      <c r="AW27" s="24">
        <f t="shared" si="2"/>
        <v>-45</v>
      </c>
      <c r="AX27" s="24">
        <f t="shared" si="2"/>
        <v>1</v>
      </c>
      <c r="AY27" s="24">
        <f t="shared" si="2"/>
        <v>131</v>
      </c>
      <c r="AZ27" s="24">
        <f t="shared" si="2"/>
        <v>491</v>
      </c>
      <c r="BA27" s="24">
        <f t="shared" si="2"/>
        <v>-212</v>
      </c>
      <c r="BB27" s="24">
        <f t="shared" si="2"/>
        <v>-29</v>
      </c>
      <c r="BC27" s="24">
        <f t="shared" si="2"/>
        <v>-108</v>
      </c>
      <c r="BD27" s="24">
        <f t="shared" si="2"/>
        <v>216</v>
      </c>
      <c r="BE27" s="24">
        <f t="shared" si="2"/>
        <v>-148</v>
      </c>
      <c r="BF27" s="36">
        <f t="shared" si="3"/>
        <v>3.4063260340632603E-2</v>
      </c>
      <c r="BG27" s="36">
        <f t="shared" si="3"/>
        <v>0.18163672654690619</v>
      </c>
      <c r="BH27" s="36">
        <f t="shared" si="3"/>
        <v>-9.8684210526315791E-2</v>
      </c>
      <c r="BI27" s="36">
        <f t="shared" si="3"/>
        <v>1.4306151645207439E-3</v>
      </c>
      <c r="BJ27" s="36">
        <f t="shared" si="3"/>
        <v>0.13299492385786801</v>
      </c>
      <c r="BK27" s="36">
        <f t="shared" si="3"/>
        <v>0.33653187114461958</v>
      </c>
      <c r="BL27" s="36">
        <f t="shared" si="3"/>
        <v>-9.9204492278895648E-2</v>
      </c>
      <c r="BM27" s="36">
        <f t="shared" si="3"/>
        <v>-1.1953833470733718E-2</v>
      </c>
      <c r="BN27" s="36">
        <f t="shared" si="3"/>
        <v>-8.1880212282031836E-2</v>
      </c>
      <c r="BO27" s="36">
        <f t="shared" si="3"/>
        <v>0.32432432432432434</v>
      </c>
      <c r="BP27" s="36">
        <f t="shared" si="3"/>
        <v>-0.22122571001494767</v>
      </c>
    </row>
    <row r="28" spans="1:68" s="16" customFormat="1" x14ac:dyDescent="0.35">
      <c r="A28" s="25" t="s">
        <v>71</v>
      </c>
      <c r="B28" s="25" t="s">
        <v>20</v>
      </c>
      <c r="C28" s="24">
        <v>1424</v>
      </c>
      <c r="D28" s="24">
        <v>904</v>
      </c>
      <c r="E28" s="24">
        <v>1260</v>
      </c>
      <c r="F28" s="24">
        <v>2413</v>
      </c>
      <c r="G28" s="24">
        <v>3932</v>
      </c>
      <c r="H28" s="24">
        <v>3839</v>
      </c>
      <c r="I28" s="24">
        <v>3026</v>
      </c>
      <c r="J28" s="24">
        <v>3306</v>
      </c>
      <c r="K28" s="24">
        <v>3403</v>
      </c>
      <c r="L28" s="24">
        <v>2153</v>
      </c>
      <c r="M28" s="24">
        <v>2803</v>
      </c>
      <c r="N28" s="24">
        <v>173</v>
      </c>
      <c r="O28" s="24">
        <v>176</v>
      </c>
      <c r="P28" s="24">
        <v>309</v>
      </c>
      <c r="Q28" s="24">
        <v>493</v>
      </c>
      <c r="R28" s="24">
        <v>535</v>
      </c>
      <c r="S28" s="24">
        <v>588</v>
      </c>
      <c r="T28" s="24">
        <v>717</v>
      </c>
      <c r="U28" s="24">
        <v>871</v>
      </c>
      <c r="V28" s="24">
        <v>645</v>
      </c>
      <c r="W28" s="24">
        <v>658</v>
      </c>
      <c r="X28" s="24">
        <v>384</v>
      </c>
      <c r="Y28" s="24">
        <v>367</v>
      </c>
      <c r="Z28" s="24">
        <v>423</v>
      </c>
      <c r="AA28" s="24">
        <v>423</v>
      </c>
      <c r="AB28" s="24">
        <v>349</v>
      </c>
      <c r="AC28" s="24">
        <v>846</v>
      </c>
      <c r="AD28" s="24">
        <v>1058</v>
      </c>
      <c r="AE28" s="24">
        <v>1046</v>
      </c>
      <c r="AF28" s="24">
        <v>1452</v>
      </c>
      <c r="AG28" s="24">
        <v>1118</v>
      </c>
      <c r="AH28" s="24">
        <v>747</v>
      </c>
      <c r="AI28" s="24">
        <v>564</v>
      </c>
      <c r="AJ28" s="24">
        <v>444</v>
      </c>
      <c r="AK28" s="24">
        <v>458</v>
      </c>
      <c r="AL28" s="24">
        <v>523</v>
      </c>
      <c r="AM28" s="24">
        <v>753</v>
      </c>
      <c r="AN28" s="24">
        <v>1276</v>
      </c>
      <c r="AO28" s="24">
        <v>1329</v>
      </c>
      <c r="AP28" s="24">
        <v>1916</v>
      </c>
      <c r="AQ28" s="24">
        <v>1940</v>
      </c>
      <c r="AR28" s="24">
        <v>1388</v>
      </c>
      <c r="AS28" s="24">
        <v>1058</v>
      </c>
      <c r="AT28" s="24">
        <v>657</v>
      </c>
      <c r="AU28" s="24">
        <f t="shared" si="2"/>
        <v>77</v>
      </c>
      <c r="AV28" s="24">
        <f t="shared" si="2"/>
        <v>35</v>
      </c>
      <c r="AW28" s="24">
        <f t="shared" si="2"/>
        <v>100</v>
      </c>
      <c r="AX28" s="24">
        <f t="shared" si="2"/>
        <v>404</v>
      </c>
      <c r="AY28" s="24">
        <f t="shared" si="2"/>
        <v>430</v>
      </c>
      <c r="AZ28" s="24">
        <f t="shared" si="2"/>
        <v>271</v>
      </c>
      <c r="BA28" s="24">
        <f t="shared" si="2"/>
        <v>870</v>
      </c>
      <c r="BB28" s="24">
        <f t="shared" si="2"/>
        <v>488</v>
      </c>
      <c r="BC28" s="24">
        <f t="shared" si="2"/>
        <v>270</v>
      </c>
      <c r="BD28" s="24">
        <f t="shared" si="2"/>
        <v>311</v>
      </c>
      <c r="BE28" s="24">
        <f t="shared" si="2"/>
        <v>93</v>
      </c>
      <c r="BF28" s="36">
        <f t="shared" si="3"/>
        <v>0.2098092643051771</v>
      </c>
      <c r="BG28" s="36">
        <f t="shared" si="3"/>
        <v>8.2742316784869971E-2</v>
      </c>
      <c r="BH28" s="36">
        <f t="shared" si="3"/>
        <v>0.2364066193853428</v>
      </c>
      <c r="BI28" s="36">
        <f t="shared" si="3"/>
        <v>1.157593123209169</v>
      </c>
      <c r="BJ28" s="36">
        <f t="shared" si="3"/>
        <v>0.50827423167848695</v>
      </c>
      <c r="BK28" s="36">
        <f t="shared" si="3"/>
        <v>0.25614366729678639</v>
      </c>
      <c r="BL28" s="36">
        <f t="shared" si="3"/>
        <v>0.83173996175908227</v>
      </c>
      <c r="BM28" s="36">
        <f t="shared" si="3"/>
        <v>0.33608815426997246</v>
      </c>
      <c r="BN28" s="36">
        <f t="shared" si="3"/>
        <v>0.24150268336314848</v>
      </c>
      <c r="BO28" s="36">
        <f t="shared" si="3"/>
        <v>0.41633199464524767</v>
      </c>
      <c r="BP28" s="36">
        <f t="shared" si="3"/>
        <v>0.16489361702127658</v>
      </c>
    </row>
    <row r="29" spans="1:68" s="16" customFormat="1" x14ac:dyDescent="0.35">
      <c r="A29" s="25" t="s">
        <v>70</v>
      </c>
      <c r="B29" s="25" t="s">
        <v>19</v>
      </c>
      <c r="C29" s="24">
        <v>469</v>
      </c>
      <c r="D29" s="24">
        <v>743</v>
      </c>
      <c r="E29" s="24">
        <v>624</v>
      </c>
      <c r="F29" s="24">
        <v>1231</v>
      </c>
      <c r="G29" s="24">
        <v>3399</v>
      </c>
      <c r="H29" s="24">
        <v>3622</v>
      </c>
      <c r="I29" s="24">
        <v>3433</v>
      </c>
      <c r="J29" s="24">
        <v>4485</v>
      </c>
      <c r="K29" s="24">
        <v>4006</v>
      </c>
      <c r="L29" s="24">
        <v>2191</v>
      </c>
      <c r="M29" s="24">
        <v>1520</v>
      </c>
      <c r="N29" s="24">
        <v>140</v>
      </c>
      <c r="O29" s="24">
        <v>227</v>
      </c>
      <c r="P29" s="24">
        <v>521</v>
      </c>
      <c r="Q29" s="24">
        <v>470</v>
      </c>
      <c r="R29" s="24">
        <v>330</v>
      </c>
      <c r="S29" s="24">
        <v>550</v>
      </c>
      <c r="T29" s="24">
        <v>487</v>
      </c>
      <c r="U29" s="24">
        <v>512</v>
      </c>
      <c r="V29" s="24">
        <v>645</v>
      </c>
      <c r="W29" s="24">
        <v>490</v>
      </c>
      <c r="X29" s="24">
        <v>504</v>
      </c>
      <c r="Y29" s="24">
        <v>436</v>
      </c>
      <c r="Z29" s="24">
        <v>490</v>
      </c>
      <c r="AA29" s="24">
        <v>465</v>
      </c>
      <c r="AB29" s="24">
        <v>844</v>
      </c>
      <c r="AC29" s="24">
        <v>1205</v>
      </c>
      <c r="AD29" s="24">
        <v>1545</v>
      </c>
      <c r="AE29" s="24">
        <v>1286</v>
      </c>
      <c r="AF29" s="24">
        <v>1115</v>
      </c>
      <c r="AG29" s="24">
        <v>1348</v>
      </c>
      <c r="AH29" s="24">
        <v>724</v>
      </c>
      <c r="AI29" s="24">
        <v>625</v>
      </c>
      <c r="AJ29" s="24">
        <v>358</v>
      </c>
      <c r="AK29" s="24">
        <v>371</v>
      </c>
      <c r="AL29" s="24">
        <v>579</v>
      </c>
      <c r="AM29" s="24">
        <v>1269</v>
      </c>
      <c r="AN29" s="24">
        <v>1249</v>
      </c>
      <c r="AO29" s="24">
        <v>1471</v>
      </c>
      <c r="AP29" s="24">
        <v>1292</v>
      </c>
      <c r="AQ29" s="24">
        <v>1530</v>
      </c>
      <c r="AR29" s="24">
        <v>1293</v>
      </c>
      <c r="AS29" s="24">
        <v>980</v>
      </c>
      <c r="AT29" s="24">
        <v>797</v>
      </c>
      <c r="AU29" s="24">
        <f t="shared" si="2"/>
        <v>-78</v>
      </c>
      <c r="AV29" s="24">
        <f t="shared" si="2"/>
        <v>-119</v>
      </c>
      <c r="AW29" s="24">
        <f t="shared" si="2"/>
        <v>114</v>
      </c>
      <c r="AX29" s="24">
        <f t="shared" si="2"/>
        <v>425</v>
      </c>
      <c r="AY29" s="24">
        <f t="shared" si="2"/>
        <v>44</v>
      </c>
      <c r="AZ29" s="24">
        <f t="shared" si="2"/>
        <v>-74</v>
      </c>
      <c r="BA29" s="24">
        <f t="shared" si="2"/>
        <v>6</v>
      </c>
      <c r="BB29" s="24">
        <f t="shared" si="2"/>
        <v>415</v>
      </c>
      <c r="BC29" s="24">
        <f t="shared" si="2"/>
        <v>-55</v>
      </c>
      <c r="BD29" s="24">
        <f t="shared" si="2"/>
        <v>256</v>
      </c>
      <c r="BE29" s="24">
        <f t="shared" si="2"/>
        <v>172</v>
      </c>
      <c r="BF29" s="36">
        <f t="shared" si="3"/>
        <v>-0.17889908256880735</v>
      </c>
      <c r="BG29" s="36">
        <f t="shared" si="3"/>
        <v>-0.24285714285714285</v>
      </c>
      <c r="BH29" s="36">
        <f t="shared" si="3"/>
        <v>0.24516129032258063</v>
      </c>
      <c r="BI29" s="36">
        <f t="shared" si="3"/>
        <v>0.50355450236966826</v>
      </c>
      <c r="BJ29" s="36">
        <f t="shared" si="3"/>
        <v>3.6514522821576766E-2</v>
      </c>
      <c r="BK29" s="36">
        <f t="shared" si="3"/>
        <v>-4.7896440129449838E-2</v>
      </c>
      <c r="BL29" s="36">
        <f t="shared" si="3"/>
        <v>4.6656298600311046E-3</v>
      </c>
      <c r="BM29" s="36">
        <f t="shared" si="3"/>
        <v>0.37219730941704038</v>
      </c>
      <c r="BN29" s="36">
        <f t="shared" si="3"/>
        <v>-4.0801186943620178E-2</v>
      </c>
      <c r="BO29" s="36">
        <f t="shared" si="3"/>
        <v>0.35359116022099446</v>
      </c>
      <c r="BP29" s="36">
        <f t="shared" si="3"/>
        <v>0.2752</v>
      </c>
    </row>
    <row r="30" spans="1:68" s="16" customFormat="1" x14ac:dyDescent="0.35">
      <c r="B30" s="18"/>
    </row>
    <row r="31" spans="1:68" s="16" customFormat="1" x14ac:dyDescent="0.35">
      <c r="A31" s="3" t="s">
        <v>48</v>
      </c>
      <c r="B31" s="18"/>
    </row>
    <row r="32" spans="1:68" x14ac:dyDescent="0.35">
      <c r="A32" s="4"/>
      <c r="B32" s="4"/>
      <c r="C32" s="5" t="s">
        <v>23</v>
      </c>
      <c r="D32" s="5" t="s">
        <v>24</v>
      </c>
      <c r="E32" s="5" t="s">
        <v>25</v>
      </c>
      <c r="F32" s="5" t="s">
        <v>26</v>
      </c>
      <c r="G32" s="5" t="s">
        <v>27</v>
      </c>
      <c r="H32" s="5" t="s">
        <v>28</v>
      </c>
      <c r="I32" s="5" t="s">
        <v>29</v>
      </c>
      <c r="J32" s="5" t="s">
        <v>30</v>
      </c>
      <c r="K32" s="5" t="s">
        <v>31</v>
      </c>
      <c r="L32" s="5" t="s">
        <v>32</v>
      </c>
      <c r="M32" s="5" t="s">
        <v>33</v>
      </c>
      <c r="N32" s="7" t="s">
        <v>23</v>
      </c>
      <c r="O32" s="7" t="s">
        <v>24</v>
      </c>
      <c r="P32" s="7" t="s">
        <v>25</v>
      </c>
      <c r="Q32" s="7" t="s">
        <v>26</v>
      </c>
      <c r="R32" s="7" t="s">
        <v>27</v>
      </c>
      <c r="S32" s="7" t="s">
        <v>28</v>
      </c>
      <c r="T32" s="7" t="s">
        <v>29</v>
      </c>
      <c r="U32" s="7" t="s">
        <v>30</v>
      </c>
      <c r="V32" s="7" t="s">
        <v>31</v>
      </c>
      <c r="W32" s="7" t="s">
        <v>32</v>
      </c>
      <c r="X32" s="7" t="s">
        <v>33</v>
      </c>
      <c r="Y32" s="9" t="s">
        <v>23</v>
      </c>
      <c r="Z32" s="9" t="s">
        <v>24</v>
      </c>
      <c r="AA32" s="9" t="s">
        <v>25</v>
      </c>
      <c r="AB32" s="9" t="s">
        <v>26</v>
      </c>
      <c r="AC32" s="9" t="s">
        <v>27</v>
      </c>
      <c r="AD32" s="9" t="s">
        <v>28</v>
      </c>
      <c r="AE32" s="9" t="s">
        <v>29</v>
      </c>
      <c r="AF32" s="9" t="s">
        <v>30</v>
      </c>
      <c r="AG32" s="9" t="s">
        <v>31</v>
      </c>
      <c r="AH32" s="9" t="s">
        <v>32</v>
      </c>
      <c r="AI32" s="9" t="s">
        <v>33</v>
      </c>
      <c r="AJ32" s="13" t="s">
        <v>23</v>
      </c>
      <c r="AK32" s="13" t="s">
        <v>24</v>
      </c>
      <c r="AL32" s="13" t="s">
        <v>25</v>
      </c>
      <c r="AM32" s="13" t="s">
        <v>26</v>
      </c>
      <c r="AN32" s="13" t="s">
        <v>27</v>
      </c>
      <c r="AO32" s="13" t="s">
        <v>28</v>
      </c>
      <c r="AP32" s="13" t="s">
        <v>29</v>
      </c>
      <c r="AQ32" s="13" t="s">
        <v>30</v>
      </c>
      <c r="AR32" s="13" t="s">
        <v>31</v>
      </c>
      <c r="AS32" s="13" t="s">
        <v>32</v>
      </c>
      <c r="AT32" s="13" t="s">
        <v>33</v>
      </c>
      <c r="AU32" s="50" t="s">
        <v>124</v>
      </c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1" t="s">
        <v>124</v>
      </c>
      <c r="BG32" s="51"/>
      <c r="BH32" s="51"/>
      <c r="BI32" s="51"/>
      <c r="BJ32" s="51"/>
      <c r="BK32" s="51"/>
      <c r="BL32" s="51"/>
      <c r="BM32" s="51"/>
      <c r="BN32" s="51"/>
      <c r="BO32" s="51"/>
      <c r="BP32" s="51"/>
    </row>
    <row r="33" spans="1:68" x14ac:dyDescent="0.35">
      <c r="A33" s="4"/>
      <c r="B33" s="4"/>
      <c r="C33" s="5" t="s">
        <v>34</v>
      </c>
      <c r="D33" s="5" t="s">
        <v>35</v>
      </c>
      <c r="E33" s="5" t="s">
        <v>36</v>
      </c>
      <c r="F33" s="5" t="s">
        <v>37</v>
      </c>
      <c r="G33" s="5" t="s">
        <v>38</v>
      </c>
      <c r="H33" s="5" t="s">
        <v>39</v>
      </c>
      <c r="I33" s="5" t="s">
        <v>40</v>
      </c>
      <c r="J33" s="6" t="s">
        <v>41</v>
      </c>
      <c r="K33" s="5" t="s">
        <v>31</v>
      </c>
      <c r="L33" s="6" t="s">
        <v>42</v>
      </c>
      <c r="M33" s="5" t="s">
        <v>33</v>
      </c>
      <c r="N33" s="7" t="s">
        <v>34</v>
      </c>
      <c r="O33" s="7" t="s">
        <v>35</v>
      </c>
      <c r="P33" s="7" t="s">
        <v>36</v>
      </c>
      <c r="Q33" s="7" t="s">
        <v>37</v>
      </c>
      <c r="R33" s="7" t="s">
        <v>38</v>
      </c>
      <c r="S33" s="7" t="s">
        <v>39</v>
      </c>
      <c r="T33" s="7" t="s">
        <v>40</v>
      </c>
      <c r="U33" s="8" t="s">
        <v>41</v>
      </c>
      <c r="V33" s="7" t="s">
        <v>31</v>
      </c>
      <c r="W33" s="8" t="s">
        <v>42</v>
      </c>
      <c r="X33" s="7" t="s">
        <v>33</v>
      </c>
      <c r="Y33" s="9" t="s">
        <v>34</v>
      </c>
      <c r="Z33" s="9" t="s">
        <v>35</v>
      </c>
      <c r="AA33" s="9" t="s">
        <v>36</v>
      </c>
      <c r="AB33" s="9" t="s">
        <v>37</v>
      </c>
      <c r="AC33" s="9" t="s">
        <v>38</v>
      </c>
      <c r="AD33" s="9" t="s">
        <v>39</v>
      </c>
      <c r="AE33" s="9" t="s">
        <v>40</v>
      </c>
      <c r="AF33" s="10" t="s">
        <v>41</v>
      </c>
      <c r="AG33" s="9" t="s">
        <v>31</v>
      </c>
      <c r="AH33" s="10" t="s">
        <v>42</v>
      </c>
      <c r="AI33" s="9" t="s">
        <v>33</v>
      </c>
      <c r="AJ33" s="13" t="s">
        <v>34</v>
      </c>
      <c r="AK33" s="13" t="s">
        <v>35</v>
      </c>
      <c r="AL33" s="13" t="s">
        <v>36</v>
      </c>
      <c r="AM33" s="13" t="s">
        <v>37</v>
      </c>
      <c r="AN33" s="13" t="s">
        <v>38</v>
      </c>
      <c r="AO33" s="13" t="s">
        <v>39</v>
      </c>
      <c r="AP33" s="13" t="s">
        <v>40</v>
      </c>
      <c r="AQ33" s="14" t="s">
        <v>41</v>
      </c>
      <c r="AR33" s="13" t="s">
        <v>31</v>
      </c>
      <c r="AS33" s="14" t="s">
        <v>42</v>
      </c>
      <c r="AT33" s="13" t="s">
        <v>33</v>
      </c>
      <c r="AU33" s="9" t="s">
        <v>23</v>
      </c>
      <c r="AV33" s="9" t="s">
        <v>24</v>
      </c>
      <c r="AW33" s="9" t="s">
        <v>25</v>
      </c>
      <c r="AX33" s="9" t="s">
        <v>26</v>
      </c>
      <c r="AY33" s="9" t="s">
        <v>27</v>
      </c>
      <c r="AZ33" s="9" t="s">
        <v>28</v>
      </c>
      <c r="BA33" s="9" t="s">
        <v>29</v>
      </c>
      <c r="BB33" s="9" t="s">
        <v>30</v>
      </c>
      <c r="BC33" s="9" t="s">
        <v>31</v>
      </c>
      <c r="BD33" s="9" t="s">
        <v>32</v>
      </c>
      <c r="BE33" s="9" t="s">
        <v>33</v>
      </c>
      <c r="BF33" s="43" t="s">
        <v>23</v>
      </c>
      <c r="BG33" s="43" t="s">
        <v>24</v>
      </c>
      <c r="BH33" s="43" t="s">
        <v>25</v>
      </c>
      <c r="BI33" s="43" t="s">
        <v>26</v>
      </c>
      <c r="BJ33" s="43" t="s">
        <v>27</v>
      </c>
      <c r="BK33" s="43" t="s">
        <v>28</v>
      </c>
      <c r="BL33" s="43" t="s">
        <v>29</v>
      </c>
      <c r="BM33" s="43" t="s">
        <v>30</v>
      </c>
      <c r="BN33" s="43" t="s">
        <v>31</v>
      </c>
      <c r="BO33" s="43" t="s">
        <v>32</v>
      </c>
      <c r="BP33" s="43" t="s">
        <v>33</v>
      </c>
    </row>
    <row r="34" spans="1:68" x14ac:dyDescent="0.35">
      <c r="A34" s="4"/>
      <c r="B34" s="4"/>
      <c r="C34" s="5" t="s">
        <v>43</v>
      </c>
      <c r="D34" s="5" t="s">
        <v>43</v>
      </c>
      <c r="E34" s="5" t="s">
        <v>43</v>
      </c>
      <c r="F34" s="5" t="s">
        <v>43</v>
      </c>
      <c r="G34" s="5" t="s">
        <v>43</v>
      </c>
      <c r="H34" s="5" t="s">
        <v>43</v>
      </c>
      <c r="I34" s="5" t="s">
        <v>43</v>
      </c>
      <c r="J34" s="5" t="s">
        <v>43</v>
      </c>
      <c r="K34" s="5" t="s">
        <v>43</v>
      </c>
      <c r="L34" s="5" t="s">
        <v>43</v>
      </c>
      <c r="M34" s="5" t="s">
        <v>43</v>
      </c>
      <c r="N34" s="11" t="s">
        <v>44</v>
      </c>
      <c r="O34" s="11" t="s">
        <v>44</v>
      </c>
      <c r="P34" s="11" t="s">
        <v>44</v>
      </c>
      <c r="Q34" s="11" t="s">
        <v>44</v>
      </c>
      <c r="R34" s="11" t="s">
        <v>44</v>
      </c>
      <c r="S34" s="11" t="s">
        <v>44</v>
      </c>
      <c r="T34" s="11" t="s">
        <v>44</v>
      </c>
      <c r="U34" s="11" t="s">
        <v>44</v>
      </c>
      <c r="V34" s="11" t="s">
        <v>44</v>
      </c>
      <c r="W34" s="11" t="s">
        <v>44</v>
      </c>
      <c r="X34" s="11" t="s">
        <v>44</v>
      </c>
      <c r="Y34" s="12" t="s">
        <v>45</v>
      </c>
      <c r="Z34" s="12" t="s">
        <v>45</v>
      </c>
      <c r="AA34" s="12" t="s">
        <v>45</v>
      </c>
      <c r="AB34" s="12" t="s">
        <v>45</v>
      </c>
      <c r="AC34" s="12" t="s">
        <v>45</v>
      </c>
      <c r="AD34" s="12" t="s">
        <v>45</v>
      </c>
      <c r="AE34" s="12" t="s">
        <v>45</v>
      </c>
      <c r="AF34" s="12" t="s">
        <v>45</v>
      </c>
      <c r="AG34" s="12" t="s">
        <v>45</v>
      </c>
      <c r="AH34" s="12" t="s">
        <v>45</v>
      </c>
      <c r="AI34" s="12" t="s">
        <v>45</v>
      </c>
      <c r="AJ34" s="15" t="s">
        <v>46</v>
      </c>
      <c r="AK34" s="15" t="s">
        <v>46</v>
      </c>
      <c r="AL34" s="15" t="s">
        <v>46</v>
      </c>
      <c r="AM34" s="15" t="s">
        <v>46</v>
      </c>
      <c r="AN34" s="15" t="s">
        <v>46</v>
      </c>
      <c r="AO34" s="15" t="s">
        <v>46</v>
      </c>
      <c r="AP34" s="15" t="s">
        <v>46</v>
      </c>
      <c r="AQ34" s="15" t="s">
        <v>46</v>
      </c>
      <c r="AR34" s="15" t="s">
        <v>46</v>
      </c>
      <c r="AS34" s="15" t="s">
        <v>46</v>
      </c>
      <c r="AT34" s="15" t="s">
        <v>46</v>
      </c>
      <c r="AU34" s="9" t="s">
        <v>34</v>
      </c>
      <c r="AV34" s="9" t="s">
        <v>35</v>
      </c>
      <c r="AW34" s="9" t="s">
        <v>36</v>
      </c>
      <c r="AX34" s="9" t="s">
        <v>37</v>
      </c>
      <c r="AY34" s="9" t="s">
        <v>38</v>
      </c>
      <c r="AZ34" s="9" t="s">
        <v>39</v>
      </c>
      <c r="BA34" s="9" t="s">
        <v>40</v>
      </c>
      <c r="BB34" s="10" t="s">
        <v>41</v>
      </c>
      <c r="BC34" s="9" t="s">
        <v>31</v>
      </c>
      <c r="BD34" s="10" t="s">
        <v>42</v>
      </c>
      <c r="BE34" s="9" t="s">
        <v>33</v>
      </c>
      <c r="BF34" s="43" t="s">
        <v>34</v>
      </c>
      <c r="BG34" s="43" t="s">
        <v>35</v>
      </c>
      <c r="BH34" s="43" t="s">
        <v>36</v>
      </c>
      <c r="BI34" s="43" t="s">
        <v>37</v>
      </c>
      <c r="BJ34" s="43" t="s">
        <v>38</v>
      </c>
      <c r="BK34" s="43" t="s">
        <v>39</v>
      </c>
      <c r="BL34" s="43" t="s">
        <v>40</v>
      </c>
      <c r="BM34" s="44" t="s">
        <v>41</v>
      </c>
      <c r="BN34" s="43" t="s">
        <v>31</v>
      </c>
      <c r="BO34" s="44" t="s">
        <v>42</v>
      </c>
      <c r="BP34" s="43" t="s">
        <v>33</v>
      </c>
    </row>
    <row r="35" spans="1:68" s="16" customFormat="1" x14ac:dyDescent="0.35">
      <c r="A35" s="20" t="s">
        <v>50</v>
      </c>
      <c r="B35" s="22" t="s">
        <v>47</v>
      </c>
      <c r="C35" s="24">
        <v>394683</v>
      </c>
      <c r="D35" s="24">
        <v>379649</v>
      </c>
      <c r="E35" s="24">
        <v>420897</v>
      </c>
      <c r="F35" s="24">
        <v>481794</v>
      </c>
      <c r="G35" s="24">
        <v>587683</v>
      </c>
      <c r="H35" s="24">
        <v>743547</v>
      </c>
      <c r="I35" s="24">
        <v>1000612</v>
      </c>
      <c r="J35" s="24">
        <v>885139</v>
      </c>
      <c r="K35" s="24">
        <v>544075</v>
      </c>
      <c r="L35" s="24">
        <v>545030</v>
      </c>
      <c r="M35" s="24">
        <v>478596</v>
      </c>
      <c r="N35" s="24">
        <v>363554</v>
      </c>
      <c r="O35" s="24">
        <v>409525</v>
      </c>
      <c r="P35" s="24">
        <v>428037</v>
      </c>
      <c r="Q35" s="24">
        <v>463233</v>
      </c>
      <c r="R35" s="24">
        <v>495374</v>
      </c>
      <c r="S35" s="24">
        <v>626343</v>
      </c>
      <c r="T35" s="24">
        <v>925565</v>
      </c>
      <c r="U35" s="24">
        <v>793345</v>
      </c>
      <c r="V35" s="24">
        <v>498247</v>
      </c>
      <c r="W35" s="24">
        <v>478388</v>
      </c>
      <c r="X35" s="24">
        <v>404179</v>
      </c>
      <c r="Y35" s="24">
        <v>354167</v>
      </c>
      <c r="Z35" s="24">
        <v>409206</v>
      </c>
      <c r="AA35" s="24">
        <v>435921</v>
      </c>
      <c r="AB35" s="24">
        <v>432476</v>
      </c>
      <c r="AC35" s="24">
        <v>542874</v>
      </c>
      <c r="AD35" s="24">
        <v>693081</v>
      </c>
      <c r="AE35" s="24">
        <v>960083</v>
      </c>
      <c r="AF35" s="24">
        <v>821443</v>
      </c>
      <c r="AG35" s="24">
        <v>513359</v>
      </c>
      <c r="AH35" s="24">
        <v>519184</v>
      </c>
      <c r="AI35" s="24">
        <v>448541</v>
      </c>
      <c r="AJ35" s="24">
        <v>368280</v>
      </c>
      <c r="AK35" s="24">
        <v>406872</v>
      </c>
      <c r="AL35" s="24">
        <v>395473</v>
      </c>
      <c r="AM35" s="24">
        <v>465617</v>
      </c>
      <c r="AN35" s="24">
        <v>551678</v>
      </c>
      <c r="AO35" s="24">
        <v>705075</v>
      </c>
      <c r="AP35" s="24">
        <v>931990</v>
      </c>
      <c r="AQ35" s="24">
        <v>820739</v>
      </c>
      <c r="AR35" s="24">
        <v>525637</v>
      </c>
      <c r="AS35" s="24">
        <v>537192</v>
      </c>
      <c r="AT35" s="24">
        <v>460390</v>
      </c>
      <c r="AU35" s="24">
        <f>AJ35-Y35</f>
        <v>14113</v>
      </c>
      <c r="AV35" s="24">
        <f t="shared" ref="AV35:BE58" si="4">AK35-Z35</f>
        <v>-2334</v>
      </c>
      <c r="AW35" s="24">
        <f t="shared" si="4"/>
        <v>-40448</v>
      </c>
      <c r="AX35" s="24">
        <f t="shared" si="4"/>
        <v>33141</v>
      </c>
      <c r="AY35" s="24">
        <f t="shared" si="4"/>
        <v>8804</v>
      </c>
      <c r="AZ35" s="24">
        <f t="shared" si="4"/>
        <v>11994</v>
      </c>
      <c r="BA35" s="24">
        <f t="shared" si="4"/>
        <v>-28093</v>
      </c>
      <c r="BB35" s="24">
        <f t="shared" si="4"/>
        <v>-704</v>
      </c>
      <c r="BC35" s="24">
        <f t="shared" si="4"/>
        <v>12278</v>
      </c>
      <c r="BD35" s="24">
        <f t="shared" si="4"/>
        <v>18008</v>
      </c>
      <c r="BE35" s="24">
        <f t="shared" si="4"/>
        <v>11849</v>
      </c>
      <c r="BF35" s="36">
        <f>(AJ35-Y35)/Y35</f>
        <v>3.9848433083827683E-2</v>
      </c>
      <c r="BG35" s="36">
        <f t="shared" ref="BG35:BP58" si="5">(AK35-Z35)/Z35</f>
        <v>-5.703728684330142E-3</v>
      </c>
      <c r="BH35" s="36">
        <f t="shared" si="5"/>
        <v>-9.2787454607600919E-2</v>
      </c>
      <c r="BI35" s="36">
        <f t="shared" si="5"/>
        <v>7.6630841942674277E-2</v>
      </c>
      <c r="BJ35" s="36">
        <f t="shared" si="5"/>
        <v>1.6217391144169733E-2</v>
      </c>
      <c r="BK35" s="36">
        <f t="shared" si="5"/>
        <v>1.7305336605678123E-2</v>
      </c>
      <c r="BL35" s="36">
        <f t="shared" si="5"/>
        <v>-2.9261011808354068E-2</v>
      </c>
      <c r="BM35" s="36">
        <f t="shared" si="5"/>
        <v>-8.5702842437028503E-4</v>
      </c>
      <c r="BN35" s="36">
        <f t="shared" si="5"/>
        <v>2.3916985968883375E-2</v>
      </c>
      <c r="BO35" s="36">
        <f t="shared" si="5"/>
        <v>3.4685198311196028E-2</v>
      </c>
      <c r="BP35" s="36">
        <f t="shared" si="5"/>
        <v>2.641676011780417E-2</v>
      </c>
    </row>
    <row r="36" spans="1:68" s="16" customFormat="1" x14ac:dyDescent="0.35">
      <c r="A36" s="20" t="s">
        <v>51</v>
      </c>
      <c r="B36" s="22" t="s">
        <v>0</v>
      </c>
      <c r="C36" s="24">
        <v>155230</v>
      </c>
      <c r="D36" s="24">
        <v>171453</v>
      </c>
      <c r="E36" s="24">
        <v>174655</v>
      </c>
      <c r="F36" s="24">
        <v>175689</v>
      </c>
      <c r="G36" s="24">
        <v>181785</v>
      </c>
      <c r="H36" s="24">
        <v>263938</v>
      </c>
      <c r="I36" s="24">
        <v>366434</v>
      </c>
      <c r="J36" s="24">
        <v>344526</v>
      </c>
      <c r="K36" s="24">
        <v>175897</v>
      </c>
      <c r="L36" s="24">
        <v>198889</v>
      </c>
      <c r="M36" s="24">
        <v>189981</v>
      </c>
      <c r="N36" s="24">
        <v>193151</v>
      </c>
      <c r="O36" s="24">
        <v>202010</v>
      </c>
      <c r="P36" s="24">
        <v>212440</v>
      </c>
      <c r="Q36" s="24">
        <v>207056</v>
      </c>
      <c r="R36" s="24">
        <v>208502</v>
      </c>
      <c r="S36" s="24">
        <v>302383</v>
      </c>
      <c r="T36" s="24">
        <v>454444</v>
      </c>
      <c r="U36" s="24">
        <v>384718</v>
      </c>
      <c r="V36" s="24">
        <v>221582</v>
      </c>
      <c r="W36" s="24">
        <v>213983</v>
      </c>
      <c r="X36" s="24">
        <v>193295</v>
      </c>
      <c r="Y36" s="24">
        <v>184860</v>
      </c>
      <c r="Z36" s="24">
        <v>197729</v>
      </c>
      <c r="AA36" s="24">
        <v>202684</v>
      </c>
      <c r="AB36" s="24">
        <v>200586</v>
      </c>
      <c r="AC36" s="24">
        <v>222414</v>
      </c>
      <c r="AD36" s="24">
        <v>307121</v>
      </c>
      <c r="AE36" s="24">
        <v>430222</v>
      </c>
      <c r="AF36" s="24">
        <v>372028</v>
      </c>
      <c r="AG36" s="24">
        <v>211648</v>
      </c>
      <c r="AH36" s="24">
        <v>224186</v>
      </c>
      <c r="AI36" s="24">
        <v>206460</v>
      </c>
      <c r="AJ36" s="24">
        <v>181454</v>
      </c>
      <c r="AK36" s="24">
        <v>198717</v>
      </c>
      <c r="AL36" s="24">
        <v>181207</v>
      </c>
      <c r="AM36" s="24">
        <v>195774</v>
      </c>
      <c r="AN36" s="24">
        <v>221967</v>
      </c>
      <c r="AO36" s="24">
        <v>298905</v>
      </c>
      <c r="AP36" s="24">
        <v>401467</v>
      </c>
      <c r="AQ36" s="24">
        <v>362625</v>
      </c>
      <c r="AR36" s="24">
        <v>212548</v>
      </c>
      <c r="AS36" s="24">
        <v>232475</v>
      </c>
      <c r="AT36" s="24">
        <v>206337</v>
      </c>
      <c r="AU36" s="24">
        <f t="shared" ref="AU36:AU58" si="6">AJ36-Y36</f>
        <v>-3406</v>
      </c>
      <c r="AV36" s="24">
        <f t="shared" si="4"/>
        <v>988</v>
      </c>
      <c r="AW36" s="24">
        <f t="shared" si="4"/>
        <v>-21477</v>
      </c>
      <c r="AX36" s="24">
        <f t="shared" si="4"/>
        <v>-4812</v>
      </c>
      <c r="AY36" s="24">
        <f t="shared" si="4"/>
        <v>-447</v>
      </c>
      <c r="AZ36" s="24">
        <f t="shared" si="4"/>
        <v>-8216</v>
      </c>
      <c r="BA36" s="24">
        <f t="shared" si="4"/>
        <v>-28755</v>
      </c>
      <c r="BB36" s="24">
        <f t="shared" si="4"/>
        <v>-9403</v>
      </c>
      <c r="BC36" s="24">
        <f t="shared" si="4"/>
        <v>900</v>
      </c>
      <c r="BD36" s="24">
        <f t="shared" si="4"/>
        <v>8289</v>
      </c>
      <c r="BE36" s="24">
        <f t="shared" si="4"/>
        <v>-123</v>
      </c>
      <c r="BF36" s="36">
        <f t="shared" ref="BF36:BF58" si="7">(AJ36-Y36)/Y36</f>
        <v>-1.8424753867791844E-2</v>
      </c>
      <c r="BG36" s="36">
        <f t="shared" si="5"/>
        <v>4.9967379595304683E-3</v>
      </c>
      <c r="BH36" s="36">
        <f t="shared" si="5"/>
        <v>-0.10596297685066408</v>
      </c>
      <c r="BI36" s="36">
        <f t="shared" si="5"/>
        <v>-2.3989710149262659E-2</v>
      </c>
      <c r="BJ36" s="36">
        <f t="shared" si="5"/>
        <v>-2.0097655723110954E-3</v>
      </c>
      <c r="BK36" s="36">
        <f t="shared" si="5"/>
        <v>-2.6751671165436423E-2</v>
      </c>
      <c r="BL36" s="36">
        <f t="shared" si="5"/>
        <v>-6.6837586176439145E-2</v>
      </c>
      <c r="BM36" s="36">
        <f t="shared" si="5"/>
        <v>-2.5274979302633137E-2</v>
      </c>
      <c r="BN36" s="36">
        <f t="shared" si="5"/>
        <v>4.252343513758694E-3</v>
      </c>
      <c r="BO36" s="36">
        <f t="shared" si="5"/>
        <v>3.697376285762715E-2</v>
      </c>
      <c r="BP36" s="36">
        <f t="shared" si="5"/>
        <v>-5.9575704736995055E-4</v>
      </c>
    </row>
    <row r="37" spans="1:68" s="17" customFormat="1" x14ac:dyDescent="0.35">
      <c r="A37" s="21" t="s">
        <v>52</v>
      </c>
      <c r="B37" s="23" t="s">
        <v>72</v>
      </c>
      <c r="C37" s="35">
        <v>239453</v>
      </c>
      <c r="D37" s="35">
        <v>208196</v>
      </c>
      <c r="E37" s="35">
        <v>246242</v>
      </c>
      <c r="F37" s="35">
        <v>306105</v>
      </c>
      <c r="G37" s="35">
        <v>405898</v>
      </c>
      <c r="H37" s="35">
        <v>479609</v>
      </c>
      <c r="I37" s="35">
        <v>634178</v>
      </c>
      <c r="J37" s="35">
        <v>540613</v>
      </c>
      <c r="K37" s="35">
        <v>368178</v>
      </c>
      <c r="L37" s="35">
        <v>346141</v>
      </c>
      <c r="M37" s="35">
        <v>288615</v>
      </c>
      <c r="N37" s="35">
        <v>170403</v>
      </c>
      <c r="O37" s="35">
        <v>207515</v>
      </c>
      <c r="P37" s="35">
        <v>215597</v>
      </c>
      <c r="Q37" s="35">
        <v>256177</v>
      </c>
      <c r="R37" s="35">
        <v>286872</v>
      </c>
      <c r="S37" s="35">
        <v>323960</v>
      </c>
      <c r="T37" s="35">
        <v>471121</v>
      </c>
      <c r="U37" s="35">
        <v>408627</v>
      </c>
      <c r="V37" s="35">
        <v>276665</v>
      </c>
      <c r="W37" s="35">
        <v>264405</v>
      </c>
      <c r="X37" s="35">
        <v>210884</v>
      </c>
      <c r="Y37" s="35">
        <v>169307</v>
      </c>
      <c r="Z37" s="35">
        <v>211477</v>
      </c>
      <c r="AA37" s="35">
        <v>233237</v>
      </c>
      <c r="AB37" s="35">
        <v>231890</v>
      </c>
      <c r="AC37" s="35">
        <v>320460</v>
      </c>
      <c r="AD37" s="35">
        <v>385960</v>
      </c>
      <c r="AE37" s="35">
        <v>529861</v>
      </c>
      <c r="AF37" s="35">
        <v>449415</v>
      </c>
      <c r="AG37" s="35">
        <v>301711</v>
      </c>
      <c r="AH37" s="35">
        <v>294998</v>
      </c>
      <c r="AI37" s="35">
        <v>242081</v>
      </c>
      <c r="AJ37" s="35">
        <v>186826</v>
      </c>
      <c r="AK37" s="35">
        <v>208155</v>
      </c>
      <c r="AL37" s="35">
        <v>214266</v>
      </c>
      <c r="AM37" s="35">
        <v>269843</v>
      </c>
      <c r="AN37" s="35">
        <v>329711</v>
      </c>
      <c r="AO37" s="35">
        <v>406170</v>
      </c>
      <c r="AP37" s="35">
        <v>530523</v>
      </c>
      <c r="AQ37" s="35">
        <v>458114</v>
      </c>
      <c r="AR37" s="35">
        <v>313089</v>
      </c>
      <c r="AS37" s="35">
        <v>304717</v>
      </c>
      <c r="AT37" s="35">
        <v>254053</v>
      </c>
      <c r="AU37" s="35">
        <f t="shared" si="6"/>
        <v>17519</v>
      </c>
      <c r="AV37" s="35">
        <f t="shared" si="4"/>
        <v>-3322</v>
      </c>
      <c r="AW37" s="35">
        <f t="shared" si="4"/>
        <v>-18971</v>
      </c>
      <c r="AX37" s="35">
        <f t="shared" si="4"/>
        <v>37953</v>
      </c>
      <c r="AY37" s="35">
        <f t="shared" si="4"/>
        <v>9251</v>
      </c>
      <c r="AZ37" s="35">
        <f t="shared" si="4"/>
        <v>20210</v>
      </c>
      <c r="BA37" s="35">
        <f t="shared" si="4"/>
        <v>662</v>
      </c>
      <c r="BB37" s="35">
        <f t="shared" si="4"/>
        <v>8699</v>
      </c>
      <c r="BC37" s="35">
        <f t="shared" si="4"/>
        <v>11378</v>
      </c>
      <c r="BD37" s="35">
        <f t="shared" si="4"/>
        <v>9719</v>
      </c>
      <c r="BE37" s="35">
        <f t="shared" si="4"/>
        <v>11972</v>
      </c>
      <c r="BF37" s="45">
        <f t="shared" si="7"/>
        <v>0.10347475296355142</v>
      </c>
      <c r="BG37" s="45">
        <f t="shared" si="5"/>
        <v>-1.5708564051882711E-2</v>
      </c>
      <c r="BH37" s="45">
        <f t="shared" si="5"/>
        <v>-8.1337866633510114E-2</v>
      </c>
      <c r="BI37" s="45">
        <f t="shared" si="5"/>
        <v>0.16366811850446333</v>
      </c>
      <c r="BJ37" s="45">
        <f t="shared" si="5"/>
        <v>2.8867877426199839E-2</v>
      </c>
      <c r="BK37" s="45">
        <f t="shared" si="5"/>
        <v>5.2362939164680281E-2</v>
      </c>
      <c r="BL37" s="45">
        <f t="shared" si="5"/>
        <v>1.2493842724790086E-3</v>
      </c>
      <c r="BM37" s="45">
        <f t="shared" si="5"/>
        <v>1.9356274267659068E-2</v>
      </c>
      <c r="BN37" s="45">
        <f t="shared" si="5"/>
        <v>3.7711584927297974E-2</v>
      </c>
      <c r="BO37" s="45">
        <f t="shared" si="5"/>
        <v>3.2945986074481862E-2</v>
      </c>
      <c r="BP37" s="45">
        <f t="shared" si="5"/>
        <v>4.9454521420516276E-2</v>
      </c>
    </row>
    <row r="38" spans="1:68" s="16" customFormat="1" x14ac:dyDescent="0.35">
      <c r="A38" s="25" t="s">
        <v>53</v>
      </c>
      <c r="B38" s="25" t="s">
        <v>14</v>
      </c>
      <c r="C38" s="24">
        <v>56263</v>
      </c>
      <c r="D38" s="24">
        <v>84462</v>
      </c>
      <c r="E38" s="24">
        <v>83670</v>
      </c>
      <c r="F38" s="24">
        <v>117989</v>
      </c>
      <c r="G38" s="24">
        <v>133613</v>
      </c>
      <c r="H38" s="24">
        <v>156146</v>
      </c>
      <c r="I38" s="24">
        <v>266584</v>
      </c>
      <c r="J38" s="24">
        <v>149105</v>
      </c>
      <c r="K38" s="24">
        <v>111243</v>
      </c>
      <c r="L38" s="24">
        <v>135294</v>
      </c>
      <c r="M38" s="24">
        <v>99009</v>
      </c>
      <c r="N38" s="24">
        <v>50887</v>
      </c>
      <c r="O38" s="24">
        <v>80843</v>
      </c>
      <c r="P38" s="24">
        <v>73384</v>
      </c>
      <c r="Q38" s="24">
        <v>108113</v>
      </c>
      <c r="R38" s="24">
        <v>112104</v>
      </c>
      <c r="S38" s="24">
        <v>134233</v>
      </c>
      <c r="T38" s="24">
        <v>238387</v>
      </c>
      <c r="U38" s="24">
        <v>128054</v>
      </c>
      <c r="V38" s="24">
        <v>89198</v>
      </c>
      <c r="W38" s="24">
        <v>107128</v>
      </c>
      <c r="X38" s="24">
        <v>66104</v>
      </c>
      <c r="Y38" s="24">
        <v>44414</v>
      </c>
      <c r="Z38" s="24">
        <v>82034</v>
      </c>
      <c r="AA38" s="24">
        <v>82485</v>
      </c>
      <c r="AB38" s="24">
        <v>79170</v>
      </c>
      <c r="AC38" s="24">
        <v>115245</v>
      </c>
      <c r="AD38" s="24">
        <v>151855</v>
      </c>
      <c r="AE38" s="24">
        <v>241590</v>
      </c>
      <c r="AF38" s="24">
        <v>125162</v>
      </c>
      <c r="AG38" s="24">
        <v>83983</v>
      </c>
      <c r="AH38" s="24">
        <v>112363</v>
      </c>
      <c r="AI38" s="24">
        <v>75925</v>
      </c>
      <c r="AJ38" s="24">
        <v>54938</v>
      </c>
      <c r="AK38" s="24">
        <v>81123</v>
      </c>
      <c r="AL38" s="24">
        <v>65226</v>
      </c>
      <c r="AM38" s="24">
        <v>94041</v>
      </c>
      <c r="AN38" s="24">
        <v>109496</v>
      </c>
      <c r="AO38" s="24">
        <v>149315</v>
      </c>
      <c r="AP38" s="24">
        <v>219847</v>
      </c>
      <c r="AQ38" s="24">
        <v>112768</v>
      </c>
      <c r="AR38" s="24">
        <v>81673</v>
      </c>
      <c r="AS38" s="24">
        <v>104376</v>
      </c>
      <c r="AT38" s="24">
        <v>74406</v>
      </c>
      <c r="AU38" s="24">
        <f t="shared" si="6"/>
        <v>10524</v>
      </c>
      <c r="AV38" s="24">
        <f t="shared" si="4"/>
        <v>-911</v>
      </c>
      <c r="AW38" s="24">
        <f t="shared" si="4"/>
        <v>-17259</v>
      </c>
      <c r="AX38" s="24">
        <f t="shared" si="4"/>
        <v>14871</v>
      </c>
      <c r="AY38" s="24">
        <f t="shared" si="4"/>
        <v>-5749</v>
      </c>
      <c r="AZ38" s="24">
        <f t="shared" si="4"/>
        <v>-2540</v>
      </c>
      <c r="BA38" s="24">
        <f t="shared" si="4"/>
        <v>-21743</v>
      </c>
      <c r="BB38" s="24">
        <f t="shared" si="4"/>
        <v>-12394</v>
      </c>
      <c r="BC38" s="24">
        <f t="shared" si="4"/>
        <v>-2310</v>
      </c>
      <c r="BD38" s="24">
        <f t="shared" si="4"/>
        <v>-7987</v>
      </c>
      <c r="BE38" s="24">
        <f t="shared" si="4"/>
        <v>-1519</v>
      </c>
      <c r="BF38" s="36">
        <f t="shared" si="7"/>
        <v>0.23695231233394876</v>
      </c>
      <c r="BG38" s="36">
        <f t="shared" si="5"/>
        <v>-1.1105151522539434E-2</v>
      </c>
      <c r="BH38" s="36">
        <f t="shared" si="5"/>
        <v>-0.20923804328059648</v>
      </c>
      <c r="BI38" s="36">
        <f t="shared" si="5"/>
        <v>0.18783630162940507</v>
      </c>
      <c r="BJ38" s="36">
        <f t="shared" si="5"/>
        <v>-4.9885027550002167E-2</v>
      </c>
      <c r="BK38" s="36">
        <f t="shared" si="5"/>
        <v>-1.6726482499753052E-2</v>
      </c>
      <c r="BL38" s="36">
        <f t="shared" si="5"/>
        <v>-8.9999586075582602E-2</v>
      </c>
      <c r="BM38" s="36">
        <f t="shared" si="5"/>
        <v>-9.9023665329732669E-2</v>
      </c>
      <c r="BN38" s="36">
        <f t="shared" si="5"/>
        <v>-2.7505566602764844E-2</v>
      </c>
      <c r="BO38" s="36">
        <f t="shared" si="5"/>
        <v>-7.1082117778984183E-2</v>
      </c>
      <c r="BP38" s="36">
        <f t="shared" si="5"/>
        <v>-2.0006585446163978E-2</v>
      </c>
    </row>
    <row r="39" spans="1:68" s="16" customFormat="1" x14ac:dyDescent="0.35">
      <c r="A39" s="25" t="s">
        <v>54</v>
      </c>
      <c r="B39" s="25" t="s">
        <v>7</v>
      </c>
      <c r="C39" s="24">
        <v>16084</v>
      </c>
      <c r="D39" s="24">
        <v>17455</v>
      </c>
      <c r="E39" s="24">
        <v>21629</v>
      </c>
      <c r="F39" s="24">
        <v>21471</v>
      </c>
      <c r="G39" s="24">
        <v>23984</v>
      </c>
      <c r="H39" s="24">
        <v>26278</v>
      </c>
      <c r="I39" s="24">
        <v>29836</v>
      </c>
      <c r="J39" s="24">
        <v>31740</v>
      </c>
      <c r="K39" s="24">
        <v>20454</v>
      </c>
      <c r="L39" s="24">
        <v>23504</v>
      </c>
      <c r="M39" s="24">
        <v>23183</v>
      </c>
      <c r="N39" s="24">
        <v>22897</v>
      </c>
      <c r="O39" s="24">
        <v>21832</v>
      </c>
      <c r="P39" s="24">
        <v>29182</v>
      </c>
      <c r="Q39" s="24">
        <v>29556</v>
      </c>
      <c r="R39" s="24">
        <v>29533</v>
      </c>
      <c r="S39" s="24">
        <v>28515</v>
      </c>
      <c r="T39" s="24">
        <v>34748</v>
      </c>
      <c r="U39" s="24">
        <v>44553</v>
      </c>
      <c r="V39" s="24">
        <v>27178</v>
      </c>
      <c r="W39" s="24">
        <v>32711</v>
      </c>
      <c r="X39" s="24">
        <v>30672</v>
      </c>
      <c r="Y39" s="24">
        <v>25267</v>
      </c>
      <c r="Z39" s="24">
        <v>27249</v>
      </c>
      <c r="AA39" s="24">
        <v>39182</v>
      </c>
      <c r="AB39" s="24">
        <v>23529</v>
      </c>
      <c r="AC39" s="24">
        <v>30493</v>
      </c>
      <c r="AD39" s="24">
        <v>33645</v>
      </c>
      <c r="AE39" s="24">
        <v>35048</v>
      </c>
      <c r="AF39" s="24">
        <v>41864</v>
      </c>
      <c r="AG39" s="24">
        <v>26180</v>
      </c>
      <c r="AH39" s="24">
        <v>33829</v>
      </c>
      <c r="AI39" s="24">
        <v>33082</v>
      </c>
      <c r="AJ39" s="24">
        <v>27140</v>
      </c>
      <c r="AK39" s="24">
        <v>28247</v>
      </c>
      <c r="AL39" s="24">
        <v>36654</v>
      </c>
      <c r="AM39" s="24">
        <v>30520</v>
      </c>
      <c r="AN39" s="24">
        <v>34165</v>
      </c>
      <c r="AO39" s="24">
        <v>37876</v>
      </c>
      <c r="AP39" s="24">
        <v>37427</v>
      </c>
      <c r="AQ39" s="24">
        <v>44744</v>
      </c>
      <c r="AR39" s="24">
        <v>28156</v>
      </c>
      <c r="AS39" s="24">
        <v>38866</v>
      </c>
      <c r="AT39" s="24">
        <v>39231</v>
      </c>
      <c r="AU39" s="24">
        <f t="shared" si="6"/>
        <v>1873</v>
      </c>
      <c r="AV39" s="24">
        <f t="shared" si="4"/>
        <v>998</v>
      </c>
      <c r="AW39" s="24">
        <f t="shared" si="4"/>
        <v>-2528</v>
      </c>
      <c r="AX39" s="24">
        <f t="shared" si="4"/>
        <v>6991</v>
      </c>
      <c r="AY39" s="24">
        <f t="shared" si="4"/>
        <v>3672</v>
      </c>
      <c r="AZ39" s="24">
        <f t="shared" si="4"/>
        <v>4231</v>
      </c>
      <c r="BA39" s="24">
        <f t="shared" si="4"/>
        <v>2379</v>
      </c>
      <c r="BB39" s="24">
        <f t="shared" si="4"/>
        <v>2880</v>
      </c>
      <c r="BC39" s="24">
        <f t="shared" si="4"/>
        <v>1976</v>
      </c>
      <c r="BD39" s="24">
        <f t="shared" si="4"/>
        <v>5037</v>
      </c>
      <c r="BE39" s="24">
        <f t="shared" si="4"/>
        <v>6149</v>
      </c>
      <c r="BF39" s="36">
        <f t="shared" si="7"/>
        <v>7.4128309652906954E-2</v>
      </c>
      <c r="BG39" s="36">
        <f t="shared" si="5"/>
        <v>3.6625197254945133E-2</v>
      </c>
      <c r="BH39" s="36">
        <f t="shared" si="5"/>
        <v>-6.4519422183655764E-2</v>
      </c>
      <c r="BI39" s="36">
        <f t="shared" si="5"/>
        <v>0.2971226996472438</v>
      </c>
      <c r="BJ39" s="36">
        <f t="shared" si="5"/>
        <v>0.12042108024792575</v>
      </c>
      <c r="BK39" s="36">
        <f t="shared" si="5"/>
        <v>0.12575419824639619</v>
      </c>
      <c r="BL39" s="36">
        <f t="shared" si="5"/>
        <v>6.7878338278931749E-2</v>
      </c>
      <c r="BM39" s="36">
        <f t="shared" si="5"/>
        <v>6.8794190712784253E-2</v>
      </c>
      <c r="BN39" s="36">
        <f t="shared" si="5"/>
        <v>7.5477463712757834E-2</v>
      </c>
      <c r="BO39" s="36">
        <f t="shared" si="5"/>
        <v>0.1488959177037453</v>
      </c>
      <c r="BP39" s="36">
        <f t="shared" si="5"/>
        <v>0.18587147089051448</v>
      </c>
    </row>
    <row r="40" spans="1:68" s="16" customFormat="1" x14ac:dyDescent="0.35">
      <c r="A40" s="25" t="s">
        <v>55</v>
      </c>
      <c r="B40" s="25" t="s">
        <v>12</v>
      </c>
      <c r="C40" s="24">
        <v>11393</v>
      </c>
      <c r="D40" s="24">
        <v>11552</v>
      </c>
      <c r="E40" s="24">
        <v>14173</v>
      </c>
      <c r="F40" s="24">
        <v>20000</v>
      </c>
      <c r="G40" s="24">
        <v>29127</v>
      </c>
      <c r="H40" s="24">
        <v>45864</v>
      </c>
      <c r="I40" s="24">
        <v>54770</v>
      </c>
      <c r="J40" s="24">
        <v>51989</v>
      </c>
      <c r="K40" s="24">
        <v>31464</v>
      </c>
      <c r="L40" s="24">
        <v>23054</v>
      </c>
      <c r="M40" s="24">
        <v>9443</v>
      </c>
      <c r="N40" s="24">
        <v>13615</v>
      </c>
      <c r="O40" s="24">
        <v>11740</v>
      </c>
      <c r="P40" s="24">
        <v>13829</v>
      </c>
      <c r="Q40" s="24">
        <v>14642</v>
      </c>
      <c r="R40" s="24">
        <v>18002</v>
      </c>
      <c r="S40" s="24">
        <v>24282</v>
      </c>
      <c r="T40" s="24">
        <v>25351</v>
      </c>
      <c r="U40" s="24">
        <v>30095</v>
      </c>
      <c r="V40" s="24">
        <v>18747</v>
      </c>
      <c r="W40" s="24">
        <v>13194</v>
      </c>
      <c r="X40" s="24">
        <v>9231</v>
      </c>
      <c r="Y40" s="24">
        <v>8359</v>
      </c>
      <c r="Z40" s="24">
        <v>9252</v>
      </c>
      <c r="AA40" s="24">
        <v>12049</v>
      </c>
      <c r="AB40" s="24">
        <v>14067</v>
      </c>
      <c r="AC40" s="24">
        <v>24506</v>
      </c>
      <c r="AD40" s="24">
        <v>30283</v>
      </c>
      <c r="AE40" s="24">
        <v>36668</v>
      </c>
      <c r="AF40" s="24">
        <v>43227</v>
      </c>
      <c r="AG40" s="24">
        <v>27247</v>
      </c>
      <c r="AH40" s="24">
        <v>18327</v>
      </c>
      <c r="AI40" s="24">
        <v>12989</v>
      </c>
      <c r="AJ40" s="24">
        <v>8925</v>
      </c>
      <c r="AK40" s="24">
        <v>8719</v>
      </c>
      <c r="AL40" s="24">
        <v>10499</v>
      </c>
      <c r="AM40" s="24">
        <v>14598</v>
      </c>
      <c r="AN40" s="24">
        <v>22387</v>
      </c>
      <c r="AO40" s="24">
        <v>34729</v>
      </c>
      <c r="AP40" s="24">
        <v>40989</v>
      </c>
      <c r="AQ40" s="24">
        <v>44300</v>
      </c>
      <c r="AR40" s="24">
        <v>27941</v>
      </c>
      <c r="AS40" s="24">
        <v>17776</v>
      </c>
      <c r="AT40" s="24">
        <v>12895</v>
      </c>
      <c r="AU40" s="24">
        <f t="shared" si="6"/>
        <v>566</v>
      </c>
      <c r="AV40" s="24">
        <f t="shared" si="4"/>
        <v>-533</v>
      </c>
      <c r="AW40" s="24">
        <f t="shared" si="4"/>
        <v>-1550</v>
      </c>
      <c r="AX40" s="24">
        <f t="shared" si="4"/>
        <v>531</v>
      </c>
      <c r="AY40" s="24">
        <f t="shared" si="4"/>
        <v>-2119</v>
      </c>
      <c r="AZ40" s="24">
        <f t="shared" si="4"/>
        <v>4446</v>
      </c>
      <c r="BA40" s="24">
        <f t="shared" si="4"/>
        <v>4321</v>
      </c>
      <c r="BB40" s="24">
        <f t="shared" si="4"/>
        <v>1073</v>
      </c>
      <c r="BC40" s="24">
        <f t="shared" si="4"/>
        <v>694</v>
      </c>
      <c r="BD40" s="24">
        <f t="shared" si="4"/>
        <v>-551</v>
      </c>
      <c r="BE40" s="24">
        <f t="shared" si="4"/>
        <v>-94</v>
      </c>
      <c r="BF40" s="36">
        <f t="shared" si="7"/>
        <v>6.77114487378873E-2</v>
      </c>
      <c r="BG40" s="36">
        <f t="shared" si="5"/>
        <v>-5.7609165585819279E-2</v>
      </c>
      <c r="BH40" s="36">
        <f t="shared" si="5"/>
        <v>-0.12864138102747116</v>
      </c>
      <c r="BI40" s="36">
        <f t="shared" si="5"/>
        <v>3.7747920665387076E-2</v>
      </c>
      <c r="BJ40" s="36">
        <f t="shared" si="5"/>
        <v>-8.6468619929813112E-2</v>
      </c>
      <c r="BK40" s="36">
        <f t="shared" si="5"/>
        <v>0.14681504474457616</v>
      </c>
      <c r="BL40" s="36">
        <f t="shared" si="5"/>
        <v>0.11784116941202138</v>
      </c>
      <c r="BM40" s="36">
        <f t="shared" si="5"/>
        <v>2.4822448932380226E-2</v>
      </c>
      <c r="BN40" s="36">
        <f t="shared" si="5"/>
        <v>2.5470694021360148E-2</v>
      </c>
      <c r="BO40" s="36">
        <f t="shared" si="5"/>
        <v>-3.0064931521798441E-2</v>
      </c>
      <c r="BP40" s="36">
        <f t="shared" si="5"/>
        <v>-7.2368927554084224E-3</v>
      </c>
    </row>
    <row r="41" spans="1:68" s="16" customFormat="1" x14ac:dyDescent="0.35">
      <c r="A41" s="25" t="s">
        <v>56</v>
      </c>
      <c r="B41" s="25" t="s">
        <v>15</v>
      </c>
      <c r="C41" s="24">
        <v>8974</v>
      </c>
      <c r="D41" s="24">
        <v>9657</v>
      </c>
      <c r="E41" s="24">
        <v>10680</v>
      </c>
      <c r="F41" s="24">
        <v>10941</v>
      </c>
      <c r="G41" s="24">
        <v>15460</v>
      </c>
      <c r="H41" s="24">
        <v>18747</v>
      </c>
      <c r="I41" s="24">
        <v>19038</v>
      </c>
      <c r="J41" s="24">
        <v>17662</v>
      </c>
      <c r="K41" s="24">
        <v>15803</v>
      </c>
      <c r="L41" s="24">
        <v>11019</v>
      </c>
      <c r="M41" s="24">
        <v>10191</v>
      </c>
      <c r="N41" s="24">
        <v>5771</v>
      </c>
      <c r="O41" s="24">
        <v>9528</v>
      </c>
      <c r="P41" s="24">
        <v>6985</v>
      </c>
      <c r="Q41" s="24">
        <v>6674</v>
      </c>
      <c r="R41" s="24">
        <v>10263</v>
      </c>
      <c r="S41" s="24">
        <v>13205</v>
      </c>
      <c r="T41" s="24">
        <v>12758</v>
      </c>
      <c r="U41" s="24">
        <v>14587</v>
      </c>
      <c r="V41" s="24">
        <v>11544</v>
      </c>
      <c r="W41" s="24">
        <v>8133</v>
      </c>
      <c r="X41" s="24">
        <v>9007</v>
      </c>
      <c r="Y41" s="24">
        <v>9023</v>
      </c>
      <c r="Z41" s="24">
        <v>9305</v>
      </c>
      <c r="AA41" s="24">
        <v>8888</v>
      </c>
      <c r="AB41" s="24">
        <v>8574</v>
      </c>
      <c r="AC41" s="24">
        <v>11876</v>
      </c>
      <c r="AD41" s="24">
        <v>15241</v>
      </c>
      <c r="AE41" s="24">
        <v>15776</v>
      </c>
      <c r="AF41" s="24">
        <v>18971</v>
      </c>
      <c r="AG41" s="24">
        <v>15133</v>
      </c>
      <c r="AH41" s="24">
        <v>10708</v>
      </c>
      <c r="AI41" s="24">
        <v>11029</v>
      </c>
      <c r="AJ41" s="24">
        <v>9822</v>
      </c>
      <c r="AK41" s="24">
        <v>9980</v>
      </c>
      <c r="AL41" s="24">
        <v>8709</v>
      </c>
      <c r="AM41" s="24">
        <v>10403</v>
      </c>
      <c r="AN41" s="24">
        <v>14693</v>
      </c>
      <c r="AO41" s="24">
        <v>16373</v>
      </c>
      <c r="AP41" s="24">
        <v>16299</v>
      </c>
      <c r="AQ41" s="24">
        <v>19015</v>
      </c>
      <c r="AR41" s="24">
        <v>15309</v>
      </c>
      <c r="AS41" s="24">
        <v>11883</v>
      </c>
      <c r="AT41" s="24">
        <v>13141</v>
      </c>
      <c r="AU41" s="24">
        <f t="shared" si="6"/>
        <v>799</v>
      </c>
      <c r="AV41" s="24">
        <f t="shared" si="4"/>
        <v>675</v>
      </c>
      <c r="AW41" s="24">
        <f t="shared" si="4"/>
        <v>-179</v>
      </c>
      <c r="AX41" s="24">
        <f t="shared" si="4"/>
        <v>1829</v>
      </c>
      <c r="AY41" s="24">
        <f t="shared" si="4"/>
        <v>2817</v>
      </c>
      <c r="AZ41" s="24">
        <f t="shared" si="4"/>
        <v>1132</v>
      </c>
      <c r="BA41" s="24">
        <f t="shared" si="4"/>
        <v>523</v>
      </c>
      <c r="BB41" s="24">
        <f t="shared" si="4"/>
        <v>44</v>
      </c>
      <c r="BC41" s="24">
        <f t="shared" si="4"/>
        <v>176</v>
      </c>
      <c r="BD41" s="24">
        <f t="shared" si="4"/>
        <v>1175</v>
      </c>
      <c r="BE41" s="24">
        <f t="shared" si="4"/>
        <v>2112</v>
      </c>
      <c r="BF41" s="36">
        <f t="shared" si="7"/>
        <v>8.8551479552255341E-2</v>
      </c>
      <c r="BG41" s="36">
        <f t="shared" si="5"/>
        <v>7.2541644277270279E-2</v>
      </c>
      <c r="BH41" s="36">
        <f t="shared" si="5"/>
        <v>-2.0139513951395141E-2</v>
      </c>
      <c r="BI41" s="36">
        <f t="shared" si="5"/>
        <v>0.21331933753207372</v>
      </c>
      <c r="BJ41" s="36">
        <f t="shared" si="5"/>
        <v>0.2372010778039744</v>
      </c>
      <c r="BK41" s="36">
        <f t="shared" si="5"/>
        <v>7.4273341644249063E-2</v>
      </c>
      <c r="BL41" s="36">
        <f t="shared" si="5"/>
        <v>3.3151622718052741E-2</v>
      </c>
      <c r="BM41" s="36">
        <f t="shared" si="5"/>
        <v>2.3193295029255178E-3</v>
      </c>
      <c r="BN41" s="36">
        <f t="shared" si="5"/>
        <v>1.1630212119209674E-2</v>
      </c>
      <c r="BO41" s="36">
        <f t="shared" si="5"/>
        <v>0.10973104221143071</v>
      </c>
      <c r="BP41" s="36">
        <f t="shared" si="5"/>
        <v>0.19149514915223501</v>
      </c>
    </row>
    <row r="42" spans="1:68" s="16" customFormat="1" x14ac:dyDescent="0.35">
      <c r="A42" s="25" t="s">
        <v>57</v>
      </c>
      <c r="B42" s="25" t="s">
        <v>6</v>
      </c>
      <c r="C42" s="24">
        <v>6613</v>
      </c>
      <c r="D42" s="24">
        <v>6214</v>
      </c>
      <c r="E42" s="24">
        <v>7552</v>
      </c>
      <c r="F42" s="24">
        <v>10131</v>
      </c>
      <c r="G42" s="24">
        <v>12889</v>
      </c>
      <c r="H42" s="24">
        <v>16571</v>
      </c>
      <c r="I42" s="24">
        <v>15176</v>
      </c>
      <c r="J42" s="24">
        <v>16915</v>
      </c>
      <c r="K42" s="24">
        <v>11380</v>
      </c>
      <c r="L42" s="24">
        <v>11329</v>
      </c>
      <c r="M42" s="24">
        <v>8672</v>
      </c>
      <c r="N42" s="24">
        <v>6475</v>
      </c>
      <c r="O42" s="24">
        <v>6300</v>
      </c>
      <c r="P42" s="24">
        <v>7097</v>
      </c>
      <c r="Q42" s="24">
        <v>8861</v>
      </c>
      <c r="R42" s="24">
        <v>11271</v>
      </c>
      <c r="S42" s="24">
        <v>12301</v>
      </c>
      <c r="T42" s="24">
        <v>15460</v>
      </c>
      <c r="U42" s="24">
        <v>23396</v>
      </c>
      <c r="V42" s="24">
        <v>11861</v>
      </c>
      <c r="W42" s="24">
        <v>9085</v>
      </c>
      <c r="X42" s="24">
        <v>8360</v>
      </c>
      <c r="Y42" s="24">
        <v>7451</v>
      </c>
      <c r="Z42" s="24">
        <v>7526</v>
      </c>
      <c r="AA42" s="24">
        <v>7800</v>
      </c>
      <c r="AB42" s="24">
        <v>9237</v>
      </c>
      <c r="AC42" s="24">
        <v>11523</v>
      </c>
      <c r="AD42" s="24">
        <v>14829</v>
      </c>
      <c r="AE42" s="24">
        <v>16913</v>
      </c>
      <c r="AF42" s="24">
        <v>18055</v>
      </c>
      <c r="AG42" s="24">
        <v>10652</v>
      </c>
      <c r="AH42" s="24">
        <v>10435</v>
      </c>
      <c r="AI42" s="24">
        <v>8662</v>
      </c>
      <c r="AJ42" s="24">
        <v>7869</v>
      </c>
      <c r="AK42" s="24">
        <v>7017</v>
      </c>
      <c r="AL42" s="24">
        <v>7849</v>
      </c>
      <c r="AM42" s="24">
        <v>10523</v>
      </c>
      <c r="AN42" s="24">
        <v>11706</v>
      </c>
      <c r="AO42" s="24">
        <v>14514</v>
      </c>
      <c r="AP42" s="24">
        <v>19458</v>
      </c>
      <c r="AQ42" s="24">
        <v>19172</v>
      </c>
      <c r="AR42" s="24">
        <v>10430</v>
      </c>
      <c r="AS42" s="24">
        <v>9298</v>
      </c>
      <c r="AT42" s="24">
        <v>9370</v>
      </c>
      <c r="AU42" s="24">
        <f t="shared" si="6"/>
        <v>418</v>
      </c>
      <c r="AV42" s="24">
        <f t="shared" si="4"/>
        <v>-509</v>
      </c>
      <c r="AW42" s="24">
        <f t="shared" si="4"/>
        <v>49</v>
      </c>
      <c r="AX42" s="24">
        <f t="shared" si="4"/>
        <v>1286</v>
      </c>
      <c r="AY42" s="24">
        <f t="shared" si="4"/>
        <v>183</v>
      </c>
      <c r="AZ42" s="24">
        <f t="shared" si="4"/>
        <v>-315</v>
      </c>
      <c r="BA42" s="24">
        <f t="shared" si="4"/>
        <v>2545</v>
      </c>
      <c r="BB42" s="24">
        <f t="shared" si="4"/>
        <v>1117</v>
      </c>
      <c r="BC42" s="24">
        <f t="shared" si="4"/>
        <v>-222</v>
      </c>
      <c r="BD42" s="24">
        <f t="shared" si="4"/>
        <v>-1137</v>
      </c>
      <c r="BE42" s="24">
        <f t="shared" si="4"/>
        <v>708</v>
      </c>
      <c r="BF42" s="36">
        <f t="shared" si="7"/>
        <v>5.6099852368809558E-2</v>
      </c>
      <c r="BG42" s="36">
        <f t="shared" si="5"/>
        <v>-6.7632208344406058E-2</v>
      </c>
      <c r="BH42" s="36">
        <f t="shared" si="5"/>
        <v>6.2820512820512819E-3</v>
      </c>
      <c r="BI42" s="36">
        <f t="shared" si="5"/>
        <v>0.13922269135000542</v>
      </c>
      <c r="BJ42" s="36">
        <f t="shared" si="5"/>
        <v>1.5881280916428014E-2</v>
      </c>
      <c r="BK42" s="36">
        <f t="shared" si="5"/>
        <v>-2.124216063119563E-2</v>
      </c>
      <c r="BL42" s="36">
        <f t="shared" si="5"/>
        <v>0.15047596523384379</v>
      </c>
      <c r="BM42" s="36">
        <f t="shared" si="5"/>
        <v>6.1866518969814453E-2</v>
      </c>
      <c r="BN42" s="36">
        <f t="shared" si="5"/>
        <v>-2.0841156590311678E-2</v>
      </c>
      <c r="BO42" s="36">
        <f t="shared" si="5"/>
        <v>-0.10896022999520844</v>
      </c>
      <c r="BP42" s="36">
        <f t="shared" si="5"/>
        <v>8.1736319556684367E-2</v>
      </c>
    </row>
    <row r="43" spans="1:68" s="16" customFormat="1" x14ac:dyDescent="0.35">
      <c r="A43" s="25" t="s">
        <v>49</v>
      </c>
      <c r="B43" s="25" t="s">
        <v>49</v>
      </c>
      <c r="C43" s="24">
        <v>3232</v>
      </c>
      <c r="D43" s="24">
        <v>3973</v>
      </c>
      <c r="E43" s="24">
        <v>5114</v>
      </c>
      <c r="F43" s="24">
        <v>5227</v>
      </c>
      <c r="G43" s="24">
        <v>10647</v>
      </c>
      <c r="H43" s="24">
        <v>15216</v>
      </c>
      <c r="I43" s="24">
        <v>22807</v>
      </c>
      <c r="J43" s="24">
        <v>12946</v>
      </c>
      <c r="K43" s="24">
        <v>11942</v>
      </c>
      <c r="L43" s="24">
        <v>7886</v>
      </c>
      <c r="M43" s="24">
        <v>4655</v>
      </c>
      <c r="N43" s="24">
        <v>4471</v>
      </c>
      <c r="O43" s="24">
        <v>4264</v>
      </c>
      <c r="P43" s="24">
        <v>6048</v>
      </c>
      <c r="Q43" s="24">
        <v>5018</v>
      </c>
      <c r="R43" s="24">
        <v>10644</v>
      </c>
      <c r="S43" s="24">
        <v>12539</v>
      </c>
      <c r="T43" s="24">
        <v>13376</v>
      </c>
      <c r="U43" s="24">
        <v>11185</v>
      </c>
      <c r="V43" s="24">
        <v>11554</v>
      </c>
      <c r="W43" s="24">
        <v>7326</v>
      </c>
      <c r="X43" s="24">
        <v>4933</v>
      </c>
      <c r="Y43" s="24">
        <v>3736</v>
      </c>
      <c r="Z43" s="24">
        <v>4644</v>
      </c>
      <c r="AA43" s="24">
        <v>7108</v>
      </c>
      <c r="AB43" s="24">
        <v>6923</v>
      </c>
      <c r="AC43" s="24">
        <v>11895</v>
      </c>
      <c r="AD43" s="24">
        <v>13542</v>
      </c>
      <c r="AE43" s="24">
        <v>16738</v>
      </c>
      <c r="AF43" s="24">
        <v>15240</v>
      </c>
      <c r="AG43" s="24">
        <v>13662</v>
      </c>
      <c r="AH43" s="24">
        <v>8405</v>
      </c>
      <c r="AI43" s="24">
        <v>7151</v>
      </c>
      <c r="AJ43" s="24">
        <v>4361</v>
      </c>
      <c r="AK43" s="24">
        <v>4253</v>
      </c>
      <c r="AL43" s="24">
        <v>6086</v>
      </c>
      <c r="AM43" s="24">
        <v>6708</v>
      </c>
      <c r="AN43" s="24">
        <v>13711</v>
      </c>
      <c r="AO43" s="24">
        <v>17804</v>
      </c>
      <c r="AP43" s="24">
        <v>22439</v>
      </c>
      <c r="AQ43" s="24">
        <v>17655</v>
      </c>
      <c r="AR43" s="24">
        <v>15205</v>
      </c>
      <c r="AS43" s="24">
        <v>9430</v>
      </c>
      <c r="AT43" s="24">
        <v>7296</v>
      </c>
      <c r="AU43" s="24">
        <f t="shared" si="6"/>
        <v>625</v>
      </c>
      <c r="AV43" s="24">
        <f t="shared" si="4"/>
        <v>-391</v>
      </c>
      <c r="AW43" s="24">
        <f t="shared" si="4"/>
        <v>-1022</v>
      </c>
      <c r="AX43" s="24">
        <f t="shared" si="4"/>
        <v>-215</v>
      </c>
      <c r="AY43" s="24">
        <f t="shared" si="4"/>
        <v>1816</v>
      </c>
      <c r="AZ43" s="24">
        <f t="shared" si="4"/>
        <v>4262</v>
      </c>
      <c r="BA43" s="24">
        <f t="shared" si="4"/>
        <v>5701</v>
      </c>
      <c r="BB43" s="24">
        <f t="shared" si="4"/>
        <v>2415</v>
      </c>
      <c r="BC43" s="24">
        <f t="shared" si="4"/>
        <v>1543</v>
      </c>
      <c r="BD43" s="24">
        <f t="shared" si="4"/>
        <v>1025</v>
      </c>
      <c r="BE43" s="24">
        <f t="shared" si="4"/>
        <v>145</v>
      </c>
      <c r="BF43" s="36">
        <f t="shared" si="7"/>
        <v>0.16729122055674517</v>
      </c>
      <c r="BG43" s="36">
        <f t="shared" si="5"/>
        <v>-8.4194659776055128E-2</v>
      </c>
      <c r="BH43" s="36">
        <f t="shared" si="5"/>
        <v>-0.14378165447383232</v>
      </c>
      <c r="BI43" s="36">
        <f t="shared" si="5"/>
        <v>-3.1055900621118012E-2</v>
      </c>
      <c r="BJ43" s="36">
        <f t="shared" si="5"/>
        <v>0.15266918873476251</v>
      </c>
      <c r="BK43" s="36">
        <f t="shared" si="5"/>
        <v>0.31472456062619997</v>
      </c>
      <c r="BL43" s="36">
        <f t="shared" si="5"/>
        <v>0.3406022224877524</v>
      </c>
      <c r="BM43" s="36">
        <f t="shared" si="5"/>
        <v>0.15846456692913385</v>
      </c>
      <c r="BN43" s="36">
        <f t="shared" si="5"/>
        <v>0.11294100424535207</v>
      </c>
      <c r="BO43" s="36">
        <f t="shared" si="5"/>
        <v>0.12195121951219512</v>
      </c>
      <c r="BP43" s="36">
        <f t="shared" si="5"/>
        <v>2.0276884351838904E-2</v>
      </c>
    </row>
    <row r="44" spans="1:68" s="16" customFormat="1" x14ac:dyDescent="0.35">
      <c r="A44" s="25" t="s">
        <v>58</v>
      </c>
      <c r="B44" s="25" t="s">
        <v>11</v>
      </c>
      <c r="C44" s="24">
        <v>8439</v>
      </c>
      <c r="D44" s="24">
        <v>7237</v>
      </c>
      <c r="E44" s="24">
        <v>9774</v>
      </c>
      <c r="F44" s="24">
        <v>12263</v>
      </c>
      <c r="G44" s="24">
        <v>18147</v>
      </c>
      <c r="H44" s="24">
        <v>13328</v>
      </c>
      <c r="I44" s="24">
        <v>23037</v>
      </c>
      <c r="J44" s="24">
        <v>19646</v>
      </c>
      <c r="K44" s="24">
        <v>16823</v>
      </c>
      <c r="L44" s="24">
        <v>12971</v>
      </c>
      <c r="M44" s="24">
        <v>11452</v>
      </c>
      <c r="N44" s="24">
        <v>5763</v>
      </c>
      <c r="O44" s="24">
        <v>5649</v>
      </c>
      <c r="P44" s="24">
        <v>6209</v>
      </c>
      <c r="Q44" s="24">
        <v>6559</v>
      </c>
      <c r="R44" s="24">
        <v>10412</v>
      </c>
      <c r="S44" s="24">
        <v>8334</v>
      </c>
      <c r="T44" s="24">
        <v>15820</v>
      </c>
      <c r="U44" s="24">
        <v>13940</v>
      </c>
      <c r="V44" s="24">
        <v>12012</v>
      </c>
      <c r="W44" s="24">
        <v>7556</v>
      </c>
      <c r="X44" s="24">
        <v>6872</v>
      </c>
      <c r="Y44" s="24">
        <v>4685</v>
      </c>
      <c r="Z44" s="24">
        <v>5332</v>
      </c>
      <c r="AA44" s="24">
        <v>7186</v>
      </c>
      <c r="AB44" s="24">
        <v>8427</v>
      </c>
      <c r="AC44" s="24">
        <v>10488</v>
      </c>
      <c r="AD44" s="24">
        <v>9928</v>
      </c>
      <c r="AE44" s="24">
        <v>17683</v>
      </c>
      <c r="AF44" s="24">
        <v>14587</v>
      </c>
      <c r="AG44" s="24">
        <v>12238</v>
      </c>
      <c r="AH44" s="24">
        <v>10462</v>
      </c>
      <c r="AI44" s="24">
        <v>7676</v>
      </c>
      <c r="AJ44" s="24">
        <v>6208</v>
      </c>
      <c r="AK44" s="24">
        <v>5782</v>
      </c>
      <c r="AL44" s="24">
        <v>7638</v>
      </c>
      <c r="AM44" s="24">
        <v>9333</v>
      </c>
      <c r="AN44" s="24">
        <v>13502</v>
      </c>
      <c r="AO44" s="24">
        <v>9534</v>
      </c>
      <c r="AP44" s="24">
        <v>16783</v>
      </c>
      <c r="AQ44" s="24">
        <v>12971</v>
      </c>
      <c r="AR44" s="24">
        <v>12706</v>
      </c>
      <c r="AS44" s="24">
        <v>11028</v>
      </c>
      <c r="AT44" s="24">
        <v>8399</v>
      </c>
      <c r="AU44" s="24">
        <f t="shared" si="6"/>
        <v>1523</v>
      </c>
      <c r="AV44" s="24">
        <f t="shared" si="4"/>
        <v>450</v>
      </c>
      <c r="AW44" s="24">
        <f t="shared" si="4"/>
        <v>452</v>
      </c>
      <c r="AX44" s="24">
        <f t="shared" si="4"/>
        <v>906</v>
      </c>
      <c r="AY44" s="24">
        <f t="shared" si="4"/>
        <v>3014</v>
      </c>
      <c r="AZ44" s="24">
        <f t="shared" si="4"/>
        <v>-394</v>
      </c>
      <c r="BA44" s="24">
        <f t="shared" si="4"/>
        <v>-900</v>
      </c>
      <c r="BB44" s="24">
        <f t="shared" si="4"/>
        <v>-1616</v>
      </c>
      <c r="BC44" s="24">
        <f t="shared" si="4"/>
        <v>468</v>
      </c>
      <c r="BD44" s="24">
        <f t="shared" si="4"/>
        <v>566</v>
      </c>
      <c r="BE44" s="24">
        <f t="shared" si="4"/>
        <v>723</v>
      </c>
      <c r="BF44" s="36">
        <f t="shared" si="7"/>
        <v>0.32508004268943436</v>
      </c>
      <c r="BG44" s="36">
        <f t="shared" si="5"/>
        <v>8.4396099024756185E-2</v>
      </c>
      <c r="BH44" s="36">
        <f t="shared" si="5"/>
        <v>6.2900083495686057E-2</v>
      </c>
      <c r="BI44" s="36">
        <f t="shared" si="5"/>
        <v>0.10751156995372019</v>
      </c>
      <c r="BJ44" s="36">
        <f t="shared" si="5"/>
        <v>0.28737604881769641</v>
      </c>
      <c r="BK44" s="36">
        <f t="shared" si="5"/>
        <v>-3.9685737308622078E-2</v>
      </c>
      <c r="BL44" s="36">
        <f t="shared" si="5"/>
        <v>-5.0896341118588477E-2</v>
      </c>
      <c r="BM44" s="36">
        <f t="shared" si="5"/>
        <v>-0.11078357441557551</v>
      </c>
      <c r="BN44" s="36">
        <f t="shared" si="5"/>
        <v>3.8241542735741131E-2</v>
      </c>
      <c r="BO44" s="36">
        <f t="shared" si="5"/>
        <v>5.4100554387306439E-2</v>
      </c>
      <c r="BP44" s="36">
        <f t="shared" si="5"/>
        <v>9.4189682126107344E-2</v>
      </c>
    </row>
    <row r="45" spans="1:68" s="16" customFormat="1" x14ac:dyDescent="0.35">
      <c r="A45" s="25" t="s">
        <v>62</v>
      </c>
      <c r="B45" s="25" t="s">
        <v>5</v>
      </c>
      <c r="C45" s="24">
        <v>3448</v>
      </c>
      <c r="D45" s="24">
        <v>3330</v>
      </c>
      <c r="E45" s="24">
        <v>3622</v>
      </c>
      <c r="F45" s="24">
        <v>5583</v>
      </c>
      <c r="G45" s="24">
        <v>5679</v>
      </c>
      <c r="H45" s="24">
        <v>7236</v>
      </c>
      <c r="I45" s="24">
        <v>9669</v>
      </c>
      <c r="J45" s="24">
        <v>22085</v>
      </c>
      <c r="K45" s="24">
        <v>6456</v>
      </c>
      <c r="L45" s="24">
        <v>5583</v>
      </c>
      <c r="M45" s="24">
        <v>3605</v>
      </c>
      <c r="N45" s="24">
        <v>6528</v>
      </c>
      <c r="O45" s="24">
        <v>3956</v>
      </c>
      <c r="P45" s="24">
        <v>4329</v>
      </c>
      <c r="Q45" s="24">
        <v>3863</v>
      </c>
      <c r="R45" s="24">
        <v>4059</v>
      </c>
      <c r="S45" s="24">
        <v>4516</v>
      </c>
      <c r="T45" s="24">
        <v>6372</v>
      </c>
      <c r="U45" s="24">
        <v>10922</v>
      </c>
      <c r="V45" s="24">
        <v>5327</v>
      </c>
      <c r="W45" s="24">
        <v>4546</v>
      </c>
      <c r="X45" s="24">
        <v>4128</v>
      </c>
      <c r="Y45" s="24">
        <v>4572</v>
      </c>
      <c r="Z45" s="24">
        <v>3641</v>
      </c>
      <c r="AA45" s="24">
        <v>3545</v>
      </c>
      <c r="AB45" s="24">
        <v>5032</v>
      </c>
      <c r="AC45" s="24">
        <v>5374</v>
      </c>
      <c r="AD45" s="24">
        <v>6292</v>
      </c>
      <c r="AE45" s="24">
        <v>8810</v>
      </c>
      <c r="AF45" s="24">
        <v>16626</v>
      </c>
      <c r="AG45" s="24">
        <v>7888</v>
      </c>
      <c r="AH45" s="24">
        <v>6046</v>
      </c>
      <c r="AI45" s="24">
        <v>6289</v>
      </c>
      <c r="AJ45" s="24">
        <v>7378</v>
      </c>
      <c r="AK45" s="24">
        <v>4571</v>
      </c>
      <c r="AL45" s="24">
        <v>5638</v>
      </c>
      <c r="AM45" s="24">
        <v>5759</v>
      </c>
      <c r="AN45" s="24">
        <v>5592</v>
      </c>
      <c r="AO45" s="24">
        <v>6537</v>
      </c>
      <c r="AP45" s="24">
        <v>11297</v>
      </c>
      <c r="AQ45" s="24">
        <v>22712</v>
      </c>
      <c r="AR45" s="24">
        <v>11610</v>
      </c>
      <c r="AS45" s="24">
        <v>10379</v>
      </c>
      <c r="AT45" s="24">
        <v>8153</v>
      </c>
      <c r="AU45" s="24">
        <f t="shared" si="6"/>
        <v>2806</v>
      </c>
      <c r="AV45" s="24">
        <f t="shared" si="4"/>
        <v>930</v>
      </c>
      <c r="AW45" s="24">
        <f t="shared" si="4"/>
        <v>2093</v>
      </c>
      <c r="AX45" s="24">
        <f t="shared" si="4"/>
        <v>727</v>
      </c>
      <c r="AY45" s="24">
        <f t="shared" si="4"/>
        <v>218</v>
      </c>
      <c r="AZ45" s="24">
        <f t="shared" si="4"/>
        <v>245</v>
      </c>
      <c r="BA45" s="24">
        <f t="shared" si="4"/>
        <v>2487</v>
      </c>
      <c r="BB45" s="24">
        <f t="shared" si="4"/>
        <v>6086</v>
      </c>
      <c r="BC45" s="24">
        <f t="shared" si="4"/>
        <v>3722</v>
      </c>
      <c r="BD45" s="24">
        <f t="shared" si="4"/>
        <v>4333</v>
      </c>
      <c r="BE45" s="24">
        <f t="shared" si="4"/>
        <v>1864</v>
      </c>
      <c r="BF45" s="36">
        <f t="shared" si="7"/>
        <v>0.61373578302712162</v>
      </c>
      <c r="BG45" s="36">
        <f t="shared" si="5"/>
        <v>0.2554243339741829</v>
      </c>
      <c r="BH45" s="36">
        <f t="shared" si="5"/>
        <v>0.59040902679830742</v>
      </c>
      <c r="BI45" s="36">
        <f t="shared" si="5"/>
        <v>0.14447535771065184</v>
      </c>
      <c r="BJ45" s="36">
        <f t="shared" si="5"/>
        <v>4.0565686639374765E-2</v>
      </c>
      <c r="BK45" s="36">
        <f t="shared" si="5"/>
        <v>3.8938334392879845E-2</v>
      </c>
      <c r="BL45" s="36">
        <f t="shared" si="5"/>
        <v>0.28229284903518731</v>
      </c>
      <c r="BM45" s="36">
        <f t="shared" si="5"/>
        <v>0.36605316973415131</v>
      </c>
      <c r="BN45" s="36">
        <f t="shared" si="5"/>
        <v>0.47185598377281945</v>
      </c>
      <c r="BO45" s="36">
        <f t="shared" si="5"/>
        <v>0.71667217995368837</v>
      </c>
      <c r="BP45" s="36">
        <f t="shared" si="5"/>
        <v>0.29639052313563363</v>
      </c>
    </row>
    <row r="46" spans="1:68" s="16" customFormat="1" x14ac:dyDescent="0.35">
      <c r="A46" s="25" t="s">
        <v>59</v>
      </c>
      <c r="B46" s="25" t="s">
        <v>17</v>
      </c>
      <c r="C46" s="24">
        <v>5060</v>
      </c>
      <c r="D46" s="24">
        <v>4001</v>
      </c>
      <c r="E46" s="24">
        <v>5649</v>
      </c>
      <c r="F46" s="24">
        <v>6910</v>
      </c>
      <c r="G46" s="24">
        <v>8408</v>
      </c>
      <c r="H46" s="24">
        <v>7342</v>
      </c>
      <c r="I46" s="24">
        <v>7810</v>
      </c>
      <c r="J46" s="24">
        <v>9769</v>
      </c>
      <c r="K46" s="24">
        <v>6893</v>
      </c>
      <c r="L46" s="24">
        <v>7886</v>
      </c>
      <c r="M46" s="24">
        <v>7116</v>
      </c>
      <c r="N46" s="24">
        <v>11319</v>
      </c>
      <c r="O46" s="24">
        <v>12077</v>
      </c>
      <c r="P46" s="24">
        <v>11016</v>
      </c>
      <c r="Q46" s="24">
        <v>10976</v>
      </c>
      <c r="R46" s="24">
        <v>11847</v>
      </c>
      <c r="S46" s="24">
        <v>11160</v>
      </c>
      <c r="T46" s="24">
        <v>13357</v>
      </c>
      <c r="U46" s="24">
        <v>12632</v>
      </c>
      <c r="V46" s="24">
        <v>10166</v>
      </c>
      <c r="W46" s="24">
        <v>10234</v>
      </c>
      <c r="X46" s="24">
        <v>9626</v>
      </c>
      <c r="Y46" s="24">
        <v>9389</v>
      </c>
      <c r="Z46" s="24">
        <v>10042</v>
      </c>
      <c r="AA46" s="24">
        <v>9906</v>
      </c>
      <c r="AB46" s="24">
        <v>8801</v>
      </c>
      <c r="AC46" s="24">
        <v>9503</v>
      </c>
      <c r="AD46" s="24">
        <v>9586</v>
      </c>
      <c r="AE46" s="24">
        <v>10598</v>
      </c>
      <c r="AF46" s="24">
        <v>11649</v>
      </c>
      <c r="AG46" s="24">
        <v>7886</v>
      </c>
      <c r="AH46" s="24">
        <v>9064</v>
      </c>
      <c r="AI46" s="24">
        <v>9775</v>
      </c>
      <c r="AJ46" s="24">
        <v>7578</v>
      </c>
      <c r="AK46" s="24">
        <v>7895</v>
      </c>
      <c r="AL46" s="24">
        <v>7931</v>
      </c>
      <c r="AM46" s="24">
        <v>8840</v>
      </c>
      <c r="AN46" s="24">
        <v>9725</v>
      </c>
      <c r="AO46" s="24">
        <v>9042</v>
      </c>
      <c r="AP46" s="24">
        <v>8673</v>
      </c>
      <c r="AQ46" s="24">
        <v>9901</v>
      </c>
      <c r="AR46" s="24">
        <v>8823</v>
      </c>
      <c r="AS46" s="24">
        <v>10662</v>
      </c>
      <c r="AT46" s="24">
        <v>10482</v>
      </c>
      <c r="AU46" s="24">
        <f t="shared" si="6"/>
        <v>-1811</v>
      </c>
      <c r="AV46" s="24">
        <f t="shared" si="4"/>
        <v>-2147</v>
      </c>
      <c r="AW46" s="24">
        <f t="shared" si="4"/>
        <v>-1975</v>
      </c>
      <c r="AX46" s="24">
        <f t="shared" si="4"/>
        <v>39</v>
      </c>
      <c r="AY46" s="24">
        <f t="shared" si="4"/>
        <v>222</v>
      </c>
      <c r="AZ46" s="24">
        <f t="shared" si="4"/>
        <v>-544</v>
      </c>
      <c r="BA46" s="24">
        <f t="shared" si="4"/>
        <v>-1925</v>
      </c>
      <c r="BB46" s="24">
        <f t="shared" si="4"/>
        <v>-1748</v>
      </c>
      <c r="BC46" s="24">
        <f t="shared" si="4"/>
        <v>937</v>
      </c>
      <c r="BD46" s="24">
        <f t="shared" si="4"/>
        <v>1598</v>
      </c>
      <c r="BE46" s="24">
        <f t="shared" si="4"/>
        <v>707</v>
      </c>
      <c r="BF46" s="36">
        <f t="shared" si="7"/>
        <v>-0.19288529129832782</v>
      </c>
      <c r="BG46" s="36">
        <f t="shared" si="5"/>
        <v>-0.21380203146783508</v>
      </c>
      <c r="BH46" s="36">
        <f t="shared" si="5"/>
        <v>-0.19937411669695135</v>
      </c>
      <c r="BI46" s="36">
        <f t="shared" si="5"/>
        <v>4.4313146233382573E-3</v>
      </c>
      <c r="BJ46" s="36">
        <f t="shared" si="5"/>
        <v>2.3361043880879721E-2</v>
      </c>
      <c r="BK46" s="36">
        <f t="shared" si="5"/>
        <v>-5.6749426246609641E-2</v>
      </c>
      <c r="BL46" s="36">
        <f t="shared" si="5"/>
        <v>-0.18163804491413474</v>
      </c>
      <c r="BM46" s="36">
        <f t="shared" si="5"/>
        <v>-0.15005579878101125</v>
      </c>
      <c r="BN46" s="36">
        <f t="shared" si="5"/>
        <v>0.11881815876236368</v>
      </c>
      <c r="BO46" s="36">
        <f t="shared" si="5"/>
        <v>0.17630185348631949</v>
      </c>
      <c r="BP46" s="36">
        <f t="shared" si="5"/>
        <v>7.232736572890025E-2</v>
      </c>
    </row>
    <row r="47" spans="1:68" s="16" customFormat="1" x14ac:dyDescent="0.35">
      <c r="A47" s="25" t="s">
        <v>60</v>
      </c>
      <c r="B47" s="25" t="s">
        <v>9</v>
      </c>
      <c r="C47" s="24">
        <v>2761</v>
      </c>
      <c r="D47" s="24">
        <v>3201</v>
      </c>
      <c r="E47" s="24">
        <v>3792</v>
      </c>
      <c r="F47" s="24">
        <v>5873</v>
      </c>
      <c r="G47" s="24">
        <v>8310</v>
      </c>
      <c r="H47" s="24">
        <v>9212</v>
      </c>
      <c r="I47" s="24">
        <v>10357</v>
      </c>
      <c r="J47" s="24">
        <v>9935</v>
      </c>
      <c r="K47" s="24">
        <v>5880</v>
      </c>
      <c r="L47" s="24">
        <v>3764</v>
      </c>
      <c r="M47" s="24">
        <v>3785</v>
      </c>
      <c r="N47" s="24">
        <v>5410</v>
      </c>
      <c r="O47" s="24">
        <v>7226</v>
      </c>
      <c r="P47" s="24">
        <v>7785</v>
      </c>
      <c r="Q47" s="24">
        <v>7778</v>
      </c>
      <c r="R47" s="24">
        <v>11238</v>
      </c>
      <c r="S47" s="24">
        <v>10788</v>
      </c>
      <c r="T47" s="24">
        <v>12846</v>
      </c>
      <c r="U47" s="24">
        <v>13633</v>
      </c>
      <c r="V47" s="24">
        <v>8788</v>
      </c>
      <c r="W47" s="24">
        <v>6289</v>
      </c>
      <c r="X47" s="24">
        <v>5526</v>
      </c>
      <c r="Y47" s="24">
        <v>5266</v>
      </c>
      <c r="Z47" s="24">
        <v>5520</v>
      </c>
      <c r="AA47" s="24">
        <v>4366</v>
      </c>
      <c r="AB47" s="24">
        <v>6079</v>
      </c>
      <c r="AC47" s="24">
        <v>9016</v>
      </c>
      <c r="AD47" s="24">
        <v>11080</v>
      </c>
      <c r="AE47" s="24">
        <v>13516</v>
      </c>
      <c r="AF47" s="24">
        <v>15871</v>
      </c>
      <c r="AG47" s="24">
        <v>8175</v>
      </c>
      <c r="AH47" s="24">
        <v>4677</v>
      </c>
      <c r="AI47" s="24">
        <v>4210</v>
      </c>
      <c r="AJ47" s="24">
        <v>4528</v>
      </c>
      <c r="AK47" s="24">
        <v>3647</v>
      </c>
      <c r="AL47" s="24">
        <v>3744</v>
      </c>
      <c r="AM47" s="24">
        <v>6271</v>
      </c>
      <c r="AN47" s="24">
        <v>7890</v>
      </c>
      <c r="AO47" s="24">
        <v>11327</v>
      </c>
      <c r="AP47" s="24">
        <v>16129</v>
      </c>
      <c r="AQ47" s="24">
        <v>19146</v>
      </c>
      <c r="AR47" s="24">
        <v>9604</v>
      </c>
      <c r="AS47" s="24">
        <v>6071</v>
      </c>
      <c r="AT47" s="24">
        <v>6938</v>
      </c>
      <c r="AU47" s="24">
        <f t="shared" si="6"/>
        <v>-738</v>
      </c>
      <c r="AV47" s="24">
        <f t="shared" si="4"/>
        <v>-1873</v>
      </c>
      <c r="AW47" s="24">
        <f t="shared" si="4"/>
        <v>-622</v>
      </c>
      <c r="AX47" s="24">
        <f t="shared" si="4"/>
        <v>192</v>
      </c>
      <c r="AY47" s="24">
        <f t="shared" si="4"/>
        <v>-1126</v>
      </c>
      <c r="AZ47" s="24">
        <f t="shared" si="4"/>
        <v>247</v>
      </c>
      <c r="BA47" s="24">
        <f t="shared" si="4"/>
        <v>2613</v>
      </c>
      <c r="BB47" s="24">
        <f t="shared" si="4"/>
        <v>3275</v>
      </c>
      <c r="BC47" s="24">
        <f t="shared" si="4"/>
        <v>1429</v>
      </c>
      <c r="BD47" s="24">
        <f t="shared" si="4"/>
        <v>1394</v>
      </c>
      <c r="BE47" s="24">
        <f t="shared" si="4"/>
        <v>2728</v>
      </c>
      <c r="BF47" s="36">
        <f t="shared" si="7"/>
        <v>-0.14014432206608432</v>
      </c>
      <c r="BG47" s="36">
        <f t="shared" si="5"/>
        <v>-0.33931159420289853</v>
      </c>
      <c r="BH47" s="36">
        <f t="shared" si="5"/>
        <v>-0.14246449839670178</v>
      </c>
      <c r="BI47" s="36">
        <f t="shared" si="5"/>
        <v>3.1584142128639581E-2</v>
      </c>
      <c r="BJ47" s="36">
        <f t="shared" si="5"/>
        <v>-0.12488908606921029</v>
      </c>
      <c r="BK47" s="36">
        <f t="shared" si="5"/>
        <v>2.2292418772563178E-2</v>
      </c>
      <c r="BL47" s="36">
        <f t="shared" si="5"/>
        <v>0.19332642793725954</v>
      </c>
      <c r="BM47" s="36">
        <f t="shared" si="5"/>
        <v>0.20635120660323861</v>
      </c>
      <c r="BN47" s="36">
        <f t="shared" si="5"/>
        <v>0.17480122324159023</v>
      </c>
      <c r="BO47" s="36">
        <f t="shared" si="5"/>
        <v>0.2980543083172974</v>
      </c>
      <c r="BP47" s="36">
        <f t="shared" si="5"/>
        <v>0.64798099762470307</v>
      </c>
    </row>
    <row r="48" spans="1:68" s="16" customFormat="1" x14ac:dyDescent="0.35">
      <c r="A48" s="25" t="s">
        <v>63</v>
      </c>
      <c r="B48" s="25" t="s">
        <v>3</v>
      </c>
      <c r="C48" s="24">
        <v>1900</v>
      </c>
      <c r="D48" s="24">
        <v>1704</v>
      </c>
      <c r="E48" s="24">
        <v>2222</v>
      </c>
      <c r="F48" s="24">
        <v>4760</v>
      </c>
      <c r="G48" s="24">
        <v>5356</v>
      </c>
      <c r="H48" s="24">
        <v>9859</v>
      </c>
      <c r="I48" s="24">
        <v>14125</v>
      </c>
      <c r="J48" s="24">
        <v>23676</v>
      </c>
      <c r="K48" s="24">
        <v>9958</v>
      </c>
      <c r="L48" s="24">
        <v>5085</v>
      </c>
      <c r="M48" s="24">
        <v>3096</v>
      </c>
      <c r="N48" s="24">
        <v>2473</v>
      </c>
      <c r="O48" s="24">
        <v>2637</v>
      </c>
      <c r="P48" s="24">
        <v>3194</v>
      </c>
      <c r="Q48" s="24">
        <v>3608</v>
      </c>
      <c r="R48" s="24">
        <v>4655</v>
      </c>
      <c r="S48" s="24">
        <v>4573</v>
      </c>
      <c r="T48" s="24">
        <v>7522</v>
      </c>
      <c r="U48" s="24">
        <v>19945</v>
      </c>
      <c r="V48" s="24">
        <v>10315</v>
      </c>
      <c r="W48" s="24">
        <v>8960</v>
      </c>
      <c r="X48" s="24">
        <v>7814</v>
      </c>
      <c r="Y48" s="24">
        <v>3118</v>
      </c>
      <c r="Z48" s="24">
        <v>2429</v>
      </c>
      <c r="AA48" s="24">
        <v>3210</v>
      </c>
      <c r="AB48" s="24">
        <v>4675</v>
      </c>
      <c r="AC48" s="24">
        <v>6310</v>
      </c>
      <c r="AD48" s="24">
        <v>8062</v>
      </c>
      <c r="AE48" s="24">
        <v>9689</v>
      </c>
      <c r="AF48" s="24">
        <v>16193</v>
      </c>
      <c r="AG48" s="24">
        <v>7469</v>
      </c>
      <c r="AH48" s="24">
        <v>6119</v>
      </c>
      <c r="AI48" s="24">
        <v>4835</v>
      </c>
      <c r="AJ48" s="24">
        <v>2935</v>
      </c>
      <c r="AK48" s="24">
        <v>2821</v>
      </c>
      <c r="AL48" s="24">
        <v>3450</v>
      </c>
      <c r="AM48" s="24">
        <v>6537</v>
      </c>
      <c r="AN48" s="24">
        <v>7118</v>
      </c>
      <c r="AO48" s="24">
        <v>10809</v>
      </c>
      <c r="AP48" s="24">
        <v>11991</v>
      </c>
      <c r="AQ48" s="24">
        <v>18806</v>
      </c>
      <c r="AR48" s="24">
        <v>8999</v>
      </c>
      <c r="AS48" s="24">
        <v>6376</v>
      </c>
      <c r="AT48" s="24">
        <v>5084</v>
      </c>
      <c r="AU48" s="24">
        <f t="shared" si="6"/>
        <v>-183</v>
      </c>
      <c r="AV48" s="24">
        <f t="shared" si="4"/>
        <v>392</v>
      </c>
      <c r="AW48" s="24">
        <f t="shared" si="4"/>
        <v>240</v>
      </c>
      <c r="AX48" s="24">
        <f t="shared" si="4"/>
        <v>1862</v>
      </c>
      <c r="AY48" s="24">
        <f t="shared" si="4"/>
        <v>808</v>
      </c>
      <c r="AZ48" s="24">
        <f t="shared" si="4"/>
        <v>2747</v>
      </c>
      <c r="BA48" s="24">
        <f t="shared" si="4"/>
        <v>2302</v>
      </c>
      <c r="BB48" s="24">
        <f t="shared" si="4"/>
        <v>2613</v>
      </c>
      <c r="BC48" s="24">
        <f t="shared" si="4"/>
        <v>1530</v>
      </c>
      <c r="BD48" s="24">
        <f t="shared" si="4"/>
        <v>257</v>
      </c>
      <c r="BE48" s="24">
        <f t="shared" si="4"/>
        <v>249</v>
      </c>
      <c r="BF48" s="36">
        <f t="shared" si="7"/>
        <v>-5.8691468890314305E-2</v>
      </c>
      <c r="BG48" s="36">
        <f t="shared" si="5"/>
        <v>0.16138328530259366</v>
      </c>
      <c r="BH48" s="36">
        <f t="shared" si="5"/>
        <v>7.476635514018691E-2</v>
      </c>
      <c r="BI48" s="36">
        <f t="shared" si="5"/>
        <v>0.39828877005347596</v>
      </c>
      <c r="BJ48" s="36">
        <f t="shared" si="5"/>
        <v>0.12805071315372424</v>
      </c>
      <c r="BK48" s="36">
        <f t="shared" si="5"/>
        <v>0.34073430910444058</v>
      </c>
      <c r="BL48" s="36">
        <f t="shared" si="5"/>
        <v>0.23758901847455877</v>
      </c>
      <c r="BM48" s="36">
        <f t="shared" si="5"/>
        <v>0.16136602235533873</v>
      </c>
      <c r="BN48" s="36">
        <f t="shared" si="5"/>
        <v>0.20484669969206051</v>
      </c>
      <c r="BO48" s="36">
        <f t="shared" si="5"/>
        <v>4.2000326850792614E-2</v>
      </c>
      <c r="BP48" s="36">
        <f t="shared" si="5"/>
        <v>5.1499482936918306E-2</v>
      </c>
    </row>
    <row r="49" spans="1:68" s="16" customFormat="1" x14ac:dyDescent="0.35">
      <c r="A49" s="25" t="s">
        <v>61</v>
      </c>
      <c r="B49" s="25" t="s">
        <v>10</v>
      </c>
      <c r="C49" s="24">
        <v>2692</v>
      </c>
      <c r="D49" s="24">
        <v>2793</v>
      </c>
      <c r="E49" s="24">
        <v>3328</v>
      </c>
      <c r="F49" s="24">
        <v>4631</v>
      </c>
      <c r="G49" s="24">
        <v>10017</v>
      </c>
      <c r="H49" s="24">
        <v>15382</v>
      </c>
      <c r="I49" s="24">
        <v>10708</v>
      </c>
      <c r="J49" s="24">
        <v>14560</v>
      </c>
      <c r="K49" s="24">
        <v>10665</v>
      </c>
      <c r="L49" s="24">
        <v>5844</v>
      </c>
      <c r="M49" s="24">
        <v>3794</v>
      </c>
      <c r="N49" s="24">
        <v>3411</v>
      </c>
      <c r="O49" s="24">
        <v>4834</v>
      </c>
      <c r="P49" s="24">
        <v>4865</v>
      </c>
      <c r="Q49" s="24">
        <v>4282</v>
      </c>
      <c r="R49" s="24">
        <v>5440</v>
      </c>
      <c r="S49" s="24">
        <v>4780</v>
      </c>
      <c r="T49" s="24">
        <v>5996</v>
      </c>
      <c r="U49" s="24">
        <v>9707</v>
      </c>
      <c r="V49" s="24">
        <v>4804</v>
      </c>
      <c r="W49" s="24">
        <v>3966</v>
      </c>
      <c r="X49" s="24">
        <v>4066</v>
      </c>
      <c r="Y49" s="24">
        <v>4834</v>
      </c>
      <c r="Z49" s="24">
        <v>4240</v>
      </c>
      <c r="AA49" s="24">
        <v>4848</v>
      </c>
      <c r="AB49" s="24">
        <v>6371</v>
      </c>
      <c r="AC49" s="24">
        <v>7626</v>
      </c>
      <c r="AD49" s="24">
        <v>7318</v>
      </c>
      <c r="AE49" s="24">
        <v>8594</v>
      </c>
      <c r="AF49" s="24">
        <v>12748</v>
      </c>
      <c r="AG49" s="24">
        <v>6616</v>
      </c>
      <c r="AH49" s="24">
        <v>5724</v>
      </c>
      <c r="AI49" s="24">
        <v>5922</v>
      </c>
      <c r="AJ49" s="24">
        <v>4188</v>
      </c>
      <c r="AK49" s="24">
        <v>3767</v>
      </c>
      <c r="AL49" s="24">
        <v>4697</v>
      </c>
      <c r="AM49" s="24">
        <v>5887</v>
      </c>
      <c r="AN49" s="24">
        <v>8204</v>
      </c>
      <c r="AO49" s="24">
        <v>8263</v>
      </c>
      <c r="AP49" s="24">
        <v>9020</v>
      </c>
      <c r="AQ49" s="24">
        <v>14572</v>
      </c>
      <c r="AR49" s="24">
        <v>8320</v>
      </c>
      <c r="AS49" s="24">
        <v>6609</v>
      </c>
      <c r="AT49" s="24">
        <v>5493</v>
      </c>
      <c r="AU49" s="24">
        <f t="shared" si="6"/>
        <v>-646</v>
      </c>
      <c r="AV49" s="24">
        <f t="shared" si="4"/>
        <v>-473</v>
      </c>
      <c r="AW49" s="24">
        <f t="shared" si="4"/>
        <v>-151</v>
      </c>
      <c r="AX49" s="24">
        <f t="shared" si="4"/>
        <v>-484</v>
      </c>
      <c r="AY49" s="24">
        <f t="shared" si="4"/>
        <v>578</v>
      </c>
      <c r="AZ49" s="24">
        <f t="shared" si="4"/>
        <v>945</v>
      </c>
      <c r="BA49" s="24">
        <f t="shared" si="4"/>
        <v>426</v>
      </c>
      <c r="BB49" s="24">
        <f t="shared" si="4"/>
        <v>1824</v>
      </c>
      <c r="BC49" s="24">
        <f t="shared" si="4"/>
        <v>1704</v>
      </c>
      <c r="BD49" s="24">
        <f t="shared" si="4"/>
        <v>885</v>
      </c>
      <c r="BE49" s="24">
        <f t="shared" si="4"/>
        <v>-429</v>
      </c>
      <c r="BF49" s="36">
        <f t="shared" si="7"/>
        <v>-0.1336367397600331</v>
      </c>
      <c r="BG49" s="36">
        <f t="shared" si="5"/>
        <v>-0.11155660377358491</v>
      </c>
      <c r="BH49" s="36">
        <f t="shared" si="5"/>
        <v>-3.1146864686468646E-2</v>
      </c>
      <c r="BI49" s="36">
        <f t="shared" si="5"/>
        <v>-7.5969235598807097E-2</v>
      </c>
      <c r="BJ49" s="36">
        <f t="shared" si="5"/>
        <v>7.5793338578547073E-2</v>
      </c>
      <c r="BK49" s="36">
        <f t="shared" si="5"/>
        <v>0.12913364307187755</v>
      </c>
      <c r="BL49" s="36">
        <f t="shared" si="5"/>
        <v>4.9569467070048868E-2</v>
      </c>
      <c r="BM49" s="36">
        <f t="shared" si="5"/>
        <v>0.14308126764982743</v>
      </c>
      <c r="BN49" s="36">
        <f t="shared" si="5"/>
        <v>0.25755743651753327</v>
      </c>
      <c r="BO49" s="36">
        <f t="shared" si="5"/>
        <v>0.15461215932914046</v>
      </c>
      <c r="BP49" s="36">
        <f t="shared" si="5"/>
        <v>-7.2441742654508617E-2</v>
      </c>
    </row>
    <row r="50" spans="1:68" s="16" customFormat="1" x14ac:dyDescent="0.35">
      <c r="A50" s="25" t="s">
        <v>64</v>
      </c>
      <c r="B50" s="25" t="s">
        <v>8</v>
      </c>
      <c r="C50" s="24">
        <v>4567</v>
      </c>
      <c r="D50" s="24">
        <v>3337</v>
      </c>
      <c r="E50" s="24">
        <v>4685</v>
      </c>
      <c r="F50" s="24">
        <v>6655</v>
      </c>
      <c r="G50" s="24">
        <v>7896</v>
      </c>
      <c r="H50" s="24">
        <v>6943</v>
      </c>
      <c r="I50" s="24">
        <v>8353</v>
      </c>
      <c r="J50" s="24">
        <v>7275</v>
      </c>
      <c r="K50" s="24">
        <v>8171</v>
      </c>
      <c r="L50" s="24">
        <v>7321</v>
      </c>
      <c r="M50" s="24">
        <v>8205</v>
      </c>
      <c r="N50" s="24">
        <v>2203</v>
      </c>
      <c r="O50" s="24">
        <v>2499</v>
      </c>
      <c r="P50" s="24">
        <v>3477</v>
      </c>
      <c r="Q50" s="24">
        <v>2855</v>
      </c>
      <c r="R50" s="24">
        <v>3605</v>
      </c>
      <c r="S50" s="24">
        <v>3526</v>
      </c>
      <c r="T50" s="24">
        <v>5779</v>
      </c>
      <c r="U50" s="24">
        <v>4672</v>
      </c>
      <c r="V50" s="24">
        <v>4020</v>
      </c>
      <c r="W50" s="24">
        <v>4037</v>
      </c>
      <c r="X50" s="24">
        <v>3753</v>
      </c>
      <c r="Y50" s="24">
        <v>2554</v>
      </c>
      <c r="Z50" s="24">
        <v>2702</v>
      </c>
      <c r="AA50" s="24">
        <v>3784</v>
      </c>
      <c r="AB50" s="24">
        <v>3702</v>
      </c>
      <c r="AC50" s="24">
        <v>4884</v>
      </c>
      <c r="AD50" s="24">
        <v>4421</v>
      </c>
      <c r="AE50" s="24">
        <v>8331</v>
      </c>
      <c r="AF50" s="24">
        <v>6372</v>
      </c>
      <c r="AG50" s="24">
        <v>6061</v>
      </c>
      <c r="AH50" s="24">
        <v>5241</v>
      </c>
      <c r="AI50" s="24">
        <v>5121</v>
      </c>
      <c r="AJ50" s="24">
        <v>2003</v>
      </c>
      <c r="AK50" s="24">
        <v>2806</v>
      </c>
      <c r="AL50" s="24">
        <v>3860</v>
      </c>
      <c r="AM50" s="24">
        <v>4254</v>
      </c>
      <c r="AN50" s="24">
        <v>4181</v>
      </c>
      <c r="AO50" s="24">
        <v>4768</v>
      </c>
      <c r="AP50" s="24">
        <v>6143</v>
      </c>
      <c r="AQ50" s="24">
        <v>5319</v>
      </c>
      <c r="AR50" s="24">
        <v>5590</v>
      </c>
      <c r="AS50" s="24">
        <v>4476</v>
      </c>
      <c r="AT50" s="24">
        <v>4153</v>
      </c>
      <c r="AU50" s="24">
        <f t="shared" si="6"/>
        <v>-551</v>
      </c>
      <c r="AV50" s="24">
        <f t="shared" si="4"/>
        <v>104</v>
      </c>
      <c r="AW50" s="24">
        <f t="shared" si="4"/>
        <v>76</v>
      </c>
      <c r="AX50" s="24">
        <f t="shared" si="4"/>
        <v>552</v>
      </c>
      <c r="AY50" s="24">
        <f t="shared" si="4"/>
        <v>-703</v>
      </c>
      <c r="AZ50" s="24">
        <f t="shared" si="4"/>
        <v>347</v>
      </c>
      <c r="BA50" s="24">
        <f t="shared" si="4"/>
        <v>-2188</v>
      </c>
      <c r="BB50" s="24">
        <f t="shared" si="4"/>
        <v>-1053</v>
      </c>
      <c r="BC50" s="24">
        <f t="shared" si="4"/>
        <v>-471</v>
      </c>
      <c r="BD50" s="24">
        <f t="shared" si="4"/>
        <v>-765</v>
      </c>
      <c r="BE50" s="24">
        <f t="shared" si="4"/>
        <v>-968</v>
      </c>
      <c r="BF50" s="36">
        <f t="shared" si="7"/>
        <v>-0.21574001566170711</v>
      </c>
      <c r="BG50" s="36">
        <f t="shared" si="5"/>
        <v>3.84900074019245E-2</v>
      </c>
      <c r="BH50" s="36">
        <f t="shared" si="5"/>
        <v>2.0084566596194502E-2</v>
      </c>
      <c r="BI50" s="36">
        <f t="shared" si="5"/>
        <v>0.14910858995137763</v>
      </c>
      <c r="BJ50" s="36">
        <f t="shared" si="5"/>
        <v>-0.14393939393939395</v>
      </c>
      <c r="BK50" s="36">
        <f t="shared" si="5"/>
        <v>7.8489029631305135E-2</v>
      </c>
      <c r="BL50" s="36">
        <f t="shared" si="5"/>
        <v>-0.26263353739046935</v>
      </c>
      <c r="BM50" s="36">
        <f t="shared" si="5"/>
        <v>-0.1652542372881356</v>
      </c>
      <c r="BN50" s="36">
        <f t="shared" si="5"/>
        <v>-7.7709948853324537E-2</v>
      </c>
      <c r="BO50" s="36">
        <f t="shared" si="5"/>
        <v>-0.14596451058958215</v>
      </c>
      <c r="BP50" s="36">
        <f t="shared" si="5"/>
        <v>-0.1890255809412224</v>
      </c>
    </row>
    <row r="51" spans="1:68" s="16" customFormat="1" x14ac:dyDescent="0.35">
      <c r="A51" s="25" t="s">
        <v>65</v>
      </c>
      <c r="B51" s="25" t="s">
        <v>4</v>
      </c>
      <c r="C51" s="24">
        <v>2041</v>
      </c>
      <c r="D51" s="24">
        <v>2011</v>
      </c>
      <c r="E51" s="24">
        <v>2779</v>
      </c>
      <c r="F51" s="24">
        <v>3986</v>
      </c>
      <c r="G51" s="24">
        <v>6028</v>
      </c>
      <c r="H51" s="24">
        <v>7323</v>
      </c>
      <c r="I51" s="24">
        <v>9170</v>
      </c>
      <c r="J51" s="24">
        <v>8850</v>
      </c>
      <c r="K51" s="24">
        <v>6061</v>
      </c>
      <c r="L51" s="24">
        <v>3676</v>
      </c>
      <c r="M51" s="24">
        <v>3891</v>
      </c>
      <c r="N51" s="24">
        <v>2033</v>
      </c>
      <c r="O51" s="24">
        <v>2262</v>
      </c>
      <c r="P51" s="24">
        <v>2304</v>
      </c>
      <c r="Q51" s="24">
        <v>2746</v>
      </c>
      <c r="R51" s="24">
        <v>3039</v>
      </c>
      <c r="S51" s="24">
        <v>4008</v>
      </c>
      <c r="T51" s="24">
        <v>4935</v>
      </c>
      <c r="U51" s="24">
        <v>6088</v>
      </c>
      <c r="V51" s="24">
        <v>3014</v>
      </c>
      <c r="W51" s="24">
        <v>2803</v>
      </c>
      <c r="X51" s="24">
        <v>2041</v>
      </c>
      <c r="Y51" s="24">
        <v>2337</v>
      </c>
      <c r="Z51" s="24">
        <v>2471</v>
      </c>
      <c r="AA51" s="24">
        <v>1911</v>
      </c>
      <c r="AB51" s="24">
        <v>3731</v>
      </c>
      <c r="AC51" s="24">
        <v>4149</v>
      </c>
      <c r="AD51" s="24">
        <v>5093</v>
      </c>
      <c r="AE51" s="24">
        <v>5349</v>
      </c>
      <c r="AF51" s="24">
        <v>6932</v>
      </c>
      <c r="AG51" s="24">
        <v>4823</v>
      </c>
      <c r="AH51" s="24">
        <v>3100</v>
      </c>
      <c r="AI51" s="24">
        <v>3050</v>
      </c>
      <c r="AJ51" s="24">
        <v>3260</v>
      </c>
      <c r="AK51" s="24">
        <v>2252</v>
      </c>
      <c r="AL51" s="24">
        <v>2268</v>
      </c>
      <c r="AM51" s="24">
        <v>3400</v>
      </c>
      <c r="AN51" s="24">
        <v>4768</v>
      </c>
      <c r="AO51" s="24">
        <v>4547</v>
      </c>
      <c r="AP51" s="24">
        <v>6496</v>
      </c>
      <c r="AQ51" s="24">
        <v>7356</v>
      </c>
      <c r="AR51" s="24">
        <v>4622</v>
      </c>
      <c r="AS51" s="24">
        <v>4490</v>
      </c>
      <c r="AT51" s="24">
        <v>3696</v>
      </c>
      <c r="AU51" s="24">
        <f t="shared" si="6"/>
        <v>923</v>
      </c>
      <c r="AV51" s="24">
        <f t="shared" si="4"/>
        <v>-219</v>
      </c>
      <c r="AW51" s="24">
        <f t="shared" si="4"/>
        <v>357</v>
      </c>
      <c r="AX51" s="24">
        <f t="shared" si="4"/>
        <v>-331</v>
      </c>
      <c r="AY51" s="24">
        <f t="shared" si="4"/>
        <v>619</v>
      </c>
      <c r="AZ51" s="24">
        <f t="shared" si="4"/>
        <v>-546</v>
      </c>
      <c r="BA51" s="24">
        <f t="shared" si="4"/>
        <v>1147</v>
      </c>
      <c r="BB51" s="24">
        <f t="shared" si="4"/>
        <v>424</v>
      </c>
      <c r="BC51" s="24">
        <f t="shared" si="4"/>
        <v>-201</v>
      </c>
      <c r="BD51" s="24">
        <f t="shared" si="4"/>
        <v>1390</v>
      </c>
      <c r="BE51" s="24">
        <f t="shared" si="4"/>
        <v>646</v>
      </c>
      <c r="BF51" s="36">
        <f t="shared" si="7"/>
        <v>0.39495079161317931</v>
      </c>
      <c r="BG51" s="36">
        <f t="shared" si="5"/>
        <v>-8.8628085795224604E-2</v>
      </c>
      <c r="BH51" s="36">
        <f t="shared" si="5"/>
        <v>0.18681318681318682</v>
      </c>
      <c r="BI51" s="36">
        <f t="shared" si="5"/>
        <v>-8.8716161886893588E-2</v>
      </c>
      <c r="BJ51" s="36">
        <f t="shared" si="5"/>
        <v>0.14919257652446372</v>
      </c>
      <c r="BK51" s="36">
        <f t="shared" si="5"/>
        <v>-0.10720596897702729</v>
      </c>
      <c r="BL51" s="36">
        <f t="shared" si="5"/>
        <v>0.21443260422508881</v>
      </c>
      <c r="BM51" s="36">
        <f t="shared" si="5"/>
        <v>6.1165608770917486E-2</v>
      </c>
      <c r="BN51" s="36">
        <f t="shared" si="5"/>
        <v>-4.1675305826249225E-2</v>
      </c>
      <c r="BO51" s="36">
        <f t="shared" si="5"/>
        <v>0.44838709677419353</v>
      </c>
      <c r="BP51" s="36">
        <f t="shared" si="5"/>
        <v>0.21180327868852458</v>
      </c>
    </row>
    <row r="52" spans="1:68" s="16" customFormat="1" x14ac:dyDescent="0.35">
      <c r="A52" s="25" t="s">
        <v>68</v>
      </c>
      <c r="B52" s="25" t="s">
        <v>13</v>
      </c>
      <c r="C52" s="24">
        <v>917</v>
      </c>
      <c r="D52" s="24">
        <v>642</v>
      </c>
      <c r="E52" s="24">
        <v>1123</v>
      </c>
      <c r="F52" s="24">
        <v>1499</v>
      </c>
      <c r="G52" s="24">
        <v>2435</v>
      </c>
      <c r="H52" s="24">
        <v>3891</v>
      </c>
      <c r="I52" s="24">
        <v>6585</v>
      </c>
      <c r="J52" s="24">
        <v>5358</v>
      </c>
      <c r="K52" s="24">
        <v>2438</v>
      </c>
      <c r="L52" s="24">
        <v>1971</v>
      </c>
      <c r="M52" s="24">
        <v>1389</v>
      </c>
      <c r="N52" s="24">
        <v>839</v>
      </c>
      <c r="O52" s="24">
        <v>872</v>
      </c>
      <c r="P52" s="24">
        <v>1391</v>
      </c>
      <c r="Q52" s="24">
        <v>2252</v>
      </c>
      <c r="R52" s="24">
        <v>2491</v>
      </c>
      <c r="S52" s="24">
        <v>2325</v>
      </c>
      <c r="T52" s="24">
        <v>4278</v>
      </c>
      <c r="U52" s="24">
        <v>3538</v>
      </c>
      <c r="V52" s="24">
        <v>2068</v>
      </c>
      <c r="W52" s="24">
        <v>1605</v>
      </c>
      <c r="X52" s="24">
        <v>1225</v>
      </c>
      <c r="Y52" s="24">
        <v>1063</v>
      </c>
      <c r="Z52" s="24">
        <v>1082</v>
      </c>
      <c r="AA52" s="24">
        <v>1519</v>
      </c>
      <c r="AB52" s="24">
        <v>1476</v>
      </c>
      <c r="AC52" s="24">
        <v>2243</v>
      </c>
      <c r="AD52" s="24">
        <v>3556</v>
      </c>
      <c r="AE52" s="24">
        <v>5956</v>
      </c>
      <c r="AF52" s="24">
        <v>4583</v>
      </c>
      <c r="AG52" s="24">
        <v>2655</v>
      </c>
      <c r="AH52" s="24">
        <v>2399</v>
      </c>
      <c r="AI52" s="24">
        <v>1314</v>
      </c>
      <c r="AJ52" s="24">
        <v>1069</v>
      </c>
      <c r="AK52" s="24">
        <v>1030</v>
      </c>
      <c r="AL52" s="24">
        <v>1073</v>
      </c>
      <c r="AM52" s="24">
        <v>1932</v>
      </c>
      <c r="AN52" s="24">
        <v>2839</v>
      </c>
      <c r="AO52" s="24">
        <v>3985</v>
      </c>
      <c r="AP52" s="24">
        <v>7146</v>
      </c>
      <c r="AQ52" s="24">
        <v>5721</v>
      </c>
      <c r="AR52" s="24">
        <v>3466</v>
      </c>
      <c r="AS52" s="24">
        <v>2017</v>
      </c>
      <c r="AT52" s="24">
        <v>1324</v>
      </c>
      <c r="AU52" s="24">
        <f t="shared" si="6"/>
        <v>6</v>
      </c>
      <c r="AV52" s="24">
        <f t="shared" si="4"/>
        <v>-52</v>
      </c>
      <c r="AW52" s="24">
        <f t="shared" si="4"/>
        <v>-446</v>
      </c>
      <c r="AX52" s="24">
        <f t="shared" si="4"/>
        <v>456</v>
      </c>
      <c r="AY52" s="24">
        <f t="shared" si="4"/>
        <v>596</v>
      </c>
      <c r="AZ52" s="24">
        <f t="shared" si="4"/>
        <v>429</v>
      </c>
      <c r="BA52" s="24">
        <f t="shared" si="4"/>
        <v>1190</v>
      </c>
      <c r="BB52" s="24">
        <f t="shared" si="4"/>
        <v>1138</v>
      </c>
      <c r="BC52" s="24">
        <f t="shared" si="4"/>
        <v>811</v>
      </c>
      <c r="BD52" s="24">
        <f t="shared" si="4"/>
        <v>-382</v>
      </c>
      <c r="BE52" s="24">
        <f t="shared" si="4"/>
        <v>10</v>
      </c>
      <c r="BF52" s="36">
        <f t="shared" si="7"/>
        <v>5.6444026340545629E-3</v>
      </c>
      <c r="BG52" s="36">
        <f t="shared" si="5"/>
        <v>-4.8059149722735672E-2</v>
      </c>
      <c r="BH52" s="36">
        <f t="shared" si="5"/>
        <v>-0.29361421988150099</v>
      </c>
      <c r="BI52" s="36">
        <f t="shared" si="5"/>
        <v>0.30894308943089432</v>
      </c>
      <c r="BJ52" s="36">
        <f t="shared" si="5"/>
        <v>0.26571555951850201</v>
      </c>
      <c r="BK52" s="36">
        <f t="shared" si="5"/>
        <v>0.12064116985376828</v>
      </c>
      <c r="BL52" s="36">
        <f t="shared" si="5"/>
        <v>0.19979852249832103</v>
      </c>
      <c r="BM52" s="36">
        <f t="shared" si="5"/>
        <v>0.24830896792494001</v>
      </c>
      <c r="BN52" s="36">
        <f t="shared" si="5"/>
        <v>0.30546139359698682</v>
      </c>
      <c r="BO52" s="36">
        <f t="shared" si="5"/>
        <v>-0.15923301375573157</v>
      </c>
      <c r="BP52" s="36">
        <f t="shared" si="5"/>
        <v>7.6103500761035003E-3</v>
      </c>
    </row>
    <row r="53" spans="1:68" s="16" customFormat="1" x14ac:dyDescent="0.35">
      <c r="A53" s="25" t="s">
        <v>69</v>
      </c>
      <c r="B53" s="25" t="s">
        <v>2</v>
      </c>
      <c r="C53" s="24">
        <v>1003</v>
      </c>
      <c r="D53" s="24">
        <v>1023</v>
      </c>
      <c r="E53" s="24">
        <v>1435</v>
      </c>
      <c r="F53" s="24">
        <v>1762</v>
      </c>
      <c r="G53" s="24">
        <v>2302</v>
      </c>
      <c r="H53" s="24">
        <v>3154</v>
      </c>
      <c r="I53" s="24">
        <v>4317</v>
      </c>
      <c r="J53" s="24">
        <v>3479</v>
      </c>
      <c r="K53" s="24">
        <v>2776</v>
      </c>
      <c r="L53" s="24">
        <v>1786</v>
      </c>
      <c r="M53" s="24">
        <v>2075</v>
      </c>
      <c r="N53" s="24">
        <v>1106</v>
      </c>
      <c r="O53" s="24">
        <v>1353</v>
      </c>
      <c r="P53" s="24">
        <v>1699</v>
      </c>
      <c r="Q53" s="24">
        <v>1652</v>
      </c>
      <c r="R53" s="24">
        <v>1787</v>
      </c>
      <c r="S53" s="24">
        <v>2437</v>
      </c>
      <c r="T53" s="24">
        <v>2898</v>
      </c>
      <c r="U53" s="24">
        <v>3077</v>
      </c>
      <c r="V53" s="24">
        <v>2453</v>
      </c>
      <c r="W53" s="24">
        <v>1870</v>
      </c>
      <c r="X53" s="24">
        <v>2116</v>
      </c>
      <c r="Y53" s="24">
        <v>1398</v>
      </c>
      <c r="Z53" s="24">
        <v>1186</v>
      </c>
      <c r="AA53" s="24">
        <v>1389</v>
      </c>
      <c r="AB53" s="24">
        <v>2123</v>
      </c>
      <c r="AC53" s="24">
        <v>3111</v>
      </c>
      <c r="AD53" s="24">
        <v>3002</v>
      </c>
      <c r="AE53" s="24">
        <v>3527</v>
      </c>
      <c r="AF53" s="24">
        <v>3793</v>
      </c>
      <c r="AG53" s="24">
        <v>2892</v>
      </c>
      <c r="AH53" s="24">
        <v>1975</v>
      </c>
      <c r="AI53" s="24">
        <v>1957</v>
      </c>
      <c r="AJ53" s="24">
        <v>1912</v>
      </c>
      <c r="AK53" s="24">
        <v>1848</v>
      </c>
      <c r="AL53" s="24">
        <v>1939</v>
      </c>
      <c r="AM53" s="24">
        <v>2075</v>
      </c>
      <c r="AN53" s="24">
        <v>2968</v>
      </c>
      <c r="AO53" s="24">
        <v>2571</v>
      </c>
      <c r="AP53" s="24">
        <v>4005</v>
      </c>
      <c r="AQ53" s="24">
        <v>4074</v>
      </c>
      <c r="AR53" s="24">
        <v>2454</v>
      </c>
      <c r="AS53" s="24">
        <v>1795</v>
      </c>
      <c r="AT53" s="24">
        <v>1769</v>
      </c>
      <c r="AU53" s="24">
        <f t="shared" si="6"/>
        <v>514</v>
      </c>
      <c r="AV53" s="24">
        <f t="shared" si="4"/>
        <v>662</v>
      </c>
      <c r="AW53" s="24">
        <f t="shared" si="4"/>
        <v>550</v>
      </c>
      <c r="AX53" s="24">
        <f t="shared" si="4"/>
        <v>-48</v>
      </c>
      <c r="AY53" s="24">
        <f t="shared" si="4"/>
        <v>-143</v>
      </c>
      <c r="AZ53" s="24">
        <f t="shared" si="4"/>
        <v>-431</v>
      </c>
      <c r="BA53" s="24">
        <f t="shared" si="4"/>
        <v>478</v>
      </c>
      <c r="BB53" s="24">
        <f t="shared" si="4"/>
        <v>281</v>
      </c>
      <c r="BC53" s="24">
        <f t="shared" si="4"/>
        <v>-438</v>
      </c>
      <c r="BD53" s="24">
        <f t="shared" si="4"/>
        <v>-180</v>
      </c>
      <c r="BE53" s="24">
        <f t="shared" si="4"/>
        <v>-188</v>
      </c>
      <c r="BF53" s="36">
        <f t="shared" si="7"/>
        <v>0.3676680972818312</v>
      </c>
      <c r="BG53" s="36">
        <f t="shared" si="5"/>
        <v>0.55817875210792578</v>
      </c>
      <c r="BH53" s="36">
        <f t="shared" si="5"/>
        <v>0.39596832253419728</v>
      </c>
      <c r="BI53" s="36">
        <f t="shared" si="5"/>
        <v>-2.2609514837494113E-2</v>
      </c>
      <c r="BJ53" s="36">
        <f t="shared" si="5"/>
        <v>-4.5965927354548373E-2</v>
      </c>
      <c r="BK53" s="36">
        <f t="shared" si="5"/>
        <v>-0.14357095269820119</v>
      </c>
      <c r="BL53" s="36">
        <f t="shared" si="5"/>
        <v>0.13552594272753049</v>
      </c>
      <c r="BM53" s="36">
        <f t="shared" si="5"/>
        <v>7.4083838650145006E-2</v>
      </c>
      <c r="BN53" s="36">
        <f t="shared" si="5"/>
        <v>-0.15145228215767634</v>
      </c>
      <c r="BO53" s="36">
        <f t="shared" si="5"/>
        <v>-9.1139240506329114E-2</v>
      </c>
      <c r="BP53" s="36">
        <f t="shared" si="5"/>
        <v>-9.6065406234031675E-2</v>
      </c>
    </row>
    <row r="54" spans="1:68" s="16" customFormat="1" x14ac:dyDescent="0.35">
      <c r="A54" s="25" t="s">
        <v>67</v>
      </c>
      <c r="B54" s="25" t="s">
        <v>16</v>
      </c>
      <c r="C54" s="24">
        <v>1650</v>
      </c>
      <c r="D54" s="24">
        <v>1533</v>
      </c>
      <c r="E54" s="24">
        <v>1826</v>
      </c>
      <c r="F54" s="24">
        <v>2932</v>
      </c>
      <c r="G54" s="24">
        <v>3540</v>
      </c>
      <c r="H54" s="24">
        <v>7256</v>
      </c>
      <c r="I54" s="24">
        <v>4462</v>
      </c>
      <c r="J54" s="24">
        <v>4938</v>
      </c>
      <c r="K54" s="24">
        <v>4909</v>
      </c>
      <c r="L54" s="24">
        <v>2755</v>
      </c>
      <c r="M54" s="24">
        <v>2205</v>
      </c>
      <c r="N54" s="24">
        <v>1674</v>
      </c>
      <c r="O54" s="24">
        <v>1963</v>
      </c>
      <c r="P54" s="24">
        <v>2125</v>
      </c>
      <c r="Q54" s="24">
        <v>1807</v>
      </c>
      <c r="R54" s="24">
        <v>1952</v>
      </c>
      <c r="S54" s="24">
        <v>2108</v>
      </c>
      <c r="T54" s="24">
        <v>3223</v>
      </c>
      <c r="U54" s="24">
        <v>3345</v>
      </c>
      <c r="V54" s="24">
        <v>2247</v>
      </c>
      <c r="W54" s="24">
        <v>1881</v>
      </c>
      <c r="X54" s="24">
        <v>1790</v>
      </c>
      <c r="Y54" s="24">
        <v>1458</v>
      </c>
      <c r="Z54" s="24">
        <v>1274</v>
      </c>
      <c r="AA54" s="24">
        <v>1576</v>
      </c>
      <c r="AB54" s="24">
        <v>2743</v>
      </c>
      <c r="AC54" s="24">
        <v>3291</v>
      </c>
      <c r="AD54" s="24">
        <v>3110</v>
      </c>
      <c r="AE54" s="24">
        <v>4929</v>
      </c>
      <c r="AF54" s="24">
        <v>3848</v>
      </c>
      <c r="AG54" s="24">
        <v>4285</v>
      </c>
      <c r="AH54" s="24">
        <v>4043</v>
      </c>
      <c r="AI54" s="24">
        <v>2368</v>
      </c>
      <c r="AJ54" s="24">
        <v>1800</v>
      </c>
      <c r="AK54" s="24">
        <v>1985</v>
      </c>
      <c r="AL54" s="24">
        <v>1650</v>
      </c>
      <c r="AM54" s="24">
        <v>2545</v>
      </c>
      <c r="AN54" s="24">
        <v>2472</v>
      </c>
      <c r="AO54" s="24">
        <v>2220</v>
      </c>
      <c r="AP54" s="24">
        <v>3751</v>
      </c>
      <c r="AQ54" s="24">
        <v>2902</v>
      </c>
      <c r="AR54" s="24">
        <v>2969</v>
      </c>
      <c r="AS54" s="24">
        <v>2447</v>
      </c>
      <c r="AT54" s="24">
        <v>1973</v>
      </c>
      <c r="AU54" s="24">
        <f t="shared" si="6"/>
        <v>342</v>
      </c>
      <c r="AV54" s="24">
        <f t="shared" si="4"/>
        <v>711</v>
      </c>
      <c r="AW54" s="24">
        <f t="shared" si="4"/>
        <v>74</v>
      </c>
      <c r="AX54" s="24">
        <f t="shared" si="4"/>
        <v>-198</v>
      </c>
      <c r="AY54" s="24">
        <f t="shared" si="4"/>
        <v>-819</v>
      </c>
      <c r="AZ54" s="24">
        <f t="shared" si="4"/>
        <v>-890</v>
      </c>
      <c r="BA54" s="24">
        <f t="shared" si="4"/>
        <v>-1178</v>
      </c>
      <c r="BB54" s="24">
        <f t="shared" si="4"/>
        <v>-946</v>
      </c>
      <c r="BC54" s="24">
        <f t="shared" si="4"/>
        <v>-1316</v>
      </c>
      <c r="BD54" s="24">
        <f t="shared" si="4"/>
        <v>-1596</v>
      </c>
      <c r="BE54" s="24">
        <f t="shared" si="4"/>
        <v>-395</v>
      </c>
      <c r="BF54" s="36">
        <f t="shared" si="7"/>
        <v>0.23456790123456789</v>
      </c>
      <c r="BG54" s="36">
        <f t="shared" si="5"/>
        <v>0.5580847723704867</v>
      </c>
      <c r="BH54" s="36">
        <f t="shared" si="5"/>
        <v>4.6954314720812185E-2</v>
      </c>
      <c r="BI54" s="36">
        <f t="shared" si="5"/>
        <v>-7.2183740430185925E-2</v>
      </c>
      <c r="BJ54" s="36">
        <f t="shared" si="5"/>
        <v>-0.2488605287146764</v>
      </c>
      <c r="BK54" s="36">
        <f t="shared" si="5"/>
        <v>-0.2861736334405145</v>
      </c>
      <c r="BL54" s="36">
        <f t="shared" si="5"/>
        <v>-0.2389937106918239</v>
      </c>
      <c r="BM54" s="36">
        <f t="shared" si="5"/>
        <v>-0.24584199584199584</v>
      </c>
      <c r="BN54" s="36">
        <f t="shared" si="5"/>
        <v>-0.30711785297549593</v>
      </c>
      <c r="BO54" s="36">
        <f t="shared" si="5"/>
        <v>-0.39475636903289635</v>
      </c>
      <c r="BP54" s="36">
        <f t="shared" si="5"/>
        <v>-0.16680743243243243</v>
      </c>
    </row>
    <row r="55" spans="1:68" s="16" customFormat="1" x14ac:dyDescent="0.35">
      <c r="A55" s="25" t="s">
        <v>66</v>
      </c>
      <c r="B55" s="25" t="s">
        <v>18</v>
      </c>
      <c r="C55" s="24">
        <v>79573</v>
      </c>
      <c r="D55" s="24">
        <v>23987</v>
      </c>
      <c r="E55" s="24">
        <v>38026</v>
      </c>
      <c r="F55" s="24">
        <v>31104</v>
      </c>
      <c r="G55" s="24">
        <v>48423</v>
      </c>
      <c r="H55" s="24">
        <v>35278</v>
      </c>
      <c r="I55" s="24">
        <v>48773</v>
      </c>
      <c r="J55" s="24">
        <v>56023</v>
      </c>
      <c r="K55" s="24">
        <v>30511</v>
      </c>
      <c r="L55" s="24">
        <v>36499</v>
      </c>
      <c r="M55" s="24">
        <v>40760</v>
      </c>
      <c r="N55" s="24">
        <v>3263</v>
      </c>
      <c r="O55" s="24">
        <v>2465</v>
      </c>
      <c r="P55" s="24">
        <v>2589</v>
      </c>
      <c r="Q55" s="24">
        <v>2693</v>
      </c>
      <c r="R55" s="24">
        <v>2742</v>
      </c>
      <c r="S55" s="24">
        <v>2690</v>
      </c>
      <c r="T55" s="24">
        <v>3539</v>
      </c>
      <c r="U55" s="24">
        <v>3217</v>
      </c>
      <c r="V55" s="24">
        <v>2575</v>
      </c>
      <c r="W55" s="24">
        <v>2764</v>
      </c>
      <c r="X55" s="24">
        <v>2832</v>
      </c>
      <c r="Y55" s="24">
        <v>3350</v>
      </c>
      <c r="Z55" s="24">
        <v>2732</v>
      </c>
      <c r="AA55" s="24">
        <v>3171</v>
      </c>
      <c r="AB55" s="24">
        <v>2659</v>
      </c>
      <c r="AC55" s="24">
        <v>3443</v>
      </c>
      <c r="AD55" s="24">
        <v>4281</v>
      </c>
      <c r="AE55" s="24">
        <v>4905</v>
      </c>
      <c r="AF55" s="24">
        <v>4715</v>
      </c>
      <c r="AG55" s="24">
        <v>3622</v>
      </c>
      <c r="AH55" s="24">
        <v>3259</v>
      </c>
      <c r="AI55" s="24">
        <v>2665</v>
      </c>
      <c r="AJ55" s="24">
        <v>2581</v>
      </c>
      <c r="AK55" s="24">
        <v>2017</v>
      </c>
      <c r="AL55" s="24">
        <v>2307</v>
      </c>
      <c r="AM55" s="24">
        <v>2303</v>
      </c>
      <c r="AN55" s="24">
        <v>2013</v>
      </c>
      <c r="AO55" s="24">
        <v>2412</v>
      </c>
      <c r="AP55" s="24">
        <v>2609</v>
      </c>
      <c r="AQ55" s="24">
        <v>3088</v>
      </c>
      <c r="AR55" s="24">
        <v>2503</v>
      </c>
      <c r="AS55" s="24">
        <v>2383</v>
      </c>
      <c r="AT55" s="24">
        <v>1842</v>
      </c>
      <c r="AU55" s="24">
        <f t="shared" si="6"/>
        <v>-769</v>
      </c>
      <c r="AV55" s="24">
        <f t="shared" si="4"/>
        <v>-715</v>
      </c>
      <c r="AW55" s="24">
        <f t="shared" si="4"/>
        <v>-864</v>
      </c>
      <c r="AX55" s="24">
        <f t="shared" si="4"/>
        <v>-356</v>
      </c>
      <c r="AY55" s="24">
        <f t="shared" si="4"/>
        <v>-1430</v>
      </c>
      <c r="AZ55" s="24">
        <f t="shared" si="4"/>
        <v>-1869</v>
      </c>
      <c r="BA55" s="24">
        <f t="shared" si="4"/>
        <v>-2296</v>
      </c>
      <c r="BB55" s="24">
        <f t="shared" si="4"/>
        <v>-1627</v>
      </c>
      <c r="BC55" s="24">
        <f t="shared" si="4"/>
        <v>-1119</v>
      </c>
      <c r="BD55" s="24">
        <f t="shared" si="4"/>
        <v>-876</v>
      </c>
      <c r="BE55" s="24">
        <f t="shared" si="4"/>
        <v>-823</v>
      </c>
      <c r="BF55" s="36">
        <f t="shared" si="7"/>
        <v>-0.22955223880597014</v>
      </c>
      <c r="BG55" s="36">
        <f t="shared" si="5"/>
        <v>-0.26171303074670571</v>
      </c>
      <c r="BH55" s="36">
        <f t="shared" si="5"/>
        <v>-0.27246925260170296</v>
      </c>
      <c r="BI55" s="36">
        <f t="shared" si="5"/>
        <v>-0.13388491914253478</v>
      </c>
      <c r="BJ55" s="36">
        <f t="shared" si="5"/>
        <v>-0.41533546325878595</v>
      </c>
      <c r="BK55" s="36">
        <f t="shared" si="5"/>
        <v>-0.4365802382620883</v>
      </c>
      <c r="BL55" s="36">
        <f t="shared" si="5"/>
        <v>-0.46809378185524975</v>
      </c>
      <c r="BM55" s="36">
        <f t="shared" si="5"/>
        <v>-0.34506892895015906</v>
      </c>
      <c r="BN55" s="36">
        <f t="shared" si="5"/>
        <v>-0.30894533406957481</v>
      </c>
      <c r="BO55" s="36">
        <f t="shared" si="5"/>
        <v>-0.26879410862227676</v>
      </c>
      <c r="BP55" s="36">
        <f t="shared" si="5"/>
        <v>-0.30881801125703567</v>
      </c>
    </row>
    <row r="56" spans="1:68" s="16" customFormat="1" x14ac:dyDescent="0.35">
      <c r="A56" s="25" t="s">
        <v>1</v>
      </c>
      <c r="B56" s="25" t="s">
        <v>1</v>
      </c>
      <c r="C56" s="24">
        <v>949</v>
      </c>
      <c r="D56" s="24">
        <v>809</v>
      </c>
      <c r="E56" s="24">
        <v>906</v>
      </c>
      <c r="F56" s="24">
        <v>1525</v>
      </c>
      <c r="G56" s="24">
        <v>2270</v>
      </c>
      <c r="H56" s="24">
        <v>3482</v>
      </c>
      <c r="I56" s="24">
        <v>4192</v>
      </c>
      <c r="J56" s="24">
        <v>4122</v>
      </c>
      <c r="K56" s="24">
        <v>2442</v>
      </c>
      <c r="L56" s="24">
        <v>1458</v>
      </c>
      <c r="M56" s="24">
        <v>1209</v>
      </c>
      <c r="N56" s="24">
        <v>1043</v>
      </c>
      <c r="O56" s="24">
        <v>872</v>
      </c>
      <c r="P56" s="24">
        <v>1226</v>
      </c>
      <c r="Q56" s="24">
        <v>1470</v>
      </c>
      <c r="R56" s="24">
        <v>1765</v>
      </c>
      <c r="S56" s="24">
        <v>1913</v>
      </c>
      <c r="T56" s="24">
        <v>2946</v>
      </c>
      <c r="U56" s="24">
        <v>3002</v>
      </c>
      <c r="V56" s="24">
        <v>1820</v>
      </c>
      <c r="W56" s="24">
        <v>1459</v>
      </c>
      <c r="X56" s="24">
        <v>2196</v>
      </c>
      <c r="Y56" s="24">
        <v>888</v>
      </c>
      <c r="Z56" s="24">
        <v>1458</v>
      </c>
      <c r="AA56" s="24">
        <v>955</v>
      </c>
      <c r="AB56" s="24">
        <v>1365</v>
      </c>
      <c r="AC56" s="24">
        <v>1971</v>
      </c>
      <c r="AD56" s="24">
        <v>2639</v>
      </c>
      <c r="AE56" s="24">
        <v>4173</v>
      </c>
      <c r="AF56" s="24">
        <v>4709</v>
      </c>
      <c r="AG56" s="24">
        <v>2715</v>
      </c>
      <c r="AH56" s="24">
        <v>1529</v>
      </c>
      <c r="AI56" s="24">
        <v>1459</v>
      </c>
      <c r="AJ56" s="24">
        <v>1010</v>
      </c>
      <c r="AK56" s="24">
        <v>1377</v>
      </c>
      <c r="AL56" s="24">
        <v>881</v>
      </c>
      <c r="AM56" s="24">
        <v>1589</v>
      </c>
      <c r="AN56" s="24">
        <v>2143</v>
      </c>
      <c r="AO56" s="24">
        <v>3581</v>
      </c>
      <c r="AP56" s="24">
        <v>3678</v>
      </c>
      <c r="AQ56" s="24">
        <v>4543</v>
      </c>
      <c r="AR56" s="24">
        <v>2497</v>
      </c>
      <c r="AS56" s="24">
        <v>2298</v>
      </c>
      <c r="AT56" s="24">
        <v>1126</v>
      </c>
      <c r="AU56" s="24">
        <f t="shared" si="6"/>
        <v>122</v>
      </c>
      <c r="AV56" s="24">
        <f t="shared" si="4"/>
        <v>-81</v>
      </c>
      <c r="AW56" s="24">
        <f t="shared" si="4"/>
        <v>-74</v>
      </c>
      <c r="AX56" s="24">
        <f t="shared" si="4"/>
        <v>224</v>
      </c>
      <c r="AY56" s="24">
        <f t="shared" si="4"/>
        <v>172</v>
      </c>
      <c r="AZ56" s="24">
        <f t="shared" si="4"/>
        <v>942</v>
      </c>
      <c r="BA56" s="24">
        <f t="shared" si="4"/>
        <v>-495</v>
      </c>
      <c r="BB56" s="24">
        <f t="shared" si="4"/>
        <v>-166</v>
      </c>
      <c r="BC56" s="24">
        <f t="shared" si="4"/>
        <v>-218</v>
      </c>
      <c r="BD56" s="24">
        <f t="shared" si="4"/>
        <v>769</v>
      </c>
      <c r="BE56" s="24">
        <f t="shared" si="4"/>
        <v>-333</v>
      </c>
      <c r="BF56" s="36">
        <f t="shared" si="7"/>
        <v>0.1373873873873874</v>
      </c>
      <c r="BG56" s="36">
        <f t="shared" si="5"/>
        <v>-5.5555555555555552E-2</v>
      </c>
      <c r="BH56" s="36">
        <f t="shared" si="5"/>
        <v>-7.7486910994764402E-2</v>
      </c>
      <c r="BI56" s="36">
        <f t="shared" si="5"/>
        <v>0.1641025641025641</v>
      </c>
      <c r="BJ56" s="36">
        <f t="shared" si="5"/>
        <v>8.7265347539320137E-2</v>
      </c>
      <c r="BK56" s="36">
        <f t="shared" si="5"/>
        <v>0.35695339143615007</v>
      </c>
      <c r="BL56" s="36">
        <f t="shared" si="5"/>
        <v>-0.1186196980589504</v>
      </c>
      <c r="BM56" s="36">
        <f t="shared" si="5"/>
        <v>-3.5251645784667655E-2</v>
      </c>
      <c r="BN56" s="36">
        <f t="shared" si="5"/>
        <v>-8.029465930018416E-2</v>
      </c>
      <c r="BO56" s="36">
        <f t="shared" si="5"/>
        <v>0.50294310006540222</v>
      </c>
      <c r="BP56" s="36">
        <f t="shared" si="5"/>
        <v>-0.22823851953392735</v>
      </c>
    </row>
    <row r="57" spans="1:68" s="16" customFormat="1" x14ac:dyDescent="0.35">
      <c r="A57" s="25" t="s">
        <v>71</v>
      </c>
      <c r="B57" s="25" t="s">
        <v>20</v>
      </c>
      <c r="C57" s="24">
        <v>2355</v>
      </c>
      <c r="D57" s="24">
        <v>1642</v>
      </c>
      <c r="E57" s="24">
        <v>2786</v>
      </c>
      <c r="F57" s="24">
        <v>3767</v>
      </c>
      <c r="G57" s="24">
        <v>6697</v>
      </c>
      <c r="H57" s="24">
        <v>6194</v>
      </c>
      <c r="I57" s="24">
        <v>5444</v>
      </c>
      <c r="J57" s="24">
        <v>5859</v>
      </c>
      <c r="K57" s="24">
        <v>5431</v>
      </c>
      <c r="L57" s="24">
        <v>3534</v>
      </c>
      <c r="M57" s="24">
        <v>5530</v>
      </c>
      <c r="N57" s="24">
        <v>399</v>
      </c>
      <c r="O57" s="24">
        <v>512</v>
      </c>
      <c r="P57" s="24">
        <v>957</v>
      </c>
      <c r="Q57" s="24">
        <v>1082</v>
      </c>
      <c r="R57" s="24">
        <v>887</v>
      </c>
      <c r="S57" s="24">
        <v>1122</v>
      </c>
      <c r="T57" s="24">
        <v>1630</v>
      </c>
      <c r="U57" s="24">
        <v>1780</v>
      </c>
      <c r="V57" s="24">
        <v>1239</v>
      </c>
      <c r="W57" s="24">
        <v>1051</v>
      </c>
      <c r="X57" s="24">
        <v>679</v>
      </c>
      <c r="Y57" s="24">
        <v>577</v>
      </c>
      <c r="Z57" s="24">
        <v>822</v>
      </c>
      <c r="AA57" s="24">
        <v>1039</v>
      </c>
      <c r="AB57" s="24">
        <v>639</v>
      </c>
      <c r="AC57" s="24">
        <v>1439</v>
      </c>
      <c r="AD57" s="24">
        <v>1771</v>
      </c>
      <c r="AE57" s="24">
        <v>1931</v>
      </c>
      <c r="AF57" s="24">
        <v>2792</v>
      </c>
      <c r="AG57" s="24">
        <v>1808</v>
      </c>
      <c r="AH57" s="24">
        <v>1118</v>
      </c>
      <c r="AI57" s="24">
        <v>954</v>
      </c>
      <c r="AJ57" s="24">
        <v>1183</v>
      </c>
      <c r="AK57" s="24">
        <v>858</v>
      </c>
      <c r="AL57" s="24">
        <v>955</v>
      </c>
      <c r="AM57" s="24">
        <v>1107</v>
      </c>
      <c r="AN57" s="24">
        <v>2103</v>
      </c>
      <c r="AO57" s="24">
        <v>2089</v>
      </c>
      <c r="AP57" s="24">
        <v>2946</v>
      </c>
      <c r="AQ57" s="24">
        <v>3079</v>
      </c>
      <c r="AR57" s="24">
        <v>2263</v>
      </c>
      <c r="AS57" s="24">
        <v>1630</v>
      </c>
      <c r="AT57" s="24">
        <v>1045</v>
      </c>
      <c r="AU57" s="24">
        <f t="shared" si="6"/>
        <v>606</v>
      </c>
      <c r="AV57" s="24">
        <f t="shared" si="4"/>
        <v>36</v>
      </c>
      <c r="AW57" s="24">
        <f t="shared" si="4"/>
        <v>-84</v>
      </c>
      <c r="AX57" s="24">
        <f t="shared" si="4"/>
        <v>468</v>
      </c>
      <c r="AY57" s="24">
        <f t="shared" si="4"/>
        <v>664</v>
      </c>
      <c r="AZ57" s="24">
        <f t="shared" si="4"/>
        <v>318</v>
      </c>
      <c r="BA57" s="24">
        <f t="shared" si="4"/>
        <v>1015</v>
      </c>
      <c r="BB57" s="24">
        <f t="shared" si="4"/>
        <v>287</v>
      </c>
      <c r="BC57" s="24">
        <f t="shared" si="4"/>
        <v>455</v>
      </c>
      <c r="BD57" s="24">
        <f t="shared" si="4"/>
        <v>512</v>
      </c>
      <c r="BE57" s="24">
        <f t="shared" si="4"/>
        <v>91</v>
      </c>
      <c r="BF57" s="36">
        <f t="shared" si="7"/>
        <v>1.050259965337955</v>
      </c>
      <c r="BG57" s="36">
        <f t="shared" si="5"/>
        <v>4.3795620437956206E-2</v>
      </c>
      <c r="BH57" s="36">
        <f t="shared" si="5"/>
        <v>-8.0846968238691044E-2</v>
      </c>
      <c r="BI57" s="36">
        <f t="shared" si="5"/>
        <v>0.73239436619718312</v>
      </c>
      <c r="BJ57" s="36">
        <f t="shared" si="5"/>
        <v>0.46143154968728284</v>
      </c>
      <c r="BK57" s="36">
        <f t="shared" si="5"/>
        <v>0.17955957086391869</v>
      </c>
      <c r="BL57" s="36">
        <f t="shared" si="5"/>
        <v>0.52563438632832726</v>
      </c>
      <c r="BM57" s="36">
        <f t="shared" si="5"/>
        <v>0.10279369627507164</v>
      </c>
      <c r="BN57" s="36">
        <f t="shared" si="5"/>
        <v>0.25165929203539822</v>
      </c>
      <c r="BO57" s="36">
        <f t="shared" si="5"/>
        <v>0.45796064400715564</v>
      </c>
      <c r="BP57" s="36">
        <f t="shared" si="5"/>
        <v>9.5387840670859536E-2</v>
      </c>
    </row>
    <row r="58" spans="1:68" s="16" customFormat="1" x14ac:dyDescent="0.35">
      <c r="A58" s="25" t="s">
        <v>70</v>
      </c>
      <c r="B58" s="25" t="s">
        <v>19</v>
      </c>
      <c r="C58" s="24">
        <v>1028</v>
      </c>
      <c r="D58" s="24">
        <v>1442</v>
      </c>
      <c r="E58" s="24">
        <v>1184</v>
      </c>
      <c r="F58" s="24">
        <v>1926</v>
      </c>
      <c r="G58" s="24">
        <v>4758</v>
      </c>
      <c r="H58" s="24">
        <v>5334</v>
      </c>
      <c r="I58" s="24">
        <v>5382</v>
      </c>
      <c r="J58" s="24">
        <v>7233</v>
      </c>
      <c r="K58" s="24">
        <v>5803</v>
      </c>
      <c r="L58" s="24">
        <v>3282</v>
      </c>
      <c r="M58" s="24">
        <v>2376</v>
      </c>
      <c r="N58" s="24">
        <v>318</v>
      </c>
      <c r="O58" s="24">
        <v>455</v>
      </c>
      <c r="P58" s="24">
        <v>978</v>
      </c>
      <c r="Q58" s="24">
        <v>752</v>
      </c>
      <c r="R58" s="24">
        <v>611</v>
      </c>
      <c r="S58" s="24">
        <v>960</v>
      </c>
      <c r="T58" s="24">
        <v>992</v>
      </c>
      <c r="U58" s="24">
        <v>966</v>
      </c>
      <c r="V58" s="24">
        <v>1103</v>
      </c>
      <c r="W58" s="24">
        <v>907</v>
      </c>
      <c r="X58" s="24">
        <v>842</v>
      </c>
      <c r="Y58" s="24">
        <v>722</v>
      </c>
      <c r="Z58" s="24">
        <v>855</v>
      </c>
      <c r="AA58" s="24">
        <v>779</v>
      </c>
      <c r="AB58" s="24">
        <v>1384</v>
      </c>
      <c r="AC58" s="24">
        <v>1694</v>
      </c>
      <c r="AD58" s="24">
        <v>2222</v>
      </c>
      <c r="AE58" s="24">
        <v>2079</v>
      </c>
      <c r="AF58" s="24">
        <v>1801</v>
      </c>
      <c r="AG58" s="24">
        <v>1965</v>
      </c>
      <c r="AH58" s="24">
        <v>1187</v>
      </c>
      <c r="AI58" s="24">
        <v>979</v>
      </c>
      <c r="AJ58" s="24">
        <v>594</v>
      </c>
      <c r="AK58" s="24">
        <v>622</v>
      </c>
      <c r="AL58" s="24">
        <v>951</v>
      </c>
      <c r="AM58" s="24">
        <v>1806</v>
      </c>
      <c r="AN58" s="24">
        <v>1884</v>
      </c>
      <c r="AO58" s="24">
        <v>2126</v>
      </c>
      <c r="AP58" s="24">
        <v>2059</v>
      </c>
      <c r="AQ58" s="24">
        <v>2382</v>
      </c>
      <c r="AR58" s="24">
        <v>2183</v>
      </c>
      <c r="AS58" s="24">
        <v>1757</v>
      </c>
      <c r="AT58" s="24">
        <v>1564</v>
      </c>
      <c r="AU58" s="24">
        <f t="shared" si="6"/>
        <v>-128</v>
      </c>
      <c r="AV58" s="24">
        <f t="shared" si="4"/>
        <v>-233</v>
      </c>
      <c r="AW58" s="24">
        <f t="shared" si="4"/>
        <v>172</v>
      </c>
      <c r="AX58" s="24">
        <f t="shared" si="4"/>
        <v>422</v>
      </c>
      <c r="AY58" s="24">
        <f t="shared" si="4"/>
        <v>190</v>
      </c>
      <c r="AZ58" s="24">
        <f t="shared" si="4"/>
        <v>-96</v>
      </c>
      <c r="BA58" s="24">
        <f t="shared" si="4"/>
        <v>-20</v>
      </c>
      <c r="BB58" s="24">
        <f t="shared" si="4"/>
        <v>581</v>
      </c>
      <c r="BC58" s="24">
        <f t="shared" si="4"/>
        <v>218</v>
      </c>
      <c r="BD58" s="24">
        <f t="shared" si="4"/>
        <v>570</v>
      </c>
      <c r="BE58" s="24">
        <f t="shared" si="4"/>
        <v>585</v>
      </c>
      <c r="BF58" s="36">
        <f t="shared" si="7"/>
        <v>-0.17728531855955679</v>
      </c>
      <c r="BG58" s="36">
        <f t="shared" si="5"/>
        <v>-0.27251461988304093</v>
      </c>
      <c r="BH58" s="36">
        <f t="shared" si="5"/>
        <v>0.220795892169448</v>
      </c>
      <c r="BI58" s="36">
        <f t="shared" si="5"/>
        <v>0.30491329479768786</v>
      </c>
      <c r="BJ58" s="36">
        <f t="shared" si="5"/>
        <v>0.11216056670602124</v>
      </c>
      <c r="BK58" s="36">
        <f t="shared" si="5"/>
        <v>-4.3204320432043204E-2</v>
      </c>
      <c r="BL58" s="36">
        <f t="shared" si="5"/>
        <v>-9.6200096200096206E-3</v>
      </c>
      <c r="BM58" s="36">
        <f t="shared" si="5"/>
        <v>0.32259855635757911</v>
      </c>
      <c r="BN58" s="36">
        <f t="shared" si="5"/>
        <v>0.11094147582697202</v>
      </c>
      <c r="BO58" s="36">
        <f t="shared" si="5"/>
        <v>0.48020219039595619</v>
      </c>
      <c r="BP58" s="36">
        <f t="shared" si="5"/>
        <v>0.59754851889683347</v>
      </c>
    </row>
    <row r="61" spans="1:68" x14ac:dyDescent="0.35">
      <c r="A61" s="3" t="s">
        <v>73</v>
      </c>
    </row>
    <row r="62" spans="1:68" x14ac:dyDescent="0.35">
      <c r="A62" s="3" t="s">
        <v>74</v>
      </c>
    </row>
    <row r="63" spans="1:68" x14ac:dyDescent="0.35">
      <c r="A63" s="4"/>
      <c r="B63" s="4"/>
      <c r="C63" s="5" t="s">
        <v>23</v>
      </c>
      <c r="D63" s="5" t="s">
        <v>24</v>
      </c>
      <c r="E63" s="5" t="s">
        <v>25</v>
      </c>
      <c r="F63" s="5" t="s">
        <v>26</v>
      </c>
      <c r="G63" s="5" t="s">
        <v>27</v>
      </c>
      <c r="H63" s="5" t="s">
        <v>28</v>
      </c>
      <c r="I63" s="5" t="s">
        <v>29</v>
      </c>
      <c r="J63" s="5" t="s">
        <v>30</v>
      </c>
      <c r="K63" s="5" t="s">
        <v>31</v>
      </c>
      <c r="L63" s="5" t="s">
        <v>32</v>
      </c>
      <c r="M63" s="5" t="s">
        <v>33</v>
      </c>
      <c r="N63" s="7" t="s">
        <v>23</v>
      </c>
      <c r="O63" s="7" t="s">
        <v>24</v>
      </c>
      <c r="P63" s="7" t="s">
        <v>25</v>
      </c>
      <c r="Q63" s="7" t="s">
        <v>26</v>
      </c>
      <c r="R63" s="7" t="s">
        <v>27</v>
      </c>
      <c r="S63" s="7" t="s">
        <v>28</v>
      </c>
      <c r="T63" s="7" t="s">
        <v>29</v>
      </c>
      <c r="U63" s="7" t="s">
        <v>30</v>
      </c>
      <c r="V63" s="7" t="s">
        <v>31</v>
      </c>
      <c r="W63" s="7" t="s">
        <v>32</v>
      </c>
      <c r="X63" s="7" t="s">
        <v>33</v>
      </c>
      <c r="Y63" s="9" t="s">
        <v>23</v>
      </c>
      <c r="Z63" s="9" t="s">
        <v>24</v>
      </c>
      <c r="AA63" s="9" t="s">
        <v>25</v>
      </c>
      <c r="AB63" s="9" t="s">
        <v>26</v>
      </c>
      <c r="AC63" s="9" t="s">
        <v>27</v>
      </c>
      <c r="AD63" s="9" t="s">
        <v>28</v>
      </c>
      <c r="AE63" s="9" t="s">
        <v>29</v>
      </c>
      <c r="AF63" s="9" t="s">
        <v>30</v>
      </c>
      <c r="AG63" s="9" t="s">
        <v>31</v>
      </c>
      <c r="AH63" s="9" t="s">
        <v>32</v>
      </c>
      <c r="AI63" s="9" t="s">
        <v>33</v>
      </c>
      <c r="AJ63" s="13" t="s">
        <v>23</v>
      </c>
      <c r="AK63" s="13" t="s">
        <v>24</v>
      </c>
      <c r="AL63" s="13" t="s">
        <v>25</v>
      </c>
      <c r="AM63" s="13" t="s">
        <v>26</v>
      </c>
      <c r="AN63" s="13" t="s">
        <v>27</v>
      </c>
      <c r="AO63" s="13" t="s">
        <v>28</v>
      </c>
      <c r="AP63" s="13" t="s">
        <v>29</v>
      </c>
      <c r="AQ63" s="13" t="s">
        <v>30</v>
      </c>
      <c r="AR63" s="13" t="s">
        <v>31</v>
      </c>
      <c r="AS63" s="13" t="s">
        <v>32</v>
      </c>
      <c r="AT63" s="13" t="s">
        <v>33</v>
      </c>
      <c r="AU63" s="50" t="s">
        <v>124</v>
      </c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1" t="s">
        <v>124</v>
      </c>
      <c r="BG63" s="51"/>
      <c r="BH63" s="51"/>
      <c r="BI63" s="51"/>
      <c r="BJ63" s="51"/>
      <c r="BK63" s="51"/>
      <c r="BL63" s="51"/>
      <c r="BM63" s="51"/>
      <c r="BN63" s="51"/>
      <c r="BO63" s="51"/>
      <c r="BP63" s="51"/>
    </row>
    <row r="64" spans="1:68" x14ac:dyDescent="0.35">
      <c r="A64" s="4"/>
      <c r="B64" s="4"/>
      <c r="C64" s="5" t="s">
        <v>34</v>
      </c>
      <c r="D64" s="5" t="s">
        <v>35</v>
      </c>
      <c r="E64" s="5" t="s">
        <v>36</v>
      </c>
      <c r="F64" s="5" t="s">
        <v>37</v>
      </c>
      <c r="G64" s="5" t="s">
        <v>38</v>
      </c>
      <c r="H64" s="5" t="s">
        <v>39</v>
      </c>
      <c r="I64" s="5" t="s">
        <v>40</v>
      </c>
      <c r="J64" s="6" t="s">
        <v>41</v>
      </c>
      <c r="K64" s="5" t="s">
        <v>31</v>
      </c>
      <c r="L64" s="6" t="s">
        <v>42</v>
      </c>
      <c r="M64" s="5" t="s">
        <v>33</v>
      </c>
      <c r="N64" s="7" t="s">
        <v>34</v>
      </c>
      <c r="O64" s="7" t="s">
        <v>35</v>
      </c>
      <c r="P64" s="7" t="s">
        <v>36</v>
      </c>
      <c r="Q64" s="7" t="s">
        <v>37</v>
      </c>
      <c r="R64" s="7" t="s">
        <v>38</v>
      </c>
      <c r="S64" s="7" t="s">
        <v>39</v>
      </c>
      <c r="T64" s="7" t="s">
        <v>40</v>
      </c>
      <c r="U64" s="8" t="s">
        <v>41</v>
      </c>
      <c r="V64" s="7" t="s">
        <v>31</v>
      </c>
      <c r="W64" s="8" t="s">
        <v>42</v>
      </c>
      <c r="X64" s="7" t="s">
        <v>33</v>
      </c>
      <c r="Y64" s="9" t="s">
        <v>34</v>
      </c>
      <c r="Z64" s="9" t="s">
        <v>35</v>
      </c>
      <c r="AA64" s="9" t="s">
        <v>36</v>
      </c>
      <c r="AB64" s="9" t="s">
        <v>37</v>
      </c>
      <c r="AC64" s="9" t="s">
        <v>38</v>
      </c>
      <c r="AD64" s="9" t="s">
        <v>39</v>
      </c>
      <c r="AE64" s="9" t="s">
        <v>40</v>
      </c>
      <c r="AF64" s="10" t="s">
        <v>41</v>
      </c>
      <c r="AG64" s="9" t="s">
        <v>31</v>
      </c>
      <c r="AH64" s="10" t="s">
        <v>42</v>
      </c>
      <c r="AI64" s="9" t="s">
        <v>33</v>
      </c>
      <c r="AJ64" s="13" t="s">
        <v>34</v>
      </c>
      <c r="AK64" s="13" t="s">
        <v>35</v>
      </c>
      <c r="AL64" s="13" t="s">
        <v>36</v>
      </c>
      <c r="AM64" s="13" t="s">
        <v>37</v>
      </c>
      <c r="AN64" s="13" t="s">
        <v>38</v>
      </c>
      <c r="AO64" s="13" t="s">
        <v>39</v>
      </c>
      <c r="AP64" s="13" t="s">
        <v>40</v>
      </c>
      <c r="AQ64" s="14" t="s">
        <v>41</v>
      </c>
      <c r="AR64" s="13" t="s">
        <v>31</v>
      </c>
      <c r="AS64" s="14" t="s">
        <v>42</v>
      </c>
      <c r="AT64" s="13" t="s">
        <v>33</v>
      </c>
      <c r="AU64" s="9" t="s">
        <v>23</v>
      </c>
      <c r="AV64" s="9" t="s">
        <v>24</v>
      </c>
      <c r="AW64" s="9" t="s">
        <v>25</v>
      </c>
      <c r="AX64" s="9" t="s">
        <v>26</v>
      </c>
      <c r="AY64" s="9" t="s">
        <v>27</v>
      </c>
      <c r="AZ64" s="9" t="s">
        <v>28</v>
      </c>
      <c r="BA64" s="9" t="s">
        <v>29</v>
      </c>
      <c r="BB64" s="9" t="s">
        <v>30</v>
      </c>
      <c r="BC64" s="9" t="s">
        <v>31</v>
      </c>
      <c r="BD64" s="9" t="s">
        <v>32</v>
      </c>
      <c r="BE64" s="9" t="s">
        <v>33</v>
      </c>
      <c r="BF64" s="43" t="s">
        <v>23</v>
      </c>
      <c r="BG64" s="43" t="s">
        <v>24</v>
      </c>
      <c r="BH64" s="43" t="s">
        <v>25</v>
      </c>
      <c r="BI64" s="43" t="s">
        <v>26</v>
      </c>
      <c r="BJ64" s="43" t="s">
        <v>27</v>
      </c>
      <c r="BK64" s="43" t="s">
        <v>28</v>
      </c>
      <c r="BL64" s="43" t="s">
        <v>29</v>
      </c>
      <c r="BM64" s="43" t="s">
        <v>30</v>
      </c>
      <c r="BN64" s="43" t="s">
        <v>31</v>
      </c>
      <c r="BO64" s="43" t="s">
        <v>32</v>
      </c>
      <c r="BP64" s="43" t="s">
        <v>33</v>
      </c>
    </row>
    <row r="65" spans="1:68" x14ac:dyDescent="0.35">
      <c r="A65" s="4"/>
      <c r="B65" s="4"/>
      <c r="C65" s="5" t="s">
        <v>43</v>
      </c>
      <c r="D65" s="5" t="s">
        <v>43</v>
      </c>
      <c r="E65" s="5" t="s">
        <v>43</v>
      </c>
      <c r="F65" s="5" t="s">
        <v>43</v>
      </c>
      <c r="G65" s="5" t="s">
        <v>43</v>
      </c>
      <c r="H65" s="5" t="s">
        <v>43</v>
      </c>
      <c r="I65" s="5" t="s">
        <v>43</v>
      </c>
      <c r="J65" s="5" t="s">
        <v>43</v>
      </c>
      <c r="K65" s="5" t="s">
        <v>43</v>
      </c>
      <c r="L65" s="5" t="s">
        <v>43</v>
      </c>
      <c r="M65" s="5" t="s">
        <v>43</v>
      </c>
      <c r="N65" s="11" t="s">
        <v>44</v>
      </c>
      <c r="O65" s="11" t="s">
        <v>44</v>
      </c>
      <c r="P65" s="11" t="s">
        <v>44</v>
      </c>
      <c r="Q65" s="11" t="s">
        <v>44</v>
      </c>
      <c r="R65" s="11" t="s">
        <v>44</v>
      </c>
      <c r="S65" s="11" t="s">
        <v>44</v>
      </c>
      <c r="T65" s="11" t="s">
        <v>44</v>
      </c>
      <c r="U65" s="11" t="s">
        <v>44</v>
      </c>
      <c r="V65" s="11" t="s">
        <v>44</v>
      </c>
      <c r="W65" s="11" t="s">
        <v>44</v>
      </c>
      <c r="X65" s="11" t="s">
        <v>44</v>
      </c>
      <c r="Y65" s="12" t="s">
        <v>45</v>
      </c>
      <c r="Z65" s="12" t="s">
        <v>45</v>
      </c>
      <c r="AA65" s="12" t="s">
        <v>45</v>
      </c>
      <c r="AB65" s="12" t="s">
        <v>45</v>
      </c>
      <c r="AC65" s="12" t="s">
        <v>45</v>
      </c>
      <c r="AD65" s="12" t="s">
        <v>45</v>
      </c>
      <c r="AE65" s="12" t="s">
        <v>45</v>
      </c>
      <c r="AF65" s="12" t="s">
        <v>45</v>
      </c>
      <c r="AG65" s="12" t="s">
        <v>45</v>
      </c>
      <c r="AH65" s="12" t="s">
        <v>45</v>
      </c>
      <c r="AI65" s="12" t="s">
        <v>45</v>
      </c>
      <c r="AJ65" s="15" t="s">
        <v>46</v>
      </c>
      <c r="AK65" s="15" t="s">
        <v>46</v>
      </c>
      <c r="AL65" s="15" t="s">
        <v>46</v>
      </c>
      <c r="AM65" s="15" t="s">
        <v>46</v>
      </c>
      <c r="AN65" s="15" t="s">
        <v>46</v>
      </c>
      <c r="AO65" s="15" t="s">
        <v>46</v>
      </c>
      <c r="AP65" s="15" t="s">
        <v>46</v>
      </c>
      <c r="AQ65" s="15" t="s">
        <v>46</v>
      </c>
      <c r="AR65" s="15" t="s">
        <v>46</v>
      </c>
      <c r="AS65" s="15" t="s">
        <v>46</v>
      </c>
      <c r="AT65" s="15" t="s">
        <v>46</v>
      </c>
      <c r="AU65" s="9" t="s">
        <v>34</v>
      </c>
      <c r="AV65" s="9" t="s">
        <v>35</v>
      </c>
      <c r="AW65" s="9" t="s">
        <v>36</v>
      </c>
      <c r="AX65" s="9" t="s">
        <v>37</v>
      </c>
      <c r="AY65" s="9" t="s">
        <v>38</v>
      </c>
      <c r="AZ65" s="9" t="s">
        <v>39</v>
      </c>
      <c r="BA65" s="9" t="s">
        <v>40</v>
      </c>
      <c r="BB65" s="10" t="s">
        <v>41</v>
      </c>
      <c r="BC65" s="9" t="s">
        <v>31</v>
      </c>
      <c r="BD65" s="10" t="s">
        <v>42</v>
      </c>
      <c r="BE65" s="9" t="s">
        <v>33</v>
      </c>
      <c r="BF65" s="43" t="s">
        <v>34</v>
      </c>
      <c r="BG65" s="43" t="s">
        <v>35</v>
      </c>
      <c r="BH65" s="43" t="s">
        <v>36</v>
      </c>
      <c r="BI65" s="43" t="s">
        <v>37</v>
      </c>
      <c r="BJ65" s="43" t="s">
        <v>38</v>
      </c>
      <c r="BK65" s="43" t="s">
        <v>39</v>
      </c>
      <c r="BL65" s="43" t="s">
        <v>40</v>
      </c>
      <c r="BM65" s="44" t="s">
        <v>41</v>
      </c>
      <c r="BN65" s="43" t="s">
        <v>31</v>
      </c>
      <c r="BO65" s="44" t="s">
        <v>42</v>
      </c>
      <c r="BP65" s="43" t="s">
        <v>33</v>
      </c>
    </row>
    <row r="66" spans="1:68" x14ac:dyDescent="0.35">
      <c r="A66" s="20" t="s">
        <v>50</v>
      </c>
      <c r="B66" s="22" t="s">
        <v>47</v>
      </c>
      <c r="C66" s="24">
        <v>394683</v>
      </c>
      <c r="D66" s="24">
        <v>379649</v>
      </c>
      <c r="E66" s="24">
        <v>420897</v>
      </c>
      <c r="F66" s="24">
        <v>481794</v>
      </c>
      <c r="G66" s="24">
        <v>587683</v>
      </c>
      <c r="H66" s="24">
        <v>743547</v>
      </c>
      <c r="I66" s="24">
        <v>1000612</v>
      </c>
      <c r="J66" s="24">
        <v>885139</v>
      </c>
      <c r="K66" s="24">
        <v>544075</v>
      </c>
      <c r="L66" s="24">
        <v>545030</v>
      </c>
      <c r="M66" s="24">
        <v>478596</v>
      </c>
      <c r="N66" s="24">
        <v>363554</v>
      </c>
      <c r="O66" s="24">
        <v>409525</v>
      </c>
      <c r="P66" s="24">
        <v>428037</v>
      </c>
      <c r="Q66" s="24">
        <v>463233</v>
      </c>
      <c r="R66" s="24">
        <v>495374</v>
      </c>
      <c r="S66" s="24">
        <v>626343</v>
      </c>
      <c r="T66" s="24">
        <v>925565</v>
      </c>
      <c r="U66" s="24">
        <v>793345</v>
      </c>
      <c r="V66" s="24">
        <v>498247</v>
      </c>
      <c r="W66" s="24">
        <v>478388</v>
      </c>
      <c r="X66" s="24">
        <v>404179</v>
      </c>
      <c r="Y66" s="24">
        <v>354167</v>
      </c>
      <c r="Z66" s="24">
        <v>409206</v>
      </c>
      <c r="AA66" s="24">
        <v>435921</v>
      </c>
      <c r="AB66" s="24">
        <v>432476</v>
      </c>
      <c r="AC66" s="24">
        <v>542874</v>
      </c>
      <c r="AD66" s="24">
        <v>693081</v>
      </c>
      <c r="AE66" s="24">
        <v>960083</v>
      </c>
      <c r="AF66" s="24">
        <v>821443</v>
      </c>
      <c r="AG66" s="24">
        <v>513359</v>
      </c>
      <c r="AH66" s="24">
        <v>519184</v>
      </c>
      <c r="AI66" s="24">
        <v>448541</v>
      </c>
      <c r="AJ66" s="24">
        <v>368280</v>
      </c>
      <c r="AK66" s="24">
        <v>406872</v>
      </c>
      <c r="AL66" s="24">
        <v>395473</v>
      </c>
      <c r="AM66" s="24">
        <v>465617</v>
      </c>
      <c r="AN66" s="24">
        <v>551678</v>
      </c>
      <c r="AO66" s="24">
        <v>705075</v>
      </c>
      <c r="AP66" s="24">
        <v>931990</v>
      </c>
      <c r="AQ66" s="24">
        <v>820739</v>
      </c>
      <c r="AR66" s="24">
        <v>525637</v>
      </c>
      <c r="AS66" s="24">
        <v>537192</v>
      </c>
      <c r="AT66" s="24">
        <v>460390</v>
      </c>
      <c r="AU66" s="24">
        <f>AJ66-Y66</f>
        <v>14113</v>
      </c>
      <c r="AV66" s="24">
        <f t="shared" ref="AV66:BE84" si="8">AK66-Z66</f>
        <v>-2334</v>
      </c>
      <c r="AW66" s="24">
        <f t="shared" si="8"/>
        <v>-40448</v>
      </c>
      <c r="AX66" s="24">
        <f t="shared" si="8"/>
        <v>33141</v>
      </c>
      <c r="AY66" s="24">
        <f t="shared" si="8"/>
        <v>8804</v>
      </c>
      <c r="AZ66" s="24">
        <f t="shared" si="8"/>
        <v>11994</v>
      </c>
      <c r="BA66" s="24">
        <f t="shared" si="8"/>
        <v>-28093</v>
      </c>
      <c r="BB66" s="24">
        <f t="shared" si="8"/>
        <v>-704</v>
      </c>
      <c r="BC66" s="24">
        <f t="shared" si="8"/>
        <v>12278</v>
      </c>
      <c r="BD66" s="24">
        <f t="shared" si="8"/>
        <v>18008</v>
      </c>
      <c r="BE66" s="24">
        <f t="shared" si="8"/>
        <v>11849</v>
      </c>
      <c r="BF66" s="36">
        <f>(AJ66-Y66)/Y66</f>
        <v>3.9848433083827683E-2</v>
      </c>
      <c r="BG66" s="36">
        <f t="shared" ref="BG66:BP84" si="9">(AK66-Z66)/Z66</f>
        <v>-5.703728684330142E-3</v>
      </c>
      <c r="BH66" s="36">
        <f t="shared" si="9"/>
        <v>-9.2787454607600919E-2</v>
      </c>
      <c r="BI66" s="36">
        <f t="shared" si="9"/>
        <v>7.6630841942674277E-2</v>
      </c>
      <c r="BJ66" s="36">
        <f t="shared" si="9"/>
        <v>1.6217391144169733E-2</v>
      </c>
      <c r="BK66" s="36">
        <f t="shared" si="9"/>
        <v>1.7305336605678123E-2</v>
      </c>
      <c r="BL66" s="36">
        <f t="shared" si="9"/>
        <v>-2.9261011808354068E-2</v>
      </c>
      <c r="BM66" s="36">
        <f t="shared" si="9"/>
        <v>-8.5702842437028503E-4</v>
      </c>
      <c r="BN66" s="36">
        <f t="shared" si="9"/>
        <v>2.3916985968883375E-2</v>
      </c>
      <c r="BO66" s="36">
        <f t="shared" si="9"/>
        <v>3.4685198311196028E-2</v>
      </c>
      <c r="BP66" s="36">
        <f t="shared" si="9"/>
        <v>2.641676011780417E-2</v>
      </c>
    </row>
    <row r="67" spans="1:68" x14ac:dyDescent="0.35">
      <c r="A67" s="25" t="s">
        <v>75</v>
      </c>
      <c r="B67" s="25" t="s">
        <v>75</v>
      </c>
      <c r="C67" s="24">
        <v>197489</v>
      </c>
      <c r="D67" s="24">
        <v>175982</v>
      </c>
      <c r="E67" s="24">
        <v>198688</v>
      </c>
      <c r="F67" s="24">
        <v>242731</v>
      </c>
      <c r="G67" s="24">
        <v>296550</v>
      </c>
      <c r="H67" s="24">
        <v>329009</v>
      </c>
      <c r="I67" s="24">
        <v>399190</v>
      </c>
      <c r="J67" s="24">
        <v>366528</v>
      </c>
      <c r="K67" s="24">
        <v>274231</v>
      </c>
      <c r="L67" s="24">
        <v>271985</v>
      </c>
      <c r="M67" s="24">
        <v>240621</v>
      </c>
      <c r="N67" s="24">
        <v>181570</v>
      </c>
      <c r="O67" s="24">
        <v>210071</v>
      </c>
      <c r="P67" s="24">
        <v>222556</v>
      </c>
      <c r="Q67" s="24">
        <v>241869</v>
      </c>
      <c r="R67" s="24">
        <v>251262</v>
      </c>
      <c r="S67" s="24">
        <v>257291</v>
      </c>
      <c r="T67" s="24">
        <v>357891</v>
      </c>
      <c r="U67" s="24">
        <v>334147</v>
      </c>
      <c r="V67" s="24">
        <v>258619</v>
      </c>
      <c r="W67" s="24">
        <v>242113</v>
      </c>
      <c r="X67" s="24">
        <v>207554</v>
      </c>
      <c r="Y67" s="24">
        <v>178290</v>
      </c>
      <c r="Z67" s="24">
        <v>207031</v>
      </c>
      <c r="AA67" s="24">
        <v>221894</v>
      </c>
      <c r="AB67" s="24">
        <v>226378</v>
      </c>
      <c r="AC67" s="24">
        <v>284824</v>
      </c>
      <c r="AD67" s="24">
        <v>317259</v>
      </c>
      <c r="AE67" s="24">
        <v>418205</v>
      </c>
      <c r="AF67" s="24">
        <v>364748</v>
      </c>
      <c r="AG67" s="24">
        <v>272604</v>
      </c>
      <c r="AH67" s="24">
        <v>280579</v>
      </c>
      <c r="AI67" s="24">
        <v>240213</v>
      </c>
      <c r="AJ67" s="24">
        <v>196405</v>
      </c>
      <c r="AK67" s="24">
        <v>210769</v>
      </c>
      <c r="AL67" s="24">
        <v>207377</v>
      </c>
      <c r="AM67" s="24">
        <v>254045</v>
      </c>
      <c r="AN67" s="24">
        <v>293773</v>
      </c>
      <c r="AO67" s="24">
        <v>336189</v>
      </c>
      <c r="AP67" s="24">
        <v>407269</v>
      </c>
      <c r="AQ67" s="24">
        <v>376556</v>
      </c>
      <c r="AR67" s="24">
        <v>281978</v>
      </c>
      <c r="AS67" s="24">
        <v>292384</v>
      </c>
      <c r="AT67" s="24">
        <v>254056</v>
      </c>
      <c r="AU67" s="24">
        <f t="shared" ref="AU67:AU84" si="10">AJ67-Y67</f>
        <v>18115</v>
      </c>
      <c r="AV67" s="24">
        <f t="shared" si="8"/>
        <v>3738</v>
      </c>
      <c r="AW67" s="24">
        <f t="shared" si="8"/>
        <v>-14517</v>
      </c>
      <c r="AX67" s="24">
        <f t="shared" si="8"/>
        <v>27667</v>
      </c>
      <c r="AY67" s="24">
        <f t="shared" si="8"/>
        <v>8949</v>
      </c>
      <c r="AZ67" s="24">
        <f t="shared" si="8"/>
        <v>18930</v>
      </c>
      <c r="BA67" s="24">
        <f t="shared" si="8"/>
        <v>-10936</v>
      </c>
      <c r="BB67" s="24">
        <f t="shared" si="8"/>
        <v>11808</v>
      </c>
      <c r="BC67" s="24">
        <f t="shared" si="8"/>
        <v>9374</v>
      </c>
      <c r="BD67" s="24">
        <f t="shared" si="8"/>
        <v>11805</v>
      </c>
      <c r="BE67" s="24">
        <f t="shared" si="8"/>
        <v>13843</v>
      </c>
      <c r="BF67" s="36">
        <f t="shared" ref="BF67:BF84" si="11">(AJ67-Y67)/Y67</f>
        <v>0.10160412810589489</v>
      </c>
      <c r="BG67" s="36">
        <f t="shared" si="9"/>
        <v>1.8055267085605536E-2</v>
      </c>
      <c r="BH67" s="36">
        <f t="shared" si="9"/>
        <v>-6.5423129962955281E-2</v>
      </c>
      <c r="BI67" s="36">
        <f t="shared" si="9"/>
        <v>0.12221593971145606</v>
      </c>
      <c r="BJ67" s="36">
        <f t="shared" si="9"/>
        <v>3.1419402859309609E-2</v>
      </c>
      <c r="BK67" s="36">
        <f t="shared" si="9"/>
        <v>5.9667338042419603E-2</v>
      </c>
      <c r="BL67" s="36">
        <f t="shared" si="9"/>
        <v>-2.6149854736313531E-2</v>
      </c>
      <c r="BM67" s="36">
        <f t="shared" si="9"/>
        <v>3.2373035630078852E-2</v>
      </c>
      <c r="BN67" s="36">
        <f t="shared" si="9"/>
        <v>3.4386876201376357E-2</v>
      </c>
      <c r="BO67" s="36">
        <f t="shared" si="9"/>
        <v>4.2073711860117831E-2</v>
      </c>
      <c r="BP67" s="36">
        <f t="shared" si="9"/>
        <v>5.7628021797321544E-2</v>
      </c>
    </row>
    <row r="68" spans="1:68" x14ac:dyDescent="0.35">
      <c r="A68" s="25" t="s">
        <v>102</v>
      </c>
      <c r="B68" s="25" t="s">
        <v>85</v>
      </c>
      <c r="C68" s="24">
        <v>47023</v>
      </c>
      <c r="D68" s="24">
        <v>51339</v>
      </c>
      <c r="E68" s="24">
        <v>58164</v>
      </c>
      <c r="F68" s="24">
        <v>60777</v>
      </c>
      <c r="G68" s="24">
        <v>75263</v>
      </c>
      <c r="H68" s="24">
        <v>106836</v>
      </c>
      <c r="I68" s="24">
        <v>152941</v>
      </c>
      <c r="J68" s="24">
        <v>117084</v>
      </c>
      <c r="K68" s="24">
        <v>68043</v>
      </c>
      <c r="L68" s="24">
        <v>68368</v>
      </c>
      <c r="M68" s="24">
        <v>58796</v>
      </c>
      <c r="N68" s="24">
        <v>39505</v>
      </c>
      <c r="O68" s="24">
        <v>47322</v>
      </c>
      <c r="P68" s="24">
        <v>57055</v>
      </c>
      <c r="Q68" s="24">
        <v>59141</v>
      </c>
      <c r="R68" s="24">
        <v>63912</v>
      </c>
      <c r="S68" s="24">
        <v>96085</v>
      </c>
      <c r="T68" s="24">
        <v>137080</v>
      </c>
      <c r="U68" s="24">
        <v>107591</v>
      </c>
      <c r="V68" s="24">
        <v>61380</v>
      </c>
      <c r="W68" s="24">
        <v>62902</v>
      </c>
      <c r="X68" s="24">
        <v>54502</v>
      </c>
      <c r="Y68" s="24">
        <v>41980</v>
      </c>
      <c r="Z68" s="24">
        <v>49774</v>
      </c>
      <c r="AA68" s="24">
        <v>59423</v>
      </c>
      <c r="AB68" s="24">
        <v>52743</v>
      </c>
      <c r="AC68" s="24">
        <v>73489</v>
      </c>
      <c r="AD68" s="24">
        <v>102645</v>
      </c>
      <c r="AE68" s="24">
        <v>137339</v>
      </c>
      <c r="AF68" s="24">
        <v>112566</v>
      </c>
      <c r="AG68" s="24">
        <v>58955</v>
      </c>
      <c r="AH68" s="24">
        <v>62830</v>
      </c>
      <c r="AI68" s="24">
        <v>57605</v>
      </c>
      <c r="AJ68" s="24">
        <v>43816</v>
      </c>
      <c r="AK68" s="24">
        <v>47939</v>
      </c>
      <c r="AL68" s="24">
        <v>51768</v>
      </c>
      <c r="AM68" s="24">
        <v>56768</v>
      </c>
      <c r="AN68" s="24">
        <v>66448</v>
      </c>
      <c r="AO68" s="24">
        <v>93307</v>
      </c>
      <c r="AP68" s="24">
        <v>136241</v>
      </c>
      <c r="AQ68" s="24">
        <v>108185</v>
      </c>
      <c r="AR68" s="24">
        <v>59933</v>
      </c>
      <c r="AS68" s="24">
        <v>63887</v>
      </c>
      <c r="AT68" s="24">
        <v>57139</v>
      </c>
      <c r="AU68" s="24">
        <f t="shared" si="10"/>
        <v>1836</v>
      </c>
      <c r="AV68" s="24">
        <f t="shared" si="8"/>
        <v>-1835</v>
      </c>
      <c r="AW68" s="24">
        <f t="shared" si="8"/>
        <v>-7655</v>
      </c>
      <c r="AX68" s="24">
        <f t="shared" si="8"/>
        <v>4025</v>
      </c>
      <c r="AY68" s="24">
        <f t="shared" si="8"/>
        <v>-7041</v>
      </c>
      <c r="AZ68" s="24">
        <f t="shared" si="8"/>
        <v>-9338</v>
      </c>
      <c r="BA68" s="24">
        <f t="shared" si="8"/>
        <v>-1098</v>
      </c>
      <c r="BB68" s="24">
        <f t="shared" si="8"/>
        <v>-4381</v>
      </c>
      <c r="BC68" s="24">
        <f t="shared" si="8"/>
        <v>978</v>
      </c>
      <c r="BD68" s="24">
        <f t="shared" si="8"/>
        <v>1057</v>
      </c>
      <c r="BE68" s="24">
        <f t="shared" si="8"/>
        <v>-466</v>
      </c>
      <c r="BF68" s="36">
        <f t="shared" si="11"/>
        <v>4.3735111958075272E-2</v>
      </c>
      <c r="BG68" s="36">
        <f t="shared" si="9"/>
        <v>-3.6866637200144652E-2</v>
      </c>
      <c r="BH68" s="36">
        <f t="shared" si="9"/>
        <v>-0.12882217323258671</v>
      </c>
      <c r="BI68" s="36">
        <f t="shared" si="9"/>
        <v>7.6313444438124489E-2</v>
      </c>
      <c r="BJ68" s="36">
        <f t="shared" si="9"/>
        <v>-9.5810257317421654E-2</v>
      </c>
      <c r="BK68" s="36">
        <f t="shared" si="9"/>
        <v>-9.0973744459057912E-2</v>
      </c>
      <c r="BL68" s="36">
        <f t="shared" si="9"/>
        <v>-7.9948157478938967E-3</v>
      </c>
      <c r="BM68" s="36">
        <f t="shared" si="9"/>
        <v>-3.8919389513707513E-2</v>
      </c>
      <c r="BN68" s="36">
        <f t="shared" si="9"/>
        <v>1.6588923755406666E-2</v>
      </c>
      <c r="BO68" s="36">
        <f t="shared" si="9"/>
        <v>1.6823173643164095E-2</v>
      </c>
      <c r="BP68" s="36">
        <f t="shared" si="9"/>
        <v>-8.0895755576772845E-3</v>
      </c>
    </row>
    <row r="69" spans="1:68" x14ac:dyDescent="0.35">
      <c r="A69" s="25" t="s">
        <v>92</v>
      </c>
      <c r="B69" s="25" t="s">
        <v>92</v>
      </c>
      <c r="C69" s="24">
        <v>43475</v>
      </c>
      <c r="D69" s="24">
        <v>48545</v>
      </c>
      <c r="E69" s="24">
        <v>55078</v>
      </c>
      <c r="F69" s="24">
        <v>57432</v>
      </c>
      <c r="G69" s="24">
        <v>68221</v>
      </c>
      <c r="H69" s="24">
        <v>88376</v>
      </c>
      <c r="I69" s="24">
        <v>121604</v>
      </c>
      <c r="J69" s="24">
        <v>93331</v>
      </c>
      <c r="K69" s="24">
        <v>61718</v>
      </c>
      <c r="L69" s="24">
        <v>64249</v>
      </c>
      <c r="M69" s="24">
        <v>55944</v>
      </c>
      <c r="N69" s="24">
        <v>37529</v>
      </c>
      <c r="O69" s="24">
        <v>45025</v>
      </c>
      <c r="P69" s="24">
        <v>55086</v>
      </c>
      <c r="Q69" s="24">
        <v>56851</v>
      </c>
      <c r="R69" s="24">
        <v>58031</v>
      </c>
      <c r="S69" s="24">
        <v>78773</v>
      </c>
      <c r="T69" s="24">
        <v>105859</v>
      </c>
      <c r="U69" s="24">
        <v>83027</v>
      </c>
      <c r="V69" s="24">
        <v>55739</v>
      </c>
      <c r="W69" s="24">
        <v>59262</v>
      </c>
      <c r="X69" s="24">
        <v>51936</v>
      </c>
      <c r="Y69" s="24">
        <v>38985</v>
      </c>
      <c r="Z69" s="24">
        <v>47394</v>
      </c>
      <c r="AA69" s="24">
        <v>56835</v>
      </c>
      <c r="AB69" s="24">
        <v>50147</v>
      </c>
      <c r="AC69" s="24">
        <v>62842</v>
      </c>
      <c r="AD69" s="24">
        <v>77105</v>
      </c>
      <c r="AE69" s="24">
        <v>102368</v>
      </c>
      <c r="AF69" s="24">
        <v>84739</v>
      </c>
      <c r="AG69" s="24">
        <v>54414</v>
      </c>
      <c r="AH69" s="24">
        <v>58926</v>
      </c>
      <c r="AI69" s="24">
        <v>54943</v>
      </c>
      <c r="AJ69" s="24">
        <v>40264</v>
      </c>
      <c r="AK69" s="24">
        <v>45695</v>
      </c>
      <c r="AL69" s="24">
        <v>50003</v>
      </c>
      <c r="AM69" s="24">
        <v>54253</v>
      </c>
      <c r="AN69" s="24">
        <v>61267</v>
      </c>
      <c r="AO69" s="24">
        <v>78128</v>
      </c>
      <c r="AP69" s="24">
        <v>106158</v>
      </c>
      <c r="AQ69" s="24">
        <v>87118</v>
      </c>
      <c r="AR69" s="24">
        <v>55808</v>
      </c>
      <c r="AS69" s="24">
        <v>61006</v>
      </c>
      <c r="AT69" s="24">
        <v>55228</v>
      </c>
      <c r="AU69" s="24">
        <f t="shared" si="10"/>
        <v>1279</v>
      </c>
      <c r="AV69" s="24">
        <f t="shared" si="8"/>
        <v>-1699</v>
      </c>
      <c r="AW69" s="24">
        <f t="shared" si="8"/>
        <v>-6832</v>
      </c>
      <c r="AX69" s="24">
        <f t="shared" si="8"/>
        <v>4106</v>
      </c>
      <c r="AY69" s="24">
        <f t="shared" si="8"/>
        <v>-1575</v>
      </c>
      <c r="AZ69" s="24">
        <f t="shared" si="8"/>
        <v>1023</v>
      </c>
      <c r="BA69" s="24">
        <f t="shared" si="8"/>
        <v>3790</v>
      </c>
      <c r="BB69" s="24">
        <f t="shared" si="8"/>
        <v>2379</v>
      </c>
      <c r="BC69" s="24">
        <f t="shared" si="8"/>
        <v>1394</v>
      </c>
      <c r="BD69" s="24">
        <f t="shared" si="8"/>
        <v>2080</v>
      </c>
      <c r="BE69" s="24">
        <f t="shared" si="8"/>
        <v>285</v>
      </c>
      <c r="BF69" s="36">
        <f t="shared" si="11"/>
        <v>3.2807490060279595E-2</v>
      </c>
      <c r="BG69" s="36">
        <f t="shared" si="9"/>
        <v>-3.5848419631176943E-2</v>
      </c>
      <c r="BH69" s="36">
        <f t="shared" si="9"/>
        <v>-0.1202076185449107</v>
      </c>
      <c r="BI69" s="36">
        <f t="shared" si="9"/>
        <v>8.1879274931700802E-2</v>
      </c>
      <c r="BJ69" s="36">
        <f t="shared" si="9"/>
        <v>-2.5062856051685178E-2</v>
      </c>
      <c r="BK69" s="36">
        <f t="shared" si="9"/>
        <v>1.3267622073795473E-2</v>
      </c>
      <c r="BL69" s="36">
        <f t="shared" si="9"/>
        <v>3.7023288527664892E-2</v>
      </c>
      <c r="BM69" s="36">
        <f t="shared" si="9"/>
        <v>2.8074440340339159E-2</v>
      </c>
      <c r="BN69" s="36">
        <f t="shared" si="9"/>
        <v>2.561840702760319E-2</v>
      </c>
      <c r="BO69" s="36">
        <f t="shared" si="9"/>
        <v>3.5298509995587687E-2</v>
      </c>
      <c r="BP69" s="36">
        <f t="shared" si="9"/>
        <v>5.1871940010556391E-3</v>
      </c>
    </row>
    <row r="70" spans="1:68" x14ac:dyDescent="0.35">
      <c r="A70" s="25" t="s">
        <v>105</v>
      </c>
      <c r="B70" s="25" t="s">
        <v>88</v>
      </c>
      <c r="C70" s="24">
        <v>34151</v>
      </c>
      <c r="D70" s="24">
        <v>33313</v>
      </c>
      <c r="E70" s="24">
        <v>41179</v>
      </c>
      <c r="F70" s="24">
        <v>43203</v>
      </c>
      <c r="G70" s="24">
        <v>49195</v>
      </c>
      <c r="H70" s="24">
        <v>56989</v>
      </c>
      <c r="I70" s="24">
        <v>74423</v>
      </c>
      <c r="J70" s="24">
        <v>63492</v>
      </c>
      <c r="K70" s="24">
        <v>44340</v>
      </c>
      <c r="L70" s="24">
        <v>44056</v>
      </c>
      <c r="M70" s="24">
        <v>40350</v>
      </c>
      <c r="N70" s="24">
        <v>29831</v>
      </c>
      <c r="O70" s="24">
        <v>32178</v>
      </c>
      <c r="P70" s="24">
        <v>33958</v>
      </c>
      <c r="Q70" s="24">
        <v>36327</v>
      </c>
      <c r="R70" s="24">
        <v>37119</v>
      </c>
      <c r="S70" s="24">
        <v>40269</v>
      </c>
      <c r="T70" s="24">
        <v>58427</v>
      </c>
      <c r="U70" s="24">
        <v>49614</v>
      </c>
      <c r="V70" s="24">
        <v>34596</v>
      </c>
      <c r="W70" s="24">
        <v>35879</v>
      </c>
      <c r="X70" s="24">
        <v>30765</v>
      </c>
      <c r="Y70" s="24">
        <v>27456</v>
      </c>
      <c r="Z70" s="24">
        <v>31658</v>
      </c>
      <c r="AA70" s="24">
        <v>35032</v>
      </c>
      <c r="AB70" s="24">
        <v>36997</v>
      </c>
      <c r="AC70" s="24">
        <v>40322</v>
      </c>
      <c r="AD70" s="24">
        <v>43084</v>
      </c>
      <c r="AE70" s="24">
        <v>57943</v>
      </c>
      <c r="AF70" s="24">
        <v>53357</v>
      </c>
      <c r="AG70" s="24">
        <v>36116</v>
      </c>
      <c r="AH70" s="24">
        <v>35763</v>
      </c>
      <c r="AI70" s="24">
        <v>36875</v>
      </c>
      <c r="AJ70" s="24">
        <v>26586</v>
      </c>
      <c r="AK70" s="24">
        <v>33229</v>
      </c>
      <c r="AL70" s="24">
        <v>34011</v>
      </c>
      <c r="AM70" s="24">
        <v>39392</v>
      </c>
      <c r="AN70" s="24">
        <v>44768</v>
      </c>
      <c r="AO70" s="24">
        <v>49167</v>
      </c>
      <c r="AP70" s="24">
        <v>63769</v>
      </c>
      <c r="AQ70" s="24">
        <v>55325</v>
      </c>
      <c r="AR70" s="24">
        <v>43874</v>
      </c>
      <c r="AS70" s="24">
        <v>42978</v>
      </c>
      <c r="AT70" s="24">
        <v>36384</v>
      </c>
      <c r="AU70" s="24">
        <f t="shared" si="10"/>
        <v>-870</v>
      </c>
      <c r="AV70" s="24">
        <f t="shared" si="8"/>
        <v>1571</v>
      </c>
      <c r="AW70" s="24">
        <f t="shared" si="8"/>
        <v>-1021</v>
      </c>
      <c r="AX70" s="24">
        <f t="shared" si="8"/>
        <v>2395</v>
      </c>
      <c r="AY70" s="24">
        <f t="shared" si="8"/>
        <v>4446</v>
      </c>
      <c r="AZ70" s="24">
        <f t="shared" si="8"/>
        <v>6083</v>
      </c>
      <c r="BA70" s="24">
        <f t="shared" si="8"/>
        <v>5826</v>
      </c>
      <c r="BB70" s="24">
        <f t="shared" si="8"/>
        <v>1968</v>
      </c>
      <c r="BC70" s="24">
        <f t="shared" si="8"/>
        <v>7758</v>
      </c>
      <c r="BD70" s="24">
        <f t="shared" si="8"/>
        <v>7215</v>
      </c>
      <c r="BE70" s="24">
        <f t="shared" si="8"/>
        <v>-491</v>
      </c>
      <c r="BF70" s="36">
        <f t="shared" si="11"/>
        <v>-3.1687062937062936E-2</v>
      </c>
      <c r="BG70" s="36">
        <f t="shared" si="9"/>
        <v>4.9624107650514879E-2</v>
      </c>
      <c r="BH70" s="36">
        <f t="shared" si="9"/>
        <v>-2.9144781913678922E-2</v>
      </c>
      <c r="BI70" s="36">
        <f t="shared" si="9"/>
        <v>6.4734978511771221E-2</v>
      </c>
      <c r="BJ70" s="36">
        <f t="shared" si="9"/>
        <v>0.11026238777838401</v>
      </c>
      <c r="BK70" s="36">
        <f t="shared" si="9"/>
        <v>0.14118930461424195</v>
      </c>
      <c r="BL70" s="36">
        <f t="shared" si="9"/>
        <v>0.10054708938094334</v>
      </c>
      <c r="BM70" s="36">
        <f t="shared" si="9"/>
        <v>3.6883632887905991E-2</v>
      </c>
      <c r="BN70" s="36">
        <f t="shared" si="9"/>
        <v>0.21480784139993356</v>
      </c>
      <c r="BO70" s="36">
        <f t="shared" si="9"/>
        <v>0.20174482006543076</v>
      </c>
      <c r="BP70" s="36">
        <f t="shared" si="9"/>
        <v>-1.3315254237288136E-2</v>
      </c>
    </row>
    <row r="71" spans="1:68" x14ac:dyDescent="0.35">
      <c r="A71" s="25" t="s">
        <v>93</v>
      </c>
      <c r="B71" s="25" t="s">
        <v>93</v>
      </c>
      <c r="C71" s="24">
        <v>31746</v>
      </c>
      <c r="D71" s="24">
        <v>30644</v>
      </c>
      <c r="E71" s="24">
        <v>38339</v>
      </c>
      <c r="F71" s="24">
        <v>39639</v>
      </c>
      <c r="G71" s="24">
        <v>43952</v>
      </c>
      <c r="H71" s="24">
        <v>49980</v>
      </c>
      <c r="I71" s="24">
        <v>62396</v>
      </c>
      <c r="J71" s="24">
        <v>54699</v>
      </c>
      <c r="K71" s="24">
        <v>40380</v>
      </c>
      <c r="L71" s="24">
        <v>41273</v>
      </c>
      <c r="M71" s="24">
        <v>37990</v>
      </c>
      <c r="N71" s="24">
        <v>27337</v>
      </c>
      <c r="O71" s="24">
        <v>29272</v>
      </c>
      <c r="P71" s="24">
        <v>31073</v>
      </c>
      <c r="Q71" s="24">
        <v>33846</v>
      </c>
      <c r="R71" s="24">
        <v>33992</v>
      </c>
      <c r="S71" s="24">
        <v>34266</v>
      </c>
      <c r="T71" s="24">
        <v>49980</v>
      </c>
      <c r="U71" s="24">
        <v>43511</v>
      </c>
      <c r="V71" s="24">
        <v>31653</v>
      </c>
      <c r="W71" s="24">
        <v>33582</v>
      </c>
      <c r="X71" s="24">
        <v>28729</v>
      </c>
      <c r="Y71" s="24">
        <v>25011</v>
      </c>
      <c r="Z71" s="24">
        <v>28254</v>
      </c>
      <c r="AA71" s="24">
        <v>32921</v>
      </c>
      <c r="AB71" s="24">
        <v>34045</v>
      </c>
      <c r="AC71" s="24">
        <v>36605</v>
      </c>
      <c r="AD71" s="24">
        <v>37226</v>
      </c>
      <c r="AE71" s="24">
        <v>48412</v>
      </c>
      <c r="AF71" s="24">
        <v>45586</v>
      </c>
      <c r="AG71" s="24">
        <v>33227</v>
      </c>
      <c r="AH71" s="24">
        <v>33791</v>
      </c>
      <c r="AI71" s="24">
        <v>35284</v>
      </c>
      <c r="AJ71" s="24">
        <v>25310</v>
      </c>
      <c r="AK71" s="24">
        <v>31060</v>
      </c>
      <c r="AL71" s="24">
        <v>32359</v>
      </c>
      <c r="AM71" s="24">
        <v>36424</v>
      </c>
      <c r="AN71" s="24">
        <v>42327</v>
      </c>
      <c r="AO71" s="24">
        <v>43940</v>
      </c>
      <c r="AP71" s="24">
        <v>56102</v>
      </c>
      <c r="AQ71" s="24">
        <v>48717</v>
      </c>
      <c r="AR71" s="24">
        <v>39581</v>
      </c>
      <c r="AS71" s="24">
        <v>39063</v>
      </c>
      <c r="AT71" s="24">
        <v>33858</v>
      </c>
      <c r="AU71" s="24">
        <f t="shared" si="10"/>
        <v>299</v>
      </c>
      <c r="AV71" s="24">
        <f t="shared" si="8"/>
        <v>2806</v>
      </c>
      <c r="AW71" s="24">
        <f t="shared" si="8"/>
        <v>-562</v>
      </c>
      <c r="AX71" s="24">
        <f t="shared" si="8"/>
        <v>2379</v>
      </c>
      <c r="AY71" s="24">
        <f t="shared" si="8"/>
        <v>5722</v>
      </c>
      <c r="AZ71" s="24">
        <f t="shared" si="8"/>
        <v>6714</v>
      </c>
      <c r="BA71" s="24">
        <f t="shared" si="8"/>
        <v>7690</v>
      </c>
      <c r="BB71" s="24">
        <f t="shared" si="8"/>
        <v>3131</v>
      </c>
      <c r="BC71" s="24">
        <f t="shared" si="8"/>
        <v>6354</v>
      </c>
      <c r="BD71" s="24">
        <f t="shared" si="8"/>
        <v>5272</v>
      </c>
      <c r="BE71" s="24">
        <f t="shared" si="8"/>
        <v>-1426</v>
      </c>
      <c r="BF71" s="36">
        <f t="shared" si="11"/>
        <v>1.1954739914437648E-2</v>
      </c>
      <c r="BG71" s="36">
        <f t="shared" si="9"/>
        <v>9.9313371558009483E-2</v>
      </c>
      <c r="BH71" s="36">
        <f t="shared" si="9"/>
        <v>-1.7071170377570548E-2</v>
      </c>
      <c r="BI71" s="36">
        <f t="shared" si="9"/>
        <v>6.987810251138199E-2</v>
      </c>
      <c r="BJ71" s="36">
        <f t="shared" si="9"/>
        <v>0.15631744297227154</v>
      </c>
      <c r="BK71" s="36">
        <f t="shared" si="9"/>
        <v>0.1803578144307742</v>
      </c>
      <c r="BL71" s="36">
        <f t="shared" si="9"/>
        <v>0.15884491448401222</v>
      </c>
      <c r="BM71" s="36">
        <f t="shared" si="9"/>
        <v>6.8683367700609843E-2</v>
      </c>
      <c r="BN71" s="36">
        <f t="shared" si="9"/>
        <v>0.19123002377584494</v>
      </c>
      <c r="BO71" s="36">
        <f t="shared" si="9"/>
        <v>0.15601787458198929</v>
      </c>
      <c r="BP71" s="36">
        <f t="shared" si="9"/>
        <v>-4.0414918943430453E-2</v>
      </c>
    </row>
    <row r="72" spans="1:68" x14ac:dyDescent="0.35">
      <c r="A72" s="25" t="s">
        <v>96</v>
      </c>
      <c r="B72" s="25" t="s">
        <v>79</v>
      </c>
      <c r="C72" s="24">
        <v>32996</v>
      </c>
      <c r="D72" s="24">
        <v>30162</v>
      </c>
      <c r="E72" s="24">
        <v>33382</v>
      </c>
      <c r="F72" s="24">
        <v>35728</v>
      </c>
      <c r="G72" s="24">
        <v>37428</v>
      </c>
      <c r="H72" s="24">
        <v>43202</v>
      </c>
      <c r="I72" s="24">
        <v>61921</v>
      </c>
      <c r="J72" s="24">
        <v>60106</v>
      </c>
      <c r="K72" s="24">
        <v>35032</v>
      </c>
      <c r="L72" s="24">
        <v>39807</v>
      </c>
      <c r="M72" s="24">
        <v>37304</v>
      </c>
      <c r="N72" s="24">
        <v>22337</v>
      </c>
      <c r="O72" s="24">
        <v>23958</v>
      </c>
      <c r="P72" s="24">
        <v>24630</v>
      </c>
      <c r="Q72" s="24">
        <v>23907</v>
      </c>
      <c r="R72" s="24">
        <v>25603</v>
      </c>
      <c r="S72" s="24">
        <v>36890</v>
      </c>
      <c r="T72" s="24">
        <v>63230</v>
      </c>
      <c r="U72" s="24">
        <v>50005</v>
      </c>
      <c r="V72" s="24">
        <v>28612</v>
      </c>
      <c r="W72" s="24">
        <v>30980</v>
      </c>
      <c r="X72" s="24">
        <v>25124</v>
      </c>
      <c r="Y72" s="24">
        <v>21651</v>
      </c>
      <c r="Z72" s="24">
        <v>24086</v>
      </c>
      <c r="AA72" s="24">
        <v>24938</v>
      </c>
      <c r="AB72" s="24">
        <v>24089</v>
      </c>
      <c r="AC72" s="24">
        <v>25873</v>
      </c>
      <c r="AD72" s="24">
        <v>36713</v>
      </c>
      <c r="AE72" s="24">
        <v>58398</v>
      </c>
      <c r="AF72" s="24">
        <v>49110</v>
      </c>
      <c r="AG72" s="24">
        <v>29014</v>
      </c>
      <c r="AH72" s="24">
        <v>31000</v>
      </c>
      <c r="AI72" s="24">
        <v>27067</v>
      </c>
      <c r="AJ72" s="24">
        <v>22322</v>
      </c>
      <c r="AK72" s="24">
        <v>24830</v>
      </c>
      <c r="AL72" s="24">
        <v>22037</v>
      </c>
      <c r="AM72" s="24">
        <v>23680</v>
      </c>
      <c r="AN72" s="24">
        <v>27530</v>
      </c>
      <c r="AO72" s="24">
        <v>38733</v>
      </c>
      <c r="AP72" s="24">
        <v>49822</v>
      </c>
      <c r="AQ72" s="24">
        <v>45070</v>
      </c>
      <c r="AR72" s="24">
        <v>28395</v>
      </c>
      <c r="AS72" s="24">
        <v>30697</v>
      </c>
      <c r="AT72" s="24">
        <v>26832</v>
      </c>
      <c r="AU72" s="24">
        <f t="shared" si="10"/>
        <v>671</v>
      </c>
      <c r="AV72" s="24">
        <f t="shared" si="8"/>
        <v>744</v>
      </c>
      <c r="AW72" s="24">
        <f t="shared" si="8"/>
        <v>-2901</v>
      </c>
      <c r="AX72" s="24">
        <f t="shared" si="8"/>
        <v>-409</v>
      </c>
      <c r="AY72" s="24">
        <f t="shared" si="8"/>
        <v>1657</v>
      </c>
      <c r="AZ72" s="24">
        <f t="shared" si="8"/>
        <v>2020</v>
      </c>
      <c r="BA72" s="24">
        <f t="shared" si="8"/>
        <v>-8576</v>
      </c>
      <c r="BB72" s="24">
        <f t="shared" si="8"/>
        <v>-4040</v>
      </c>
      <c r="BC72" s="24">
        <f t="shared" si="8"/>
        <v>-619</v>
      </c>
      <c r="BD72" s="24">
        <f t="shared" si="8"/>
        <v>-303</v>
      </c>
      <c r="BE72" s="24">
        <f t="shared" si="8"/>
        <v>-235</v>
      </c>
      <c r="BF72" s="36">
        <f t="shared" si="11"/>
        <v>3.0991640109001895E-2</v>
      </c>
      <c r="BG72" s="36">
        <f t="shared" si="9"/>
        <v>3.0889313294029726E-2</v>
      </c>
      <c r="BH72" s="36">
        <f t="shared" si="9"/>
        <v>-0.1163284946667736</v>
      </c>
      <c r="BI72" s="36">
        <f t="shared" si="9"/>
        <v>-1.6978703972767652E-2</v>
      </c>
      <c r="BJ72" s="36">
        <f t="shared" si="9"/>
        <v>6.404359757275925E-2</v>
      </c>
      <c r="BK72" s="36">
        <f t="shared" si="9"/>
        <v>5.50213820717457E-2</v>
      </c>
      <c r="BL72" s="36">
        <f t="shared" si="9"/>
        <v>-0.14685434432686051</v>
      </c>
      <c r="BM72" s="36">
        <f t="shared" si="9"/>
        <v>-8.2264304622276518E-2</v>
      </c>
      <c r="BN72" s="36">
        <f t="shared" si="9"/>
        <v>-2.1334528158819879E-2</v>
      </c>
      <c r="BO72" s="36">
        <f t="shared" si="9"/>
        <v>-9.7741935483870966E-3</v>
      </c>
      <c r="BP72" s="36">
        <f t="shared" si="9"/>
        <v>-8.682159086710755E-3</v>
      </c>
    </row>
    <row r="73" spans="1:68" x14ac:dyDescent="0.35">
      <c r="A73" s="25" t="s">
        <v>104</v>
      </c>
      <c r="B73" s="25" t="s">
        <v>87</v>
      </c>
      <c r="C73" s="24">
        <v>11513</v>
      </c>
      <c r="D73" s="24">
        <v>11589</v>
      </c>
      <c r="E73" s="24">
        <v>13985</v>
      </c>
      <c r="F73" s="24">
        <v>17301</v>
      </c>
      <c r="G73" s="24">
        <v>25225</v>
      </c>
      <c r="H73" s="24">
        <v>42154</v>
      </c>
      <c r="I73" s="24">
        <v>70324</v>
      </c>
      <c r="J73" s="24">
        <v>54671</v>
      </c>
      <c r="K73" s="24">
        <v>23866</v>
      </c>
      <c r="L73" s="24">
        <v>23230</v>
      </c>
      <c r="M73" s="24">
        <v>16306</v>
      </c>
      <c r="N73" s="24">
        <v>13892</v>
      </c>
      <c r="O73" s="24">
        <v>10915</v>
      </c>
      <c r="P73" s="24">
        <v>12579</v>
      </c>
      <c r="Q73" s="24">
        <v>17473</v>
      </c>
      <c r="R73" s="24">
        <v>23082</v>
      </c>
      <c r="S73" s="24">
        <v>48282</v>
      </c>
      <c r="T73" s="24">
        <v>61188</v>
      </c>
      <c r="U73" s="24">
        <v>47517</v>
      </c>
      <c r="V73" s="24">
        <v>19502</v>
      </c>
      <c r="W73" s="24">
        <v>13209</v>
      </c>
      <c r="X73" s="24">
        <v>11310</v>
      </c>
      <c r="Y73" s="24">
        <v>9895</v>
      </c>
      <c r="Z73" s="24">
        <v>10270</v>
      </c>
      <c r="AA73" s="24">
        <v>14100</v>
      </c>
      <c r="AB73" s="24">
        <v>14224</v>
      </c>
      <c r="AC73" s="24">
        <v>22916</v>
      </c>
      <c r="AD73" s="24">
        <v>38903</v>
      </c>
      <c r="AE73" s="24">
        <v>62567</v>
      </c>
      <c r="AF73" s="24">
        <v>47877</v>
      </c>
      <c r="AG73" s="24">
        <v>19866</v>
      </c>
      <c r="AH73" s="24">
        <v>19247</v>
      </c>
      <c r="AI73" s="24">
        <v>12697</v>
      </c>
      <c r="AJ73" s="24">
        <v>9519</v>
      </c>
      <c r="AK73" s="24">
        <v>10795</v>
      </c>
      <c r="AL73" s="24">
        <v>11322</v>
      </c>
      <c r="AM73" s="24">
        <v>14687</v>
      </c>
      <c r="AN73" s="24">
        <v>22459</v>
      </c>
      <c r="AO73" s="24">
        <v>38820</v>
      </c>
      <c r="AP73" s="24">
        <v>64921</v>
      </c>
      <c r="AQ73" s="24">
        <v>51973</v>
      </c>
      <c r="AR73" s="24">
        <v>25480</v>
      </c>
      <c r="AS73" s="24">
        <v>22481</v>
      </c>
      <c r="AT73" s="24">
        <v>14943</v>
      </c>
      <c r="AU73" s="24">
        <f t="shared" si="10"/>
        <v>-376</v>
      </c>
      <c r="AV73" s="24">
        <f t="shared" si="8"/>
        <v>525</v>
      </c>
      <c r="AW73" s="24">
        <f t="shared" si="8"/>
        <v>-2778</v>
      </c>
      <c r="AX73" s="24">
        <f t="shared" si="8"/>
        <v>463</v>
      </c>
      <c r="AY73" s="24">
        <f t="shared" si="8"/>
        <v>-457</v>
      </c>
      <c r="AZ73" s="24">
        <f t="shared" si="8"/>
        <v>-83</v>
      </c>
      <c r="BA73" s="24">
        <f t="shared" si="8"/>
        <v>2354</v>
      </c>
      <c r="BB73" s="24">
        <f t="shared" si="8"/>
        <v>4096</v>
      </c>
      <c r="BC73" s="24">
        <f t="shared" si="8"/>
        <v>5614</v>
      </c>
      <c r="BD73" s="24">
        <f t="shared" si="8"/>
        <v>3234</v>
      </c>
      <c r="BE73" s="24">
        <f t="shared" si="8"/>
        <v>2246</v>
      </c>
      <c r="BF73" s="36">
        <f t="shared" si="11"/>
        <v>-3.7998989388580089E-2</v>
      </c>
      <c r="BG73" s="36">
        <f t="shared" si="9"/>
        <v>5.1119766309639728E-2</v>
      </c>
      <c r="BH73" s="36">
        <f t="shared" si="9"/>
        <v>-0.19702127659574467</v>
      </c>
      <c r="BI73" s="36">
        <f t="shared" si="9"/>
        <v>3.2550618672665919E-2</v>
      </c>
      <c r="BJ73" s="36">
        <f t="shared" si="9"/>
        <v>-1.9942398324314888E-2</v>
      </c>
      <c r="BK73" s="36">
        <f t="shared" si="9"/>
        <v>-2.1335115543788395E-3</v>
      </c>
      <c r="BL73" s="36">
        <f t="shared" si="9"/>
        <v>3.7623667428516631E-2</v>
      </c>
      <c r="BM73" s="36">
        <f t="shared" si="9"/>
        <v>8.5552561772876332E-2</v>
      </c>
      <c r="BN73" s="36">
        <f t="shared" si="9"/>
        <v>0.28259337561663145</v>
      </c>
      <c r="BO73" s="36">
        <f t="shared" si="9"/>
        <v>0.16802618589910115</v>
      </c>
      <c r="BP73" s="36">
        <f t="shared" si="9"/>
        <v>0.17689217925494211</v>
      </c>
    </row>
    <row r="74" spans="1:68" x14ac:dyDescent="0.35">
      <c r="A74" s="25" t="s">
        <v>110</v>
      </c>
      <c r="B74" s="25" t="s">
        <v>77</v>
      </c>
      <c r="C74" s="24">
        <v>16951</v>
      </c>
      <c r="D74" s="24">
        <v>19267</v>
      </c>
      <c r="E74" s="24">
        <v>18605</v>
      </c>
      <c r="F74" s="24">
        <v>19291</v>
      </c>
      <c r="G74" s="24">
        <v>24147</v>
      </c>
      <c r="H74" s="24">
        <v>38614</v>
      </c>
      <c r="I74" s="24">
        <v>52506</v>
      </c>
      <c r="J74" s="24">
        <v>44497</v>
      </c>
      <c r="K74" s="24">
        <v>23541</v>
      </c>
      <c r="L74" s="24">
        <v>23722</v>
      </c>
      <c r="M74" s="24">
        <v>22311</v>
      </c>
      <c r="N74" s="24">
        <v>12770</v>
      </c>
      <c r="O74" s="24">
        <v>16155</v>
      </c>
      <c r="P74" s="24">
        <v>13760</v>
      </c>
      <c r="Q74" s="24">
        <v>15551</v>
      </c>
      <c r="R74" s="24">
        <v>17714</v>
      </c>
      <c r="S74" s="24">
        <v>24851</v>
      </c>
      <c r="T74" s="24">
        <v>45039</v>
      </c>
      <c r="U74" s="24">
        <v>37848</v>
      </c>
      <c r="V74" s="24">
        <v>20538</v>
      </c>
      <c r="W74" s="24">
        <v>21138</v>
      </c>
      <c r="X74" s="24">
        <v>17099</v>
      </c>
      <c r="Y74" s="24">
        <v>15294</v>
      </c>
      <c r="Z74" s="24">
        <v>16495</v>
      </c>
      <c r="AA74" s="24">
        <v>16341</v>
      </c>
      <c r="AB74" s="24">
        <v>14602</v>
      </c>
      <c r="AC74" s="24">
        <v>18031</v>
      </c>
      <c r="AD74" s="24">
        <v>29997</v>
      </c>
      <c r="AE74" s="24">
        <v>44199</v>
      </c>
      <c r="AF74" s="24">
        <v>36569</v>
      </c>
      <c r="AG74" s="24">
        <v>21538</v>
      </c>
      <c r="AH74" s="24">
        <v>19778</v>
      </c>
      <c r="AI74" s="24">
        <v>15338</v>
      </c>
      <c r="AJ74" s="24">
        <v>13017</v>
      </c>
      <c r="AK74" s="24">
        <v>13753</v>
      </c>
      <c r="AL74" s="24">
        <v>13499</v>
      </c>
      <c r="AM74" s="24">
        <v>15997</v>
      </c>
      <c r="AN74" s="24">
        <v>19252</v>
      </c>
      <c r="AO74" s="24">
        <v>29650</v>
      </c>
      <c r="AP74" s="24">
        <v>40699</v>
      </c>
      <c r="AQ74" s="24">
        <v>31274</v>
      </c>
      <c r="AR74" s="24">
        <v>16227</v>
      </c>
      <c r="AS74" s="24">
        <v>16767</v>
      </c>
      <c r="AT74" s="24">
        <v>14244</v>
      </c>
      <c r="AU74" s="24">
        <f t="shared" si="10"/>
        <v>-2277</v>
      </c>
      <c r="AV74" s="24">
        <f t="shared" si="8"/>
        <v>-2742</v>
      </c>
      <c r="AW74" s="24">
        <f t="shared" si="8"/>
        <v>-2842</v>
      </c>
      <c r="AX74" s="24">
        <f t="shared" si="8"/>
        <v>1395</v>
      </c>
      <c r="AY74" s="24">
        <f t="shared" si="8"/>
        <v>1221</v>
      </c>
      <c r="AZ74" s="24">
        <f t="shared" si="8"/>
        <v>-347</v>
      </c>
      <c r="BA74" s="24">
        <f t="shared" si="8"/>
        <v>-3500</v>
      </c>
      <c r="BB74" s="24">
        <f t="shared" si="8"/>
        <v>-5295</v>
      </c>
      <c r="BC74" s="24">
        <f t="shared" si="8"/>
        <v>-5311</v>
      </c>
      <c r="BD74" s="24">
        <f t="shared" si="8"/>
        <v>-3011</v>
      </c>
      <c r="BE74" s="24">
        <f t="shared" si="8"/>
        <v>-1094</v>
      </c>
      <c r="BF74" s="36">
        <f t="shared" si="11"/>
        <v>-0.1488819144762652</v>
      </c>
      <c r="BG74" s="36">
        <f t="shared" si="9"/>
        <v>-0.16623219157320401</v>
      </c>
      <c r="BH74" s="36">
        <f t="shared" si="9"/>
        <v>-0.17391836484915243</v>
      </c>
      <c r="BI74" s="36">
        <f t="shared" si="9"/>
        <v>9.5534858238597448E-2</v>
      </c>
      <c r="BJ74" s="36">
        <f t="shared" si="9"/>
        <v>6.771671011036548E-2</v>
      </c>
      <c r="BK74" s="36">
        <f t="shared" si="9"/>
        <v>-1.1567823449011567E-2</v>
      </c>
      <c r="BL74" s="36">
        <f t="shared" si="9"/>
        <v>-7.918731193013416E-2</v>
      </c>
      <c r="BM74" s="36">
        <f t="shared" si="9"/>
        <v>-0.14479477152779677</v>
      </c>
      <c r="BN74" s="36">
        <f t="shared" si="9"/>
        <v>-0.24658742687343299</v>
      </c>
      <c r="BO74" s="36">
        <f t="shared" si="9"/>
        <v>-0.15223986247345536</v>
      </c>
      <c r="BP74" s="36">
        <f t="shared" si="9"/>
        <v>-7.1326118137958014E-2</v>
      </c>
    </row>
    <row r="75" spans="1:68" x14ac:dyDescent="0.35">
      <c r="A75" s="25" t="s">
        <v>106</v>
      </c>
      <c r="B75" s="25" t="s">
        <v>89</v>
      </c>
      <c r="C75" s="24">
        <v>13336</v>
      </c>
      <c r="D75" s="24">
        <v>15298</v>
      </c>
      <c r="E75" s="24">
        <v>8867</v>
      </c>
      <c r="F75" s="24">
        <v>8911</v>
      </c>
      <c r="G75" s="24">
        <v>13671</v>
      </c>
      <c r="H75" s="24">
        <v>24888</v>
      </c>
      <c r="I75" s="24">
        <v>31057</v>
      </c>
      <c r="J75" s="24">
        <v>29768</v>
      </c>
      <c r="K75" s="24">
        <v>10445</v>
      </c>
      <c r="L75" s="24">
        <v>9556</v>
      </c>
      <c r="M75" s="24">
        <v>8438</v>
      </c>
      <c r="N75" s="24">
        <v>17626</v>
      </c>
      <c r="O75" s="24">
        <v>18103</v>
      </c>
      <c r="P75" s="24">
        <v>12653</v>
      </c>
      <c r="Q75" s="24">
        <v>11024</v>
      </c>
      <c r="R75" s="24">
        <v>12578</v>
      </c>
      <c r="S75" s="24">
        <v>22590</v>
      </c>
      <c r="T75" s="24">
        <v>38987</v>
      </c>
      <c r="U75" s="24">
        <v>30185</v>
      </c>
      <c r="V75" s="24">
        <v>12328</v>
      </c>
      <c r="W75" s="24">
        <v>11950</v>
      </c>
      <c r="X75" s="24">
        <v>9119</v>
      </c>
      <c r="Y75" s="24">
        <v>18118</v>
      </c>
      <c r="Z75" s="24">
        <v>23870</v>
      </c>
      <c r="AA75" s="24">
        <v>15522</v>
      </c>
      <c r="AB75" s="24">
        <v>12826</v>
      </c>
      <c r="AC75" s="24">
        <v>12735</v>
      </c>
      <c r="AD75" s="24">
        <v>24027</v>
      </c>
      <c r="AE75" s="24">
        <v>35323</v>
      </c>
      <c r="AF75" s="24">
        <v>33857</v>
      </c>
      <c r="AG75" s="24">
        <v>15865</v>
      </c>
      <c r="AH75" s="24">
        <v>12944</v>
      </c>
      <c r="AI75" s="24">
        <v>11022</v>
      </c>
      <c r="AJ75" s="24">
        <v>15785</v>
      </c>
      <c r="AK75" s="24">
        <v>17938</v>
      </c>
      <c r="AL75" s="24">
        <v>11611</v>
      </c>
      <c r="AM75" s="24">
        <v>11279</v>
      </c>
      <c r="AN75" s="24">
        <v>13789</v>
      </c>
      <c r="AO75" s="24">
        <v>25288</v>
      </c>
      <c r="AP75" s="24">
        <v>32746</v>
      </c>
      <c r="AQ75" s="24">
        <v>31666</v>
      </c>
      <c r="AR75" s="24">
        <v>12649</v>
      </c>
      <c r="AS75" s="24">
        <v>11593</v>
      </c>
      <c r="AT75" s="24">
        <v>9077</v>
      </c>
      <c r="AU75" s="24">
        <f t="shared" si="10"/>
        <v>-2333</v>
      </c>
      <c r="AV75" s="24">
        <f t="shared" si="8"/>
        <v>-5932</v>
      </c>
      <c r="AW75" s="24">
        <f t="shared" si="8"/>
        <v>-3911</v>
      </c>
      <c r="AX75" s="24">
        <f t="shared" si="8"/>
        <v>-1547</v>
      </c>
      <c r="AY75" s="24">
        <f t="shared" si="8"/>
        <v>1054</v>
      </c>
      <c r="AZ75" s="24">
        <f t="shared" si="8"/>
        <v>1261</v>
      </c>
      <c r="BA75" s="24">
        <f t="shared" si="8"/>
        <v>-2577</v>
      </c>
      <c r="BB75" s="24">
        <f t="shared" si="8"/>
        <v>-2191</v>
      </c>
      <c r="BC75" s="24">
        <f t="shared" si="8"/>
        <v>-3216</v>
      </c>
      <c r="BD75" s="24">
        <f t="shared" si="8"/>
        <v>-1351</v>
      </c>
      <c r="BE75" s="24">
        <f t="shared" si="8"/>
        <v>-1945</v>
      </c>
      <c r="BF75" s="36">
        <f t="shared" si="11"/>
        <v>-0.12876697207197263</v>
      </c>
      <c r="BG75" s="36">
        <f t="shared" si="9"/>
        <v>-0.24851277754503562</v>
      </c>
      <c r="BH75" s="36">
        <f t="shared" si="9"/>
        <v>-0.25196495296997812</v>
      </c>
      <c r="BI75" s="36">
        <f t="shared" si="9"/>
        <v>-0.12061437704662405</v>
      </c>
      <c r="BJ75" s="36">
        <f t="shared" si="9"/>
        <v>8.2764036120926573E-2</v>
      </c>
      <c r="BK75" s="36">
        <f t="shared" si="9"/>
        <v>5.2482623714987305E-2</v>
      </c>
      <c r="BL75" s="36">
        <f t="shared" si="9"/>
        <v>-7.2955298247600719E-2</v>
      </c>
      <c r="BM75" s="36">
        <f t="shared" si="9"/>
        <v>-6.4713353220899661E-2</v>
      </c>
      <c r="BN75" s="36">
        <f t="shared" si="9"/>
        <v>-0.20271036873621179</v>
      </c>
      <c r="BO75" s="36">
        <f t="shared" si="9"/>
        <v>-0.10437268232385662</v>
      </c>
      <c r="BP75" s="36">
        <f t="shared" si="9"/>
        <v>-0.17646525131555071</v>
      </c>
    </row>
    <row r="76" spans="1:68" x14ac:dyDescent="0.35">
      <c r="A76" s="25" t="s">
        <v>100</v>
      </c>
      <c r="B76" s="25" t="s">
        <v>83</v>
      </c>
      <c r="C76" s="24">
        <v>12257</v>
      </c>
      <c r="D76" s="24">
        <v>13285</v>
      </c>
      <c r="E76" s="24">
        <v>15019</v>
      </c>
      <c r="F76" s="24">
        <v>15987</v>
      </c>
      <c r="G76" s="24">
        <v>17606</v>
      </c>
      <c r="H76" s="24">
        <v>26969</v>
      </c>
      <c r="I76" s="24">
        <v>39444</v>
      </c>
      <c r="J76" s="24">
        <v>39739</v>
      </c>
      <c r="K76" s="24">
        <v>17945</v>
      </c>
      <c r="L76" s="24">
        <v>18069</v>
      </c>
      <c r="M76" s="24">
        <v>14404</v>
      </c>
      <c r="N76" s="24">
        <v>12240</v>
      </c>
      <c r="O76" s="24">
        <v>11423</v>
      </c>
      <c r="P76" s="24">
        <v>11071</v>
      </c>
      <c r="Q76" s="24">
        <v>12484</v>
      </c>
      <c r="R76" s="24">
        <v>12436</v>
      </c>
      <c r="S76" s="24">
        <v>20261</v>
      </c>
      <c r="T76" s="24">
        <v>46685</v>
      </c>
      <c r="U76" s="24">
        <v>32251</v>
      </c>
      <c r="V76" s="24">
        <v>14567</v>
      </c>
      <c r="W76" s="24">
        <v>15090</v>
      </c>
      <c r="X76" s="24">
        <v>12460</v>
      </c>
      <c r="Y76" s="24">
        <v>12232</v>
      </c>
      <c r="Z76" s="24">
        <v>12718</v>
      </c>
      <c r="AA76" s="24">
        <v>12734</v>
      </c>
      <c r="AB76" s="24">
        <v>12110</v>
      </c>
      <c r="AC76" s="24">
        <v>15083</v>
      </c>
      <c r="AD76" s="24">
        <v>22864</v>
      </c>
      <c r="AE76" s="24">
        <v>32623</v>
      </c>
      <c r="AF76" s="24">
        <v>26207</v>
      </c>
      <c r="AG76" s="24">
        <v>12715</v>
      </c>
      <c r="AH76" s="24">
        <v>15740</v>
      </c>
      <c r="AI76" s="24">
        <v>12114</v>
      </c>
      <c r="AJ76" s="24">
        <v>10728</v>
      </c>
      <c r="AK76" s="24">
        <v>11483</v>
      </c>
      <c r="AL76" s="24">
        <v>10547</v>
      </c>
      <c r="AM76" s="24">
        <v>11095</v>
      </c>
      <c r="AN76" s="24">
        <v>15328</v>
      </c>
      <c r="AO76" s="24">
        <v>22091</v>
      </c>
      <c r="AP76" s="24">
        <v>31016</v>
      </c>
      <c r="AQ76" s="24">
        <v>26958</v>
      </c>
      <c r="AR76" s="24">
        <v>13207</v>
      </c>
      <c r="AS76" s="24">
        <v>14028</v>
      </c>
      <c r="AT76" s="24">
        <v>11417</v>
      </c>
      <c r="AU76" s="24">
        <f t="shared" si="10"/>
        <v>-1504</v>
      </c>
      <c r="AV76" s="24">
        <f t="shared" si="8"/>
        <v>-1235</v>
      </c>
      <c r="AW76" s="24">
        <f t="shared" si="8"/>
        <v>-2187</v>
      </c>
      <c r="AX76" s="24">
        <f t="shared" si="8"/>
        <v>-1015</v>
      </c>
      <c r="AY76" s="24">
        <f t="shared" si="8"/>
        <v>245</v>
      </c>
      <c r="AZ76" s="24">
        <f t="shared" si="8"/>
        <v>-773</v>
      </c>
      <c r="BA76" s="24">
        <f t="shared" si="8"/>
        <v>-1607</v>
      </c>
      <c r="BB76" s="24">
        <f t="shared" si="8"/>
        <v>751</v>
      </c>
      <c r="BC76" s="24">
        <f t="shared" si="8"/>
        <v>492</v>
      </c>
      <c r="BD76" s="24">
        <f t="shared" si="8"/>
        <v>-1712</v>
      </c>
      <c r="BE76" s="24">
        <f t="shared" si="8"/>
        <v>-697</v>
      </c>
      <c r="BF76" s="36">
        <f t="shared" si="11"/>
        <v>-0.12295618051013735</v>
      </c>
      <c r="BG76" s="36">
        <f t="shared" si="9"/>
        <v>-9.7106463280389993E-2</v>
      </c>
      <c r="BH76" s="36">
        <f t="shared" si="9"/>
        <v>-0.17174493482016648</v>
      </c>
      <c r="BI76" s="36">
        <f t="shared" si="9"/>
        <v>-8.3815028901734104E-2</v>
      </c>
      <c r="BJ76" s="36">
        <f t="shared" si="9"/>
        <v>1.6243452893986609E-2</v>
      </c>
      <c r="BK76" s="36">
        <f t="shared" si="9"/>
        <v>-3.3808607417774666E-2</v>
      </c>
      <c r="BL76" s="36">
        <f t="shared" si="9"/>
        <v>-4.9259724734083313E-2</v>
      </c>
      <c r="BM76" s="36">
        <f t="shared" si="9"/>
        <v>2.8656465829740147E-2</v>
      </c>
      <c r="BN76" s="36">
        <f t="shared" si="9"/>
        <v>3.8694455367675976E-2</v>
      </c>
      <c r="BO76" s="36">
        <f t="shared" si="9"/>
        <v>-0.10876747141041931</v>
      </c>
      <c r="BP76" s="36">
        <f t="shared" si="9"/>
        <v>-5.7536734356942378E-2</v>
      </c>
    </row>
    <row r="77" spans="1:68" x14ac:dyDescent="0.35">
      <c r="A77" s="25" t="s">
        <v>99</v>
      </c>
      <c r="B77" s="25" t="s">
        <v>82</v>
      </c>
      <c r="C77" s="24">
        <v>4784</v>
      </c>
      <c r="D77" s="24">
        <v>6909</v>
      </c>
      <c r="E77" s="24">
        <v>9252</v>
      </c>
      <c r="F77" s="24">
        <v>12572</v>
      </c>
      <c r="G77" s="24">
        <v>14336</v>
      </c>
      <c r="H77" s="24">
        <v>19371</v>
      </c>
      <c r="I77" s="24">
        <v>32977</v>
      </c>
      <c r="J77" s="24">
        <v>28920</v>
      </c>
      <c r="K77" s="24">
        <v>13807</v>
      </c>
      <c r="L77" s="24">
        <v>14449</v>
      </c>
      <c r="M77" s="24">
        <v>11885</v>
      </c>
      <c r="N77" s="24">
        <v>4884</v>
      </c>
      <c r="O77" s="24">
        <v>7330</v>
      </c>
      <c r="P77" s="24">
        <v>9042</v>
      </c>
      <c r="Q77" s="24">
        <v>12324</v>
      </c>
      <c r="R77" s="24">
        <v>11538</v>
      </c>
      <c r="S77" s="24">
        <v>19533</v>
      </c>
      <c r="T77" s="24">
        <v>31772</v>
      </c>
      <c r="U77" s="24">
        <v>27363</v>
      </c>
      <c r="V77" s="24">
        <v>12318</v>
      </c>
      <c r="W77" s="24">
        <v>12672</v>
      </c>
      <c r="X77" s="24">
        <v>8331</v>
      </c>
      <c r="Y77" s="24">
        <v>6906</v>
      </c>
      <c r="Z77" s="24">
        <v>8390</v>
      </c>
      <c r="AA77" s="24">
        <v>9605</v>
      </c>
      <c r="AB77" s="24">
        <v>11120</v>
      </c>
      <c r="AC77" s="24">
        <v>15097</v>
      </c>
      <c r="AD77" s="24">
        <v>21786</v>
      </c>
      <c r="AE77" s="24">
        <v>30125</v>
      </c>
      <c r="AF77" s="24">
        <v>25425</v>
      </c>
      <c r="AG77" s="24">
        <v>13990</v>
      </c>
      <c r="AH77" s="24">
        <v>12708</v>
      </c>
      <c r="AI77" s="24">
        <v>10075</v>
      </c>
      <c r="AJ77" s="24">
        <v>7309</v>
      </c>
      <c r="AK77" s="24">
        <v>9844</v>
      </c>
      <c r="AL77" s="24">
        <v>9687</v>
      </c>
      <c r="AM77" s="24">
        <v>12389</v>
      </c>
      <c r="AN77" s="24">
        <v>14876</v>
      </c>
      <c r="AO77" s="24">
        <v>22548</v>
      </c>
      <c r="AP77" s="24">
        <v>30575</v>
      </c>
      <c r="AQ77" s="24">
        <v>26152</v>
      </c>
      <c r="AR77" s="24">
        <v>14590</v>
      </c>
      <c r="AS77" s="24">
        <v>14385</v>
      </c>
      <c r="AT77" s="24">
        <v>12011</v>
      </c>
      <c r="AU77" s="24">
        <f t="shared" si="10"/>
        <v>403</v>
      </c>
      <c r="AV77" s="24">
        <f t="shared" si="8"/>
        <v>1454</v>
      </c>
      <c r="AW77" s="24">
        <f t="shared" si="8"/>
        <v>82</v>
      </c>
      <c r="AX77" s="24">
        <f t="shared" si="8"/>
        <v>1269</v>
      </c>
      <c r="AY77" s="24">
        <f t="shared" si="8"/>
        <v>-221</v>
      </c>
      <c r="AZ77" s="24">
        <f t="shared" si="8"/>
        <v>762</v>
      </c>
      <c r="BA77" s="24">
        <f t="shared" si="8"/>
        <v>450</v>
      </c>
      <c r="BB77" s="24">
        <f t="shared" si="8"/>
        <v>727</v>
      </c>
      <c r="BC77" s="24">
        <f t="shared" si="8"/>
        <v>600</v>
      </c>
      <c r="BD77" s="24">
        <f t="shared" si="8"/>
        <v>1677</v>
      </c>
      <c r="BE77" s="24">
        <f t="shared" si="8"/>
        <v>1936</v>
      </c>
      <c r="BF77" s="36">
        <f t="shared" si="11"/>
        <v>5.8355053576600056E-2</v>
      </c>
      <c r="BG77" s="36">
        <f t="shared" si="9"/>
        <v>0.1733015494636472</v>
      </c>
      <c r="BH77" s="36">
        <f t="shared" si="9"/>
        <v>8.5372201978136386E-3</v>
      </c>
      <c r="BI77" s="36">
        <f t="shared" si="9"/>
        <v>0.11411870503597123</v>
      </c>
      <c r="BJ77" s="36">
        <f t="shared" si="9"/>
        <v>-1.4638669934424057E-2</v>
      </c>
      <c r="BK77" s="36">
        <f t="shared" si="9"/>
        <v>3.4976590470944646E-2</v>
      </c>
      <c r="BL77" s="36">
        <f t="shared" si="9"/>
        <v>1.4937759336099586E-2</v>
      </c>
      <c r="BM77" s="36">
        <f t="shared" si="9"/>
        <v>2.8593903638151424E-2</v>
      </c>
      <c r="BN77" s="36">
        <f t="shared" si="9"/>
        <v>4.2887776983559688E-2</v>
      </c>
      <c r="BO77" s="36">
        <f t="shared" si="9"/>
        <v>0.13196411709159583</v>
      </c>
      <c r="BP77" s="36">
        <f t="shared" si="9"/>
        <v>0.1921588089330025</v>
      </c>
    </row>
    <row r="78" spans="1:68" x14ac:dyDescent="0.35">
      <c r="A78" s="25" t="s">
        <v>108</v>
      </c>
      <c r="B78" s="25" t="s">
        <v>91</v>
      </c>
      <c r="C78" s="24">
        <v>10289</v>
      </c>
      <c r="D78" s="24">
        <v>9930</v>
      </c>
      <c r="E78" s="24">
        <v>10152</v>
      </c>
      <c r="F78" s="24">
        <v>10051</v>
      </c>
      <c r="G78" s="24">
        <v>12181</v>
      </c>
      <c r="H78" s="24">
        <v>19626</v>
      </c>
      <c r="I78" s="24">
        <v>26887</v>
      </c>
      <c r="J78" s="24">
        <v>26329</v>
      </c>
      <c r="K78" s="24">
        <v>10805</v>
      </c>
      <c r="L78" s="24">
        <v>12138</v>
      </c>
      <c r="M78" s="24">
        <v>11488</v>
      </c>
      <c r="N78" s="24">
        <v>7791</v>
      </c>
      <c r="O78" s="24">
        <v>10823</v>
      </c>
      <c r="P78" s="24">
        <v>9836</v>
      </c>
      <c r="Q78" s="24">
        <v>9564</v>
      </c>
      <c r="R78" s="24">
        <v>10769</v>
      </c>
      <c r="S78" s="24">
        <v>16846</v>
      </c>
      <c r="T78" s="24">
        <v>21726</v>
      </c>
      <c r="U78" s="24">
        <v>20915</v>
      </c>
      <c r="V78" s="24">
        <v>10538</v>
      </c>
      <c r="W78" s="24">
        <v>10675</v>
      </c>
      <c r="X78" s="24">
        <v>8819</v>
      </c>
      <c r="Y78" s="24">
        <v>6957</v>
      </c>
      <c r="Z78" s="24">
        <v>9692</v>
      </c>
      <c r="AA78" s="24">
        <v>8917</v>
      </c>
      <c r="AB78" s="24">
        <v>9083</v>
      </c>
      <c r="AC78" s="24">
        <v>9401</v>
      </c>
      <c r="AD78" s="24">
        <v>15983</v>
      </c>
      <c r="AE78" s="24">
        <v>22269</v>
      </c>
      <c r="AF78" s="24">
        <v>21418</v>
      </c>
      <c r="AG78" s="24">
        <v>10281</v>
      </c>
      <c r="AH78" s="24">
        <v>9842</v>
      </c>
      <c r="AI78" s="24">
        <v>8739</v>
      </c>
      <c r="AJ78" s="24">
        <v>7984</v>
      </c>
      <c r="AK78" s="24">
        <v>9483</v>
      </c>
      <c r="AL78" s="24">
        <v>7544</v>
      </c>
      <c r="AM78" s="24">
        <v>8161</v>
      </c>
      <c r="AN78" s="24">
        <v>10397</v>
      </c>
      <c r="AO78" s="24">
        <v>14197</v>
      </c>
      <c r="AP78" s="24">
        <v>22377</v>
      </c>
      <c r="AQ78" s="24">
        <v>20000</v>
      </c>
      <c r="AR78" s="24">
        <v>9205</v>
      </c>
      <c r="AS78" s="24">
        <v>9048</v>
      </c>
      <c r="AT78" s="24">
        <v>8477</v>
      </c>
      <c r="AU78" s="24">
        <f t="shared" si="10"/>
        <v>1027</v>
      </c>
      <c r="AV78" s="24">
        <f t="shared" si="8"/>
        <v>-209</v>
      </c>
      <c r="AW78" s="24">
        <f t="shared" si="8"/>
        <v>-1373</v>
      </c>
      <c r="AX78" s="24">
        <f t="shared" si="8"/>
        <v>-922</v>
      </c>
      <c r="AY78" s="24">
        <f t="shared" si="8"/>
        <v>996</v>
      </c>
      <c r="AZ78" s="24">
        <f t="shared" si="8"/>
        <v>-1786</v>
      </c>
      <c r="BA78" s="24">
        <f t="shared" si="8"/>
        <v>108</v>
      </c>
      <c r="BB78" s="24">
        <f t="shared" si="8"/>
        <v>-1418</v>
      </c>
      <c r="BC78" s="24">
        <f t="shared" si="8"/>
        <v>-1076</v>
      </c>
      <c r="BD78" s="24">
        <f t="shared" si="8"/>
        <v>-794</v>
      </c>
      <c r="BE78" s="24">
        <f t="shared" si="8"/>
        <v>-262</v>
      </c>
      <c r="BF78" s="36">
        <f t="shared" si="11"/>
        <v>0.14762110104930287</v>
      </c>
      <c r="BG78" s="36">
        <f t="shared" si="9"/>
        <v>-2.156417664052827E-2</v>
      </c>
      <c r="BH78" s="36">
        <f t="shared" si="9"/>
        <v>-0.15397555231580129</v>
      </c>
      <c r="BI78" s="36">
        <f t="shared" si="9"/>
        <v>-0.10150831223164153</v>
      </c>
      <c r="BJ78" s="36">
        <f t="shared" si="9"/>
        <v>0.10594617593872992</v>
      </c>
      <c r="BK78" s="36">
        <f t="shared" si="9"/>
        <v>-0.11174372771069262</v>
      </c>
      <c r="BL78" s="36">
        <f t="shared" si="9"/>
        <v>4.8497911895460056E-3</v>
      </c>
      <c r="BM78" s="36">
        <f t="shared" si="9"/>
        <v>-6.6205994957512379E-2</v>
      </c>
      <c r="BN78" s="36">
        <f t="shared" si="9"/>
        <v>-0.10465907985604513</v>
      </c>
      <c r="BO78" s="36">
        <f t="shared" si="9"/>
        <v>-8.067465962202805E-2</v>
      </c>
      <c r="BP78" s="36">
        <f t="shared" si="9"/>
        <v>-2.9980546973337911E-2</v>
      </c>
    </row>
    <row r="79" spans="1:68" x14ac:dyDescent="0.35">
      <c r="A79" s="25" t="s">
        <v>107</v>
      </c>
      <c r="B79" s="25" t="s">
        <v>90</v>
      </c>
      <c r="C79" s="24">
        <v>4316</v>
      </c>
      <c r="D79" s="24">
        <v>3734</v>
      </c>
      <c r="E79" s="24">
        <v>4546</v>
      </c>
      <c r="F79" s="24">
        <v>5169</v>
      </c>
      <c r="G79" s="24">
        <v>7361</v>
      </c>
      <c r="H79" s="24">
        <v>11709</v>
      </c>
      <c r="I79" s="24">
        <v>22350</v>
      </c>
      <c r="J79" s="24">
        <v>16860</v>
      </c>
      <c r="K79" s="24">
        <v>6961</v>
      </c>
      <c r="L79" s="24">
        <v>6418</v>
      </c>
      <c r="M79" s="24">
        <v>5660</v>
      </c>
      <c r="N79" s="24">
        <v>4436</v>
      </c>
      <c r="O79" s="24">
        <v>4835</v>
      </c>
      <c r="P79" s="24">
        <v>5482</v>
      </c>
      <c r="Q79" s="24">
        <v>7023</v>
      </c>
      <c r="R79" s="24">
        <v>7943</v>
      </c>
      <c r="S79" s="24">
        <v>11597</v>
      </c>
      <c r="T79" s="24">
        <v>17579</v>
      </c>
      <c r="U79" s="24">
        <v>14281</v>
      </c>
      <c r="V79" s="24">
        <v>6867</v>
      </c>
      <c r="W79" s="24">
        <v>5989</v>
      </c>
      <c r="X79" s="24">
        <v>5029</v>
      </c>
      <c r="Y79" s="24">
        <v>4257</v>
      </c>
      <c r="Z79" s="24">
        <v>4422</v>
      </c>
      <c r="AA79" s="24">
        <v>5276</v>
      </c>
      <c r="AB79" s="24">
        <v>5730</v>
      </c>
      <c r="AC79" s="24">
        <v>7488</v>
      </c>
      <c r="AD79" s="24">
        <v>11478</v>
      </c>
      <c r="AE79" s="24">
        <v>16911</v>
      </c>
      <c r="AF79" s="24">
        <v>14419</v>
      </c>
      <c r="AG79" s="24">
        <v>6327</v>
      </c>
      <c r="AH79" s="24">
        <v>5999</v>
      </c>
      <c r="AI79" s="24">
        <v>5199</v>
      </c>
      <c r="AJ79" s="24">
        <v>4606</v>
      </c>
      <c r="AK79" s="24">
        <v>4709</v>
      </c>
      <c r="AL79" s="24">
        <v>4934</v>
      </c>
      <c r="AM79" s="24">
        <v>5296</v>
      </c>
      <c r="AN79" s="24">
        <v>6113</v>
      </c>
      <c r="AO79" s="24">
        <v>9732</v>
      </c>
      <c r="AP79" s="24">
        <v>15713</v>
      </c>
      <c r="AQ79" s="24">
        <v>14149</v>
      </c>
      <c r="AR79" s="24">
        <v>5809</v>
      </c>
      <c r="AS79" s="24">
        <v>5134</v>
      </c>
      <c r="AT79" s="24">
        <v>4376</v>
      </c>
      <c r="AU79" s="24">
        <f t="shared" si="10"/>
        <v>349</v>
      </c>
      <c r="AV79" s="24">
        <f t="shared" si="8"/>
        <v>287</v>
      </c>
      <c r="AW79" s="24">
        <f t="shared" si="8"/>
        <v>-342</v>
      </c>
      <c r="AX79" s="24">
        <f t="shared" si="8"/>
        <v>-434</v>
      </c>
      <c r="AY79" s="24">
        <f t="shared" si="8"/>
        <v>-1375</v>
      </c>
      <c r="AZ79" s="24">
        <f t="shared" si="8"/>
        <v>-1746</v>
      </c>
      <c r="BA79" s="24">
        <f t="shared" si="8"/>
        <v>-1198</v>
      </c>
      <c r="BB79" s="24">
        <f t="shared" si="8"/>
        <v>-270</v>
      </c>
      <c r="BC79" s="24">
        <f t="shared" si="8"/>
        <v>-518</v>
      </c>
      <c r="BD79" s="24">
        <f t="shared" si="8"/>
        <v>-865</v>
      </c>
      <c r="BE79" s="24">
        <f t="shared" si="8"/>
        <v>-823</v>
      </c>
      <c r="BF79" s="36">
        <f t="shared" si="11"/>
        <v>8.1982616866337801E-2</v>
      </c>
      <c r="BG79" s="36">
        <f t="shared" si="9"/>
        <v>6.4902758932609675E-2</v>
      </c>
      <c r="BH79" s="36">
        <f t="shared" si="9"/>
        <v>-6.4821834723275212E-2</v>
      </c>
      <c r="BI79" s="36">
        <f t="shared" si="9"/>
        <v>-7.5741710296684125E-2</v>
      </c>
      <c r="BJ79" s="36">
        <f t="shared" si="9"/>
        <v>-0.18362713675213677</v>
      </c>
      <c r="BK79" s="36">
        <f t="shared" si="9"/>
        <v>-0.15211709357030842</v>
      </c>
      <c r="BL79" s="36">
        <f t="shared" si="9"/>
        <v>-7.0841464135769611E-2</v>
      </c>
      <c r="BM79" s="36">
        <f t="shared" si="9"/>
        <v>-1.8725293016159234E-2</v>
      </c>
      <c r="BN79" s="36">
        <f t="shared" si="9"/>
        <v>-8.1871345029239762E-2</v>
      </c>
      <c r="BO79" s="36">
        <f t="shared" si="9"/>
        <v>-0.14419069844974161</v>
      </c>
      <c r="BP79" s="36">
        <f t="shared" si="9"/>
        <v>-0.15829967301404116</v>
      </c>
    </row>
    <row r="80" spans="1:68" x14ac:dyDescent="0.35">
      <c r="A80" s="25" t="s">
        <v>95</v>
      </c>
      <c r="B80" s="25" t="s">
        <v>78</v>
      </c>
      <c r="C80" s="24">
        <v>1258</v>
      </c>
      <c r="D80" s="24">
        <v>1181</v>
      </c>
      <c r="E80" s="24">
        <v>1019</v>
      </c>
      <c r="F80" s="24">
        <v>1614</v>
      </c>
      <c r="G80" s="24">
        <v>2361</v>
      </c>
      <c r="H80" s="24">
        <v>5852</v>
      </c>
      <c r="I80" s="24">
        <v>11662</v>
      </c>
      <c r="J80" s="24">
        <v>8510</v>
      </c>
      <c r="K80" s="24">
        <v>2082</v>
      </c>
      <c r="L80" s="24">
        <v>2090</v>
      </c>
      <c r="M80" s="24">
        <v>1635</v>
      </c>
      <c r="N80" s="24">
        <v>1462</v>
      </c>
      <c r="O80" s="24">
        <v>1122</v>
      </c>
      <c r="P80" s="24">
        <v>1274</v>
      </c>
      <c r="Q80" s="24">
        <v>1769</v>
      </c>
      <c r="R80" s="24">
        <v>3074</v>
      </c>
      <c r="S80" s="24">
        <v>7398</v>
      </c>
      <c r="T80" s="24">
        <v>13142</v>
      </c>
      <c r="U80" s="24">
        <v>10207</v>
      </c>
      <c r="V80" s="24">
        <v>4289</v>
      </c>
      <c r="W80" s="24">
        <v>2754</v>
      </c>
      <c r="X80" s="24">
        <v>1795</v>
      </c>
      <c r="Y80" s="24">
        <v>1284</v>
      </c>
      <c r="Z80" s="24">
        <v>982</v>
      </c>
      <c r="AA80" s="24">
        <v>1137</v>
      </c>
      <c r="AB80" s="24">
        <v>2340</v>
      </c>
      <c r="AC80" s="24">
        <v>4148</v>
      </c>
      <c r="AD80" s="24">
        <v>7182</v>
      </c>
      <c r="AE80" s="24">
        <v>15462</v>
      </c>
      <c r="AF80" s="24">
        <v>9436</v>
      </c>
      <c r="AG80" s="24">
        <v>3760</v>
      </c>
      <c r="AH80" s="24">
        <v>2883</v>
      </c>
      <c r="AI80" s="24">
        <v>1737</v>
      </c>
      <c r="AJ80" s="24">
        <v>1381</v>
      </c>
      <c r="AK80" s="24">
        <v>1391</v>
      </c>
      <c r="AL80" s="24">
        <v>1504</v>
      </c>
      <c r="AM80" s="24">
        <v>2166</v>
      </c>
      <c r="AN80" s="24">
        <v>3917</v>
      </c>
      <c r="AO80" s="24">
        <v>7195</v>
      </c>
      <c r="AP80" s="24">
        <v>10961</v>
      </c>
      <c r="AQ80" s="24">
        <v>8821</v>
      </c>
      <c r="AR80" s="24">
        <v>3406</v>
      </c>
      <c r="AS80" s="24">
        <v>3276</v>
      </c>
      <c r="AT80" s="24">
        <v>2206</v>
      </c>
      <c r="AU80" s="24">
        <f t="shared" si="10"/>
        <v>97</v>
      </c>
      <c r="AV80" s="24">
        <f t="shared" si="8"/>
        <v>409</v>
      </c>
      <c r="AW80" s="24">
        <f t="shared" si="8"/>
        <v>367</v>
      </c>
      <c r="AX80" s="24">
        <f t="shared" si="8"/>
        <v>-174</v>
      </c>
      <c r="AY80" s="24">
        <f t="shared" si="8"/>
        <v>-231</v>
      </c>
      <c r="AZ80" s="24">
        <f t="shared" si="8"/>
        <v>13</v>
      </c>
      <c r="BA80" s="24">
        <f t="shared" si="8"/>
        <v>-4501</v>
      </c>
      <c r="BB80" s="24">
        <f t="shared" si="8"/>
        <v>-615</v>
      </c>
      <c r="BC80" s="24">
        <f t="shared" si="8"/>
        <v>-354</v>
      </c>
      <c r="BD80" s="24">
        <f t="shared" si="8"/>
        <v>393</v>
      </c>
      <c r="BE80" s="24">
        <f t="shared" si="8"/>
        <v>469</v>
      </c>
      <c r="BF80" s="36">
        <f t="shared" si="11"/>
        <v>7.5545171339563857E-2</v>
      </c>
      <c r="BG80" s="36">
        <f t="shared" si="9"/>
        <v>0.41649694501018331</v>
      </c>
      <c r="BH80" s="36">
        <f t="shared" si="9"/>
        <v>0.3227792436235708</v>
      </c>
      <c r="BI80" s="36">
        <f t="shared" si="9"/>
        <v>-7.4358974358974358E-2</v>
      </c>
      <c r="BJ80" s="36">
        <f t="shared" si="9"/>
        <v>-5.5689488910318226E-2</v>
      </c>
      <c r="BK80" s="36">
        <f t="shared" si="9"/>
        <v>1.8100807574491784E-3</v>
      </c>
      <c r="BL80" s="36">
        <f t="shared" si="9"/>
        <v>-0.29110076316129868</v>
      </c>
      <c r="BM80" s="36">
        <f t="shared" si="9"/>
        <v>-6.5175922000847819E-2</v>
      </c>
      <c r="BN80" s="36">
        <f t="shared" si="9"/>
        <v>-9.4148936170212763E-2</v>
      </c>
      <c r="BO80" s="36">
        <f t="shared" si="9"/>
        <v>0.13631633714880334</v>
      </c>
      <c r="BP80" s="36">
        <f t="shared" si="9"/>
        <v>0.27000575705238916</v>
      </c>
    </row>
    <row r="81" spans="1:68" x14ac:dyDescent="0.35">
      <c r="A81" s="25" t="s">
        <v>103</v>
      </c>
      <c r="B81" s="25" t="s">
        <v>86</v>
      </c>
      <c r="C81" s="24">
        <v>1665</v>
      </c>
      <c r="D81" s="24">
        <v>1582</v>
      </c>
      <c r="E81" s="24">
        <v>1564</v>
      </c>
      <c r="F81" s="24">
        <v>1796</v>
      </c>
      <c r="G81" s="24">
        <v>2765</v>
      </c>
      <c r="H81" s="24">
        <v>3609</v>
      </c>
      <c r="I81" s="24">
        <v>2552</v>
      </c>
      <c r="J81" s="24">
        <v>5461</v>
      </c>
      <c r="K81" s="24">
        <v>3395</v>
      </c>
      <c r="L81" s="24">
        <v>2330</v>
      </c>
      <c r="M81" s="24">
        <v>2084</v>
      </c>
      <c r="N81" s="24">
        <v>2787</v>
      </c>
      <c r="O81" s="24">
        <v>2716</v>
      </c>
      <c r="P81" s="24">
        <v>2309</v>
      </c>
      <c r="Q81" s="24">
        <v>3199</v>
      </c>
      <c r="R81" s="24">
        <v>3598</v>
      </c>
      <c r="S81" s="24">
        <v>3969</v>
      </c>
      <c r="T81" s="24">
        <v>5452</v>
      </c>
      <c r="U81" s="24">
        <v>5415</v>
      </c>
      <c r="V81" s="24">
        <v>3277</v>
      </c>
      <c r="W81" s="24">
        <v>2358</v>
      </c>
      <c r="X81" s="24">
        <v>2961</v>
      </c>
      <c r="Y81" s="24">
        <v>2506</v>
      </c>
      <c r="Z81" s="24">
        <v>2202</v>
      </c>
      <c r="AA81" s="24">
        <v>3259</v>
      </c>
      <c r="AB81" s="24">
        <v>2685</v>
      </c>
      <c r="AC81" s="24">
        <v>3383</v>
      </c>
      <c r="AD81" s="24">
        <v>4968</v>
      </c>
      <c r="AE81" s="24">
        <v>5793</v>
      </c>
      <c r="AF81" s="24">
        <v>4507</v>
      </c>
      <c r="AG81" s="24">
        <v>2834</v>
      </c>
      <c r="AH81" s="24">
        <v>2379</v>
      </c>
      <c r="AI81" s="24">
        <v>2889</v>
      </c>
      <c r="AJ81" s="24">
        <v>1982</v>
      </c>
      <c r="AK81" s="24">
        <v>2597</v>
      </c>
      <c r="AL81" s="24">
        <v>3050</v>
      </c>
      <c r="AM81" s="24">
        <v>3243</v>
      </c>
      <c r="AN81" s="24">
        <v>5132</v>
      </c>
      <c r="AO81" s="24">
        <v>7645</v>
      </c>
      <c r="AP81" s="24">
        <v>4526</v>
      </c>
      <c r="AQ81" s="24">
        <v>5358</v>
      </c>
      <c r="AR81" s="24">
        <v>3177</v>
      </c>
      <c r="AS81" s="24">
        <v>2692</v>
      </c>
      <c r="AT81" s="24">
        <v>2777</v>
      </c>
      <c r="AU81" s="24">
        <f t="shared" si="10"/>
        <v>-524</v>
      </c>
      <c r="AV81" s="24">
        <f t="shared" si="8"/>
        <v>395</v>
      </c>
      <c r="AW81" s="24">
        <f t="shared" si="8"/>
        <v>-209</v>
      </c>
      <c r="AX81" s="24">
        <f t="shared" si="8"/>
        <v>558</v>
      </c>
      <c r="AY81" s="24">
        <f t="shared" si="8"/>
        <v>1749</v>
      </c>
      <c r="AZ81" s="24">
        <f t="shared" si="8"/>
        <v>2677</v>
      </c>
      <c r="BA81" s="24">
        <f t="shared" si="8"/>
        <v>-1267</v>
      </c>
      <c r="BB81" s="24">
        <f t="shared" si="8"/>
        <v>851</v>
      </c>
      <c r="BC81" s="24">
        <f t="shared" si="8"/>
        <v>343</v>
      </c>
      <c r="BD81" s="24">
        <f t="shared" si="8"/>
        <v>313</v>
      </c>
      <c r="BE81" s="24">
        <f t="shared" si="8"/>
        <v>-112</v>
      </c>
      <c r="BF81" s="36">
        <f t="shared" si="11"/>
        <v>-0.20909816440542697</v>
      </c>
      <c r="BG81" s="36">
        <f t="shared" si="9"/>
        <v>0.17938237965485923</v>
      </c>
      <c r="BH81" s="36">
        <f t="shared" si="9"/>
        <v>-6.4130101258054614E-2</v>
      </c>
      <c r="BI81" s="36">
        <f t="shared" si="9"/>
        <v>0.20782122905027933</v>
      </c>
      <c r="BJ81" s="36">
        <f t="shared" si="9"/>
        <v>0.51699674844812293</v>
      </c>
      <c r="BK81" s="36">
        <f t="shared" si="9"/>
        <v>0.53884863123993554</v>
      </c>
      <c r="BL81" s="36">
        <f t="shared" si="9"/>
        <v>-0.21871223890902813</v>
      </c>
      <c r="BM81" s="36">
        <f t="shared" si="9"/>
        <v>0.18881739516307966</v>
      </c>
      <c r="BN81" s="36">
        <f t="shared" si="9"/>
        <v>0.12103034580098801</v>
      </c>
      <c r="BO81" s="36">
        <f t="shared" si="9"/>
        <v>0.13156788566624633</v>
      </c>
      <c r="BP81" s="36">
        <f t="shared" si="9"/>
        <v>-3.8767739702319143E-2</v>
      </c>
    </row>
    <row r="82" spans="1:68" x14ac:dyDescent="0.35">
      <c r="A82" s="25" t="s">
        <v>98</v>
      </c>
      <c r="B82" s="25" t="s">
        <v>81</v>
      </c>
      <c r="C82" s="24">
        <v>2688</v>
      </c>
      <c r="D82" s="24">
        <v>2607</v>
      </c>
      <c r="E82" s="24">
        <v>2482</v>
      </c>
      <c r="F82" s="24">
        <v>2209</v>
      </c>
      <c r="G82" s="24">
        <v>3427</v>
      </c>
      <c r="H82" s="24">
        <v>6013</v>
      </c>
      <c r="I82" s="24">
        <v>5888</v>
      </c>
      <c r="J82" s="24">
        <v>8266</v>
      </c>
      <c r="K82" s="24">
        <v>3750</v>
      </c>
      <c r="L82" s="24">
        <v>3505</v>
      </c>
      <c r="M82" s="24">
        <v>2950</v>
      </c>
      <c r="N82" s="24">
        <v>6436</v>
      </c>
      <c r="O82" s="24">
        <v>6683</v>
      </c>
      <c r="P82" s="24">
        <v>6703</v>
      </c>
      <c r="Q82" s="24">
        <v>6276</v>
      </c>
      <c r="R82" s="24">
        <v>9307</v>
      </c>
      <c r="S82" s="24">
        <v>10258</v>
      </c>
      <c r="T82" s="24">
        <v>11256</v>
      </c>
      <c r="U82" s="24">
        <v>12170</v>
      </c>
      <c r="V82" s="24">
        <v>5752</v>
      </c>
      <c r="W82" s="24">
        <v>5336</v>
      </c>
      <c r="X82" s="24">
        <v>4818</v>
      </c>
      <c r="Y82" s="24">
        <v>3414</v>
      </c>
      <c r="Z82" s="24">
        <v>3460</v>
      </c>
      <c r="AA82" s="24">
        <v>3038</v>
      </c>
      <c r="AB82" s="24">
        <v>2948</v>
      </c>
      <c r="AC82" s="24">
        <v>4361</v>
      </c>
      <c r="AD82" s="24">
        <v>6278</v>
      </c>
      <c r="AE82" s="24">
        <v>7235</v>
      </c>
      <c r="AF82" s="24">
        <v>6953</v>
      </c>
      <c r="AG82" s="24">
        <v>3943</v>
      </c>
      <c r="AH82" s="24">
        <v>2933</v>
      </c>
      <c r="AI82" s="24">
        <v>2993</v>
      </c>
      <c r="AJ82" s="24">
        <v>3290</v>
      </c>
      <c r="AK82" s="24">
        <v>3509</v>
      </c>
      <c r="AL82" s="24">
        <v>2908</v>
      </c>
      <c r="AM82" s="24">
        <v>3042</v>
      </c>
      <c r="AN82" s="24">
        <v>2927</v>
      </c>
      <c r="AO82" s="24">
        <v>4112</v>
      </c>
      <c r="AP82" s="24">
        <v>5817</v>
      </c>
      <c r="AQ82" s="24">
        <v>6175</v>
      </c>
      <c r="AR82" s="24">
        <v>3283</v>
      </c>
      <c r="AS82" s="24">
        <v>2781</v>
      </c>
      <c r="AT82" s="24">
        <v>2674</v>
      </c>
      <c r="AU82" s="24">
        <f t="shared" si="10"/>
        <v>-124</v>
      </c>
      <c r="AV82" s="24">
        <f t="shared" si="8"/>
        <v>49</v>
      </c>
      <c r="AW82" s="24">
        <f t="shared" si="8"/>
        <v>-130</v>
      </c>
      <c r="AX82" s="24">
        <f t="shared" si="8"/>
        <v>94</v>
      </c>
      <c r="AY82" s="24">
        <f t="shared" si="8"/>
        <v>-1434</v>
      </c>
      <c r="AZ82" s="24">
        <f t="shared" si="8"/>
        <v>-2166</v>
      </c>
      <c r="BA82" s="24">
        <f t="shared" si="8"/>
        <v>-1418</v>
      </c>
      <c r="BB82" s="24">
        <f t="shared" si="8"/>
        <v>-778</v>
      </c>
      <c r="BC82" s="24">
        <f t="shared" si="8"/>
        <v>-660</v>
      </c>
      <c r="BD82" s="24">
        <f t="shared" si="8"/>
        <v>-152</v>
      </c>
      <c r="BE82" s="24">
        <f t="shared" si="8"/>
        <v>-319</v>
      </c>
      <c r="BF82" s="36">
        <f t="shared" si="11"/>
        <v>-3.6321031048623317E-2</v>
      </c>
      <c r="BG82" s="36">
        <f t="shared" si="9"/>
        <v>1.4161849710982659E-2</v>
      </c>
      <c r="BH82" s="36">
        <f t="shared" si="9"/>
        <v>-4.2791310072416065E-2</v>
      </c>
      <c r="BI82" s="36">
        <f t="shared" si="9"/>
        <v>3.1886024423337857E-2</v>
      </c>
      <c r="BJ82" s="36">
        <f t="shared" si="9"/>
        <v>-0.32882366429717952</v>
      </c>
      <c r="BK82" s="36">
        <f t="shared" si="9"/>
        <v>-0.34501433577572477</v>
      </c>
      <c r="BL82" s="36">
        <f t="shared" si="9"/>
        <v>-0.19599170697995855</v>
      </c>
      <c r="BM82" s="36">
        <f t="shared" si="9"/>
        <v>-0.11189414641162088</v>
      </c>
      <c r="BN82" s="36">
        <f t="shared" si="9"/>
        <v>-0.16738523966522953</v>
      </c>
      <c r="BO82" s="36">
        <f t="shared" si="9"/>
        <v>-5.1824070917149676E-2</v>
      </c>
      <c r="BP82" s="36">
        <f t="shared" si="9"/>
        <v>-0.10658202472435684</v>
      </c>
    </row>
    <row r="83" spans="1:68" x14ac:dyDescent="0.35">
      <c r="A83" s="25" t="s">
        <v>97</v>
      </c>
      <c r="B83" s="25" t="s">
        <v>80</v>
      </c>
      <c r="C83" s="24">
        <v>2154</v>
      </c>
      <c r="D83" s="24">
        <v>2206</v>
      </c>
      <c r="E83" s="24">
        <v>2288</v>
      </c>
      <c r="F83" s="24">
        <v>2840</v>
      </c>
      <c r="G83" s="24">
        <v>2868</v>
      </c>
      <c r="H83" s="24">
        <v>3816</v>
      </c>
      <c r="I83" s="24">
        <v>7844</v>
      </c>
      <c r="J83" s="24">
        <v>5932</v>
      </c>
      <c r="K83" s="24">
        <v>2457</v>
      </c>
      <c r="L83" s="24">
        <v>2358</v>
      </c>
      <c r="M83" s="24">
        <v>1698</v>
      </c>
      <c r="N83" s="24">
        <v>3891</v>
      </c>
      <c r="O83" s="24">
        <v>3221</v>
      </c>
      <c r="P83" s="24">
        <v>2929</v>
      </c>
      <c r="Q83" s="24">
        <v>3078</v>
      </c>
      <c r="R83" s="24">
        <v>3113</v>
      </c>
      <c r="S83" s="24">
        <v>4810</v>
      </c>
      <c r="T83" s="24">
        <v>7176</v>
      </c>
      <c r="U83" s="24">
        <v>5270</v>
      </c>
      <c r="V83" s="24">
        <v>2735</v>
      </c>
      <c r="W83" s="24">
        <v>3063</v>
      </c>
      <c r="X83" s="24">
        <v>2929</v>
      </c>
      <c r="Y83" s="24">
        <v>2365</v>
      </c>
      <c r="Z83" s="24">
        <v>2228</v>
      </c>
      <c r="AA83" s="24">
        <v>2488</v>
      </c>
      <c r="AB83" s="24">
        <v>2668</v>
      </c>
      <c r="AC83" s="24">
        <v>3432</v>
      </c>
      <c r="AD83" s="24">
        <v>4982</v>
      </c>
      <c r="AE83" s="24">
        <v>8511</v>
      </c>
      <c r="AF83" s="24">
        <v>5779</v>
      </c>
      <c r="AG83" s="24">
        <v>3049</v>
      </c>
      <c r="AH83" s="24">
        <v>2579</v>
      </c>
      <c r="AI83" s="24">
        <v>2320</v>
      </c>
      <c r="AJ83" s="24">
        <v>2134</v>
      </c>
      <c r="AK83" s="24">
        <v>1844</v>
      </c>
      <c r="AL83" s="24">
        <v>1689</v>
      </c>
      <c r="AM83" s="24">
        <v>1966</v>
      </c>
      <c r="AN83" s="24">
        <v>2257</v>
      </c>
      <c r="AO83" s="24">
        <v>3246</v>
      </c>
      <c r="AP83" s="24">
        <v>7346</v>
      </c>
      <c r="AQ83" s="24">
        <v>6815</v>
      </c>
      <c r="AR83" s="24">
        <v>2648</v>
      </c>
      <c r="AS83" s="24">
        <v>3219</v>
      </c>
      <c r="AT83" s="24">
        <v>1984</v>
      </c>
      <c r="AU83" s="24">
        <f t="shared" si="10"/>
        <v>-231</v>
      </c>
      <c r="AV83" s="24">
        <f t="shared" si="8"/>
        <v>-384</v>
      </c>
      <c r="AW83" s="24">
        <f t="shared" si="8"/>
        <v>-799</v>
      </c>
      <c r="AX83" s="24">
        <f t="shared" si="8"/>
        <v>-702</v>
      </c>
      <c r="AY83" s="24">
        <f t="shared" si="8"/>
        <v>-1175</v>
      </c>
      <c r="AZ83" s="24">
        <f t="shared" si="8"/>
        <v>-1736</v>
      </c>
      <c r="BA83" s="24">
        <f t="shared" si="8"/>
        <v>-1165</v>
      </c>
      <c r="BB83" s="24">
        <f t="shared" si="8"/>
        <v>1036</v>
      </c>
      <c r="BC83" s="24">
        <f t="shared" si="8"/>
        <v>-401</v>
      </c>
      <c r="BD83" s="24">
        <f t="shared" si="8"/>
        <v>640</v>
      </c>
      <c r="BE83" s="24">
        <f t="shared" si="8"/>
        <v>-336</v>
      </c>
      <c r="BF83" s="36">
        <f t="shared" si="11"/>
        <v>-9.7674418604651161E-2</v>
      </c>
      <c r="BG83" s="36">
        <f t="shared" si="9"/>
        <v>-0.17235188509874327</v>
      </c>
      <c r="BH83" s="36">
        <f t="shared" si="9"/>
        <v>-0.32114147909967844</v>
      </c>
      <c r="BI83" s="36">
        <f t="shared" si="9"/>
        <v>-0.26311844077961022</v>
      </c>
      <c r="BJ83" s="36">
        <f t="shared" si="9"/>
        <v>-0.34236596736596736</v>
      </c>
      <c r="BK83" s="36">
        <f t="shared" si="9"/>
        <v>-0.34845443596949016</v>
      </c>
      <c r="BL83" s="36">
        <f t="shared" si="9"/>
        <v>-0.13688168252849253</v>
      </c>
      <c r="BM83" s="36">
        <f t="shared" si="9"/>
        <v>0.17926976985637655</v>
      </c>
      <c r="BN83" s="36">
        <f t="shared" si="9"/>
        <v>-0.13151853066579205</v>
      </c>
      <c r="BO83" s="36">
        <f t="shared" si="9"/>
        <v>0.24815820085304383</v>
      </c>
      <c r="BP83" s="36">
        <f t="shared" si="9"/>
        <v>-0.14482758620689656</v>
      </c>
    </row>
    <row r="84" spans="1:68" x14ac:dyDescent="0.35">
      <c r="A84" s="25" t="s">
        <v>101</v>
      </c>
      <c r="B84" s="25" t="s">
        <v>84</v>
      </c>
      <c r="C84" s="24">
        <v>1813</v>
      </c>
      <c r="D84" s="24">
        <v>1265</v>
      </c>
      <c r="E84" s="24">
        <v>1705</v>
      </c>
      <c r="F84" s="24">
        <v>1614</v>
      </c>
      <c r="G84" s="24">
        <v>3299</v>
      </c>
      <c r="H84" s="24">
        <v>4890</v>
      </c>
      <c r="I84" s="24">
        <v>8646</v>
      </c>
      <c r="J84" s="24">
        <v>8976</v>
      </c>
      <c r="K84" s="24">
        <v>3375</v>
      </c>
      <c r="L84" s="24">
        <v>2949</v>
      </c>
      <c r="M84" s="24">
        <v>2666</v>
      </c>
      <c r="N84" s="24">
        <v>2096</v>
      </c>
      <c r="O84" s="24">
        <v>2670</v>
      </c>
      <c r="P84" s="24">
        <v>2200</v>
      </c>
      <c r="Q84" s="24">
        <v>2224</v>
      </c>
      <c r="R84" s="24">
        <v>2326</v>
      </c>
      <c r="S84" s="24">
        <v>5413</v>
      </c>
      <c r="T84" s="24">
        <v>8935</v>
      </c>
      <c r="U84" s="24">
        <v>8566</v>
      </c>
      <c r="V84" s="24">
        <v>2329</v>
      </c>
      <c r="W84" s="24">
        <v>2280</v>
      </c>
      <c r="X84" s="24">
        <v>1564</v>
      </c>
      <c r="Y84" s="24">
        <v>1542</v>
      </c>
      <c r="Z84" s="24">
        <v>1907</v>
      </c>
      <c r="AA84" s="24">
        <v>2185</v>
      </c>
      <c r="AB84" s="24">
        <v>1907</v>
      </c>
      <c r="AC84" s="24">
        <v>2214</v>
      </c>
      <c r="AD84" s="24">
        <v>4932</v>
      </c>
      <c r="AE84" s="24">
        <v>7180</v>
      </c>
      <c r="AF84" s="24">
        <v>9215</v>
      </c>
      <c r="AG84" s="24">
        <v>2502</v>
      </c>
      <c r="AH84" s="24">
        <v>1980</v>
      </c>
      <c r="AI84" s="24">
        <v>1658</v>
      </c>
      <c r="AJ84" s="24">
        <v>1416</v>
      </c>
      <c r="AK84" s="24">
        <v>2759</v>
      </c>
      <c r="AL84" s="24">
        <v>1985</v>
      </c>
      <c r="AM84" s="24">
        <v>2411</v>
      </c>
      <c r="AN84" s="24">
        <v>2712</v>
      </c>
      <c r="AO84" s="24">
        <v>3155</v>
      </c>
      <c r="AP84" s="24">
        <v>8192</v>
      </c>
      <c r="AQ84" s="24">
        <v>6262</v>
      </c>
      <c r="AR84" s="24">
        <v>1776</v>
      </c>
      <c r="AS84" s="24">
        <v>1842</v>
      </c>
      <c r="AT84" s="24">
        <v>1793</v>
      </c>
      <c r="AU84" s="24">
        <f t="shared" si="10"/>
        <v>-126</v>
      </c>
      <c r="AV84" s="24">
        <f t="shared" si="8"/>
        <v>852</v>
      </c>
      <c r="AW84" s="24">
        <f t="shared" si="8"/>
        <v>-200</v>
      </c>
      <c r="AX84" s="24">
        <f t="shared" si="8"/>
        <v>504</v>
      </c>
      <c r="AY84" s="24">
        <f t="shared" si="8"/>
        <v>498</v>
      </c>
      <c r="AZ84" s="24">
        <f t="shared" si="8"/>
        <v>-1777</v>
      </c>
      <c r="BA84" s="24">
        <f t="shared" si="8"/>
        <v>1012</v>
      </c>
      <c r="BB84" s="24">
        <f t="shared" si="8"/>
        <v>-2953</v>
      </c>
      <c r="BC84" s="24">
        <f t="shared" si="8"/>
        <v>-726</v>
      </c>
      <c r="BD84" s="24">
        <f t="shared" si="8"/>
        <v>-138</v>
      </c>
      <c r="BE84" s="24">
        <f t="shared" si="8"/>
        <v>135</v>
      </c>
      <c r="BF84" s="36">
        <f t="shared" si="11"/>
        <v>-8.171206225680934E-2</v>
      </c>
      <c r="BG84" s="36">
        <f t="shared" si="9"/>
        <v>0.44677503932878865</v>
      </c>
      <c r="BH84" s="36">
        <f t="shared" si="9"/>
        <v>-9.1533180778032033E-2</v>
      </c>
      <c r="BI84" s="36">
        <f t="shared" si="9"/>
        <v>0.26428945988463554</v>
      </c>
      <c r="BJ84" s="36">
        <f t="shared" si="9"/>
        <v>0.22493224932249323</v>
      </c>
      <c r="BK84" s="36">
        <f t="shared" si="9"/>
        <v>-0.36030008110300082</v>
      </c>
      <c r="BL84" s="36">
        <f t="shared" si="9"/>
        <v>0.14094707520891364</v>
      </c>
      <c r="BM84" s="36">
        <f t="shared" si="9"/>
        <v>-0.32045577862181224</v>
      </c>
      <c r="BN84" s="36">
        <f t="shared" si="9"/>
        <v>-0.29016786570743403</v>
      </c>
      <c r="BO84" s="36">
        <f t="shared" si="9"/>
        <v>-6.9696969696969702E-2</v>
      </c>
      <c r="BP84" s="36">
        <f t="shared" si="9"/>
        <v>8.1423401688781663E-2</v>
      </c>
    </row>
    <row r="86" spans="1:68" x14ac:dyDescent="0.35">
      <c r="A86" s="3" t="s">
        <v>73</v>
      </c>
    </row>
    <row r="87" spans="1:68" x14ac:dyDescent="0.35">
      <c r="A87" s="1" t="s">
        <v>111</v>
      </c>
      <c r="C87" s="26"/>
    </row>
    <row r="88" spans="1:68" x14ac:dyDescent="0.35">
      <c r="A88" s="4"/>
      <c r="B88" s="4"/>
      <c r="C88" s="5" t="s">
        <v>23</v>
      </c>
      <c r="D88" s="5" t="s">
        <v>24</v>
      </c>
      <c r="E88" s="5" t="s">
        <v>25</v>
      </c>
      <c r="F88" s="5" t="s">
        <v>26</v>
      </c>
      <c r="G88" s="5" t="s">
        <v>27</v>
      </c>
      <c r="H88" s="5" t="s">
        <v>28</v>
      </c>
      <c r="I88" s="5" t="s">
        <v>29</v>
      </c>
      <c r="J88" s="5" t="s">
        <v>30</v>
      </c>
      <c r="K88" s="5" t="s">
        <v>31</v>
      </c>
      <c r="L88" s="5" t="s">
        <v>32</v>
      </c>
      <c r="M88" s="5" t="s">
        <v>33</v>
      </c>
      <c r="N88" s="7" t="s">
        <v>23</v>
      </c>
      <c r="O88" s="7" t="s">
        <v>24</v>
      </c>
      <c r="P88" s="7" t="s">
        <v>25</v>
      </c>
      <c r="Q88" s="7" t="s">
        <v>26</v>
      </c>
      <c r="R88" s="7" t="s">
        <v>27</v>
      </c>
      <c r="S88" s="7" t="s">
        <v>28</v>
      </c>
      <c r="T88" s="7" t="s">
        <v>29</v>
      </c>
      <c r="U88" s="7" t="s">
        <v>30</v>
      </c>
      <c r="V88" s="7" t="s">
        <v>31</v>
      </c>
      <c r="W88" s="7" t="s">
        <v>32</v>
      </c>
      <c r="X88" s="7" t="s">
        <v>33</v>
      </c>
      <c r="Y88" s="9" t="s">
        <v>23</v>
      </c>
      <c r="Z88" s="9" t="s">
        <v>24</v>
      </c>
      <c r="AA88" s="9" t="s">
        <v>25</v>
      </c>
      <c r="AB88" s="9" t="s">
        <v>26</v>
      </c>
      <c r="AC88" s="9" t="s">
        <v>27</v>
      </c>
      <c r="AD88" s="9" t="s">
        <v>28</v>
      </c>
      <c r="AE88" s="9" t="s">
        <v>29</v>
      </c>
      <c r="AF88" s="9" t="s">
        <v>30</v>
      </c>
      <c r="AG88" s="9" t="s">
        <v>31</v>
      </c>
      <c r="AH88" s="9" t="s">
        <v>32</v>
      </c>
      <c r="AI88" s="9" t="s">
        <v>33</v>
      </c>
      <c r="AJ88" s="13" t="s">
        <v>23</v>
      </c>
      <c r="AK88" s="13" t="s">
        <v>24</v>
      </c>
      <c r="AL88" s="13" t="s">
        <v>25</v>
      </c>
      <c r="AM88" s="13" t="s">
        <v>26</v>
      </c>
      <c r="AN88" s="13" t="s">
        <v>27</v>
      </c>
      <c r="AO88" s="13" t="s">
        <v>28</v>
      </c>
      <c r="AP88" s="13" t="s">
        <v>29</v>
      </c>
      <c r="AQ88" s="13" t="s">
        <v>30</v>
      </c>
      <c r="AR88" s="13" t="s">
        <v>31</v>
      </c>
      <c r="AS88" s="13" t="s">
        <v>32</v>
      </c>
      <c r="AT88" s="13" t="s">
        <v>33</v>
      </c>
      <c r="AU88" s="50" t="s">
        <v>124</v>
      </c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1" t="s">
        <v>124</v>
      </c>
      <c r="BG88" s="51"/>
      <c r="BH88" s="51"/>
      <c r="BI88" s="51"/>
      <c r="BJ88" s="51"/>
      <c r="BK88" s="51"/>
      <c r="BL88" s="51"/>
      <c r="BM88" s="51"/>
      <c r="BN88" s="51"/>
      <c r="BO88" s="51"/>
      <c r="BP88" s="51"/>
    </row>
    <row r="89" spans="1:68" x14ac:dyDescent="0.35">
      <c r="A89" s="4"/>
      <c r="B89" s="4"/>
      <c r="C89" s="5" t="s">
        <v>34</v>
      </c>
      <c r="D89" s="5" t="s">
        <v>35</v>
      </c>
      <c r="E89" s="5" t="s">
        <v>36</v>
      </c>
      <c r="F89" s="5" t="s">
        <v>37</v>
      </c>
      <c r="G89" s="5" t="s">
        <v>38</v>
      </c>
      <c r="H89" s="5" t="s">
        <v>39</v>
      </c>
      <c r="I89" s="5" t="s">
        <v>40</v>
      </c>
      <c r="J89" s="6" t="s">
        <v>41</v>
      </c>
      <c r="K89" s="5" t="s">
        <v>31</v>
      </c>
      <c r="L89" s="6" t="s">
        <v>42</v>
      </c>
      <c r="M89" s="5" t="s">
        <v>33</v>
      </c>
      <c r="N89" s="7" t="s">
        <v>34</v>
      </c>
      <c r="O89" s="7" t="s">
        <v>35</v>
      </c>
      <c r="P89" s="7" t="s">
        <v>36</v>
      </c>
      <c r="Q89" s="7" t="s">
        <v>37</v>
      </c>
      <c r="R89" s="7" t="s">
        <v>38</v>
      </c>
      <c r="S89" s="7" t="s">
        <v>39</v>
      </c>
      <c r="T89" s="7" t="s">
        <v>40</v>
      </c>
      <c r="U89" s="8" t="s">
        <v>41</v>
      </c>
      <c r="V89" s="7" t="s">
        <v>31</v>
      </c>
      <c r="W89" s="8" t="s">
        <v>42</v>
      </c>
      <c r="X89" s="7" t="s">
        <v>33</v>
      </c>
      <c r="Y89" s="9" t="s">
        <v>34</v>
      </c>
      <c r="Z89" s="9" t="s">
        <v>35</v>
      </c>
      <c r="AA89" s="9" t="s">
        <v>36</v>
      </c>
      <c r="AB89" s="9" t="s">
        <v>37</v>
      </c>
      <c r="AC89" s="9" t="s">
        <v>38</v>
      </c>
      <c r="AD89" s="9" t="s">
        <v>39</v>
      </c>
      <c r="AE89" s="9" t="s">
        <v>40</v>
      </c>
      <c r="AF89" s="10" t="s">
        <v>41</v>
      </c>
      <c r="AG89" s="9" t="s">
        <v>31</v>
      </c>
      <c r="AH89" s="10" t="s">
        <v>42</v>
      </c>
      <c r="AI89" s="9" t="s">
        <v>33</v>
      </c>
      <c r="AJ89" s="13" t="s">
        <v>34</v>
      </c>
      <c r="AK89" s="13" t="s">
        <v>35</v>
      </c>
      <c r="AL89" s="13" t="s">
        <v>36</v>
      </c>
      <c r="AM89" s="13" t="s">
        <v>37</v>
      </c>
      <c r="AN89" s="13" t="s">
        <v>38</v>
      </c>
      <c r="AO89" s="13" t="s">
        <v>39</v>
      </c>
      <c r="AP89" s="13" t="s">
        <v>40</v>
      </c>
      <c r="AQ89" s="14" t="s">
        <v>41</v>
      </c>
      <c r="AR89" s="13" t="s">
        <v>31</v>
      </c>
      <c r="AS89" s="14" t="s">
        <v>42</v>
      </c>
      <c r="AT89" s="13" t="s">
        <v>33</v>
      </c>
      <c r="AU89" s="9" t="s">
        <v>23</v>
      </c>
      <c r="AV89" s="9" t="s">
        <v>24</v>
      </c>
      <c r="AW89" s="9" t="s">
        <v>25</v>
      </c>
      <c r="AX89" s="9" t="s">
        <v>26</v>
      </c>
      <c r="AY89" s="9" t="s">
        <v>27</v>
      </c>
      <c r="AZ89" s="9" t="s">
        <v>28</v>
      </c>
      <c r="BA89" s="9" t="s">
        <v>29</v>
      </c>
      <c r="BB89" s="9" t="s">
        <v>30</v>
      </c>
      <c r="BC89" s="9" t="s">
        <v>31</v>
      </c>
      <c r="BD89" s="9" t="s">
        <v>32</v>
      </c>
      <c r="BE89" s="9" t="s">
        <v>33</v>
      </c>
      <c r="BF89" s="43" t="s">
        <v>23</v>
      </c>
      <c r="BG89" s="43" t="s">
        <v>24</v>
      </c>
      <c r="BH89" s="43" t="s">
        <v>25</v>
      </c>
      <c r="BI89" s="43" t="s">
        <v>26</v>
      </c>
      <c r="BJ89" s="43" t="s">
        <v>27</v>
      </c>
      <c r="BK89" s="43" t="s">
        <v>28</v>
      </c>
      <c r="BL89" s="43" t="s">
        <v>29</v>
      </c>
      <c r="BM89" s="43" t="s">
        <v>30</v>
      </c>
      <c r="BN89" s="43" t="s">
        <v>31</v>
      </c>
      <c r="BO89" s="43" t="s">
        <v>32</v>
      </c>
      <c r="BP89" s="43" t="s">
        <v>33</v>
      </c>
    </row>
    <row r="90" spans="1:68" x14ac:dyDescent="0.35">
      <c r="A90" s="4"/>
      <c r="B90" s="4"/>
      <c r="C90" s="5" t="s">
        <v>43</v>
      </c>
      <c r="D90" s="5" t="s">
        <v>43</v>
      </c>
      <c r="E90" s="5" t="s">
        <v>43</v>
      </c>
      <c r="F90" s="5" t="s">
        <v>43</v>
      </c>
      <c r="G90" s="5" t="s">
        <v>43</v>
      </c>
      <c r="H90" s="5" t="s">
        <v>43</v>
      </c>
      <c r="I90" s="5" t="s">
        <v>43</v>
      </c>
      <c r="J90" s="5" t="s">
        <v>43</v>
      </c>
      <c r="K90" s="5" t="s">
        <v>43</v>
      </c>
      <c r="L90" s="5" t="s">
        <v>43</v>
      </c>
      <c r="M90" s="5" t="s">
        <v>43</v>
      </c>
      <c r="N90" s="11" t="s">
        <v>44</v>
      </c>
      <c r="O90" s="11" t="s">
        <v>44</v>
      </c>
      <c r="P90" s="11" t="s">
        <v>44</v>
      </c>
      <c r="Q90" s="11" t="s">
        <v>44</v>
      </c>
      <c r="R90" s="11" t="s">
        <v>44</v>
      </c>
      <c r="S90" s="11" t="s">
        <v>44</v>
      </c>
      <c r="T90" s="11" t="s">
        <v>44</v>
      </c>
      <c r="U90" s="11" t="s">
        <v>44</v>
      </c>
      <c r="V90" s="11" t="s">
        <v>44</v>
      </c>
      <c r="W90" s="11" t="s">
        <v>44</v>
      </c>
      <c r="X90" s="11" t="s">
        <v>44</v>
      </c>
      <c r="Y90" s="12" t="s">
        <v>45</v>
      </c>
      <c r="Z90" s="12" t="s">
        <v>45</v>
      </c>
      <c r="AA90" s="12" t="s">
        <v>45</v>
      </c>
      <c r="AB90" s="12" t="s">
        <v>45</v>
      </c>
      <c r="AC90" s="12" t="s">
        <v>45</v>
      </c>
      <c r="AD90" s="12" t="s">
        <v>45</v>
      </c>
      <c r="AE90" s="12" t="s">
        <v>45</v>
      </c>
      <c r="AF90" s="12" t="s">
        <v>45</v>
      </c>
      <c r="AG90" s="12" t="s">
        <v>45</v>
      </c>
      <c r="AH90" s="12" t="s">
        <v>45</v>
      </c>
      <c r="AI90" s="12" t="s">
        <v>45</v>
      </c>
      <c r="AJ90" s="15" t="s">
        <v>46</v>
      </c>
      <c r="AK90" s="15" t="s">
        <v>46</v>
      </c>
      <c r="AL90" s="15" t="s">
        <v>46</v>
      </c>
      <c r="AM90" s="15" t="s">
        <v>46</v>
      </c>
      <c r="AN90" s="15" t="s">
        <v>46</v>
      </c>
      <c r="AO90" s="15" t="s">
        <v>46</v>
      </c>
      <c r="AP90" s="15" t="s">
        <v>46</v>
      </c>
      <c r="AQ90" s="15" t="s">
        <v>46</v>
      </c>
      <c r="AR90" s="15" t="s">
        <v>46</v>
      </c>
      <c r="AS90" s="15" t="s">
        <v>46</v>
      </c>
      <c r="AT90" s="15" t="s">
        <v>46</v>
      </c>
      <c r="AU90" s="9" t="s">
        <v>34</v>
      </c>
      <c r="AV90" s="9" t="s">
        <v>35</v>
      </c>
      <c r="AW90" s="9" t="s">
        <v>36</v>
      </c>
      <c r="AX90" s="9" t="s">
        <v>37</v>
      </c>
      <c r="AY90" s="9" t="s">
        <v>38</v>
      </c>
      <c r="AZ90" s="9" t="s">
        <v>39</v>
      </c>
      <c r="BA90" s="9" t="s">
        <v>40</v>
      </c>
      <c r="BB90" s="10" t="s">
        <v>41</v>
      </c>
      <c r="BC90" s="9" t="s">
        <v>31</v>
      </c>
      <c r="BD90" s="10" t="s">
        <v>42</v>
      </c>
      <c r="BE90" s="9" t="s">
        <v>33</v>
      </c>
      <c r="BF90" s="43" t="s">
        <v>34</v>
      </c>
      <c r="BG90" s="43" t="s">
        <v>35</v>
      </c>
      <c r="BH90" s="43" t="s">
        <v>36</v>
      </c>
      <c r="BI90" s="43" t="s">
        <v>37</v>
      </c>
      <c r="BJ90" s="43" t="s">
        <v>38</v>
      </c>
      <c r="BK90" s="43" t="s">
        <v>39</v>
      </c>
      <c r="BL90" s="43" t="s">
        <v>40</v>
      </c>
      <c r="BM90" s="44" t="s">
        <v>41</v>
      </c>
      <c r="BN90" s="43" t="s">
        <v>31</v>
      </c>
      <c r="BO90" s="44" t="s">
        <v>42</v>
      </c>
      <c r="BP90" s="43" t="s">
        <v>33</v>
      </c>
    </row>
    <row r="91" spans="1:68" x14ac:dyDescent="0.35">
      <c r="A91" s="20" t="s">
        <v>50</v>
      </c>
      <c r="B91" s="22" t="s">
        <v>47</v>
      </c>
      <c r="C91" s="24">
        <v>155230</v>
      </c>
      <c r="D91" s="24">
        <v>171453</v>
      </c>
      <c r="E91" s="24">
        <v>174655</v>
      </c>
      <c r="F91" s="24">
        <v>175689</v>
      </c>
      <c r="G91" s="24">
        <v>181785</v>
      </c>
      <c r="H91" s="24">
        <v>263938</v>
      </c>
      <c r="I91" s="24">
        <v>366434</v>
      </c>
      <c r="J91" s="24">
        <v>344526</v>
      </c>
      <c r="K91" s="24">
        <v>175897</v>
      </c>
      <c r="L91" s="24">
        <v>198889</v>
      </c>
      <c r="M91" s="24">
        <v>189981</v>
      </c>
      <c r="N91" s="24">
        <v>193151</v>
      </c>
      <c r="O91" s="24">
        <v>202010</v>
      </c>
      <c r="P91" s="24">
        <v>212440</v>
      </c>
      <c r="Q91" s="24">
        <v>207056</v>
      </c>
      <c r="R91" s="24">
        <v>208502</v>
      </c>
      <c r="S91" s="24">
        <v>302383</v>
      </c>
      <c r="T91" s="24">
        <v>454444</v>
      </c>
      <c r="U91" s="24">
        <v>384718</v>
      </c>
      <c r="V91" s="24">
        <v>221582</v>
      </c>
      <c r="W91" s="24">
        <v>213983</v>
      </c>
      <c r="X91" s="24">
        <v>193295</v>
      </c>
      <c r="Y91" s="24">
        <v>184860</v>
      </c>
      <c r="Z91" s="24">
        <v>197729</v>
      </c>
      <c r="AA91" s="24">
        <v>202684</v>
      </c>
      <c r="AB91" s="24">
        <v>200586</v>
      </c>
      <c r="AC91" s="24">
        <v>222414</v>
      </c>
      <c r="AD91" s="24">
        <v>307121</v>
      </c>
      <c r="AE91" s="24">
        <v>430222</v>
      </c>
      <c r="AF91" s="24">
        <v>372028</v>
      </c>
      <c r="AG91" s="24">
        <v>211648</v>
      </c>
      <c r="AH91" s="24">
        <v>224186</v>
      </c>
      <c r="AI91" s="24">
        <v>206460</v>
      </c>
      <c r="AJ91" s="24">
        <v>181454</v>
      </c>
      <c r="AK91" s="24">
        <v>198717</v>
      </c>
      <c r="AL91" s="24">
        <v>181207</v>
      </c>
      <c r="AM91" s="24">
        <v>195774</v>
      </c>
      <c r="AN91" s="24">
        <v>221967</v>
      </c>
      <c r="AO91" s="24">
        <v>298905</v>
      </c>
      <c r="AP91" s="24">
        <v>401467</v>
      </c>
      <c r="AQ91" s="24">
        <v>362625</v>
      </c>
      <c r="AR91" s="24">
        <v>212548</v>
      </c>
      <c r="AS91" s="24">
        <v>232475</v>
      </c>
      <c r="AT91" s="24">
        <v>206337</v>
      </c>
      <c r="AU91" s="24">
        <f>AJ91-Y91</f>
        <v>-3406</v>
      </c>
      <c r="AV91" s="24">
        <f t="shared" ref="AV91:BE109" si="12">AK91-Z91</f>
        <v>988</v>
      </c>
      <c r="AW91" s="24">
        <f t="shared" si="12"/>
        <v>-21477</v>
      </c>
      <c r="AX91" s="24">
        <f t="shared" si="12"/>
        <v>-4812</v>
      </c>
      <c r="AY91" s="24">
        <f t="shared" si="12"/>
        <v>-447</v>
      </c>
      <c r="AZ91" s="24">
        <f t="shared" si="12"/>
        <v>-8216</v>
      </c>
      <c r="BA91" s="24">
        <f t="shared" si="12"/>
        <v>-28755</v>
      </c>
      <c r="BB91" s="24">
        <f t="shared" si="12"/>
        <v>-9403</v>
      </c>
      <c r="BC91" s="24">
        <f t="shared" si="12"/>
        <v>900</v>
      </c>
      <c r="BD91" s="24">
        <f t="shared" si="12"/>
        <v>8289</v>
      </c>
      <c r="BE91" s="24">
        <f t="shared" si="12"/>
        <v>-123</v>
      </c>
      <c r="BF91" s="36">
        <f>(AJ91-Y91)/Y91</f>
        <v>-1.8424753867791844E-2</v>
      </c>
      <c r="BG91" s="36">
        <f t="shared" ref="BG91:BP109" si="13">(AK91-Z91)/Z91</f>
        <v>4.9967379595304683E-3</v>
      </c>
      <c r="BH91" s="36">
        <f t="shared" si="13"/>
        <v>-0.10596297685066408</v>
      </c>
      <c r="BI91" s="36">
        <f t="shared" si="13"/>
        <v>-2.3989710149262659E-2</v>
      </c>
      <c r="BJ91" s="36">
        <f t="shared" si="13"/>
        <v>-2.0097655723110954E-3</v>
      </c>
      <c r="BK91" s="36">
        <f t="shared" si="13"/>
        <v>-2.6751671165436423E-2</v>
      </c>
      <c r="BL91" s="36">
        <f t="shared" si="13"/>
        <v>-6.6837586176439145E-2</v>
      </c>
      <c r="BM91" s="36">
        <f t="shared" si="13"/>
        <v>-2.5274979302633137E-2</v>
      </c>
      <c r="BN91" s="36">
        <f t="shared" si="13"/>
        <v>4.252343513758694E-3</v>
      </c>
      <c r="BO91" s="36">
        <f t="shared" si="13"/>
        <v>3.697376285762715E-2</v>
      </c>
      <c r="BP91" s="36">
        <f t="shared" si="13"/>
        <v>-5.9575704736995055E-4</v>
      </c>
    </row>
    <row r="92" spans="1:68" x14ac:dyDescent="0.35">
      <c r="A92" s="25" t="s">
        <v>75</v>
      </c>
      <c r="B92" s="25" t="s">
        <v>75</v>
      </c>
      <c r="C92" s="24">
        <v>34927</v>
      </c>
      <c r="D92" s="24">
        <v>32457</v>
      </c>
      <c r="E92" s="24">
        <v>35225</v>
      </c>
      <c r="F92" s="24">
        <v>39258</v>
      </c>
      <c r="G92" s="24">
        <v>39546</v>
      </c>
      <c r="H92" s="24">
        <v>35700</v>
      </c>
      <c r="I92" s="24">
        <v>42698</v>
      </c>
      <c r="J92" s="24">
        <v>41502</v>
      </c>
      <c r="K92" s="24">
        <v>32547</v>
      </c>
      <c r="L92" s="24">
        <v>40832</v>
      </c>
      <c r="M92" s="24">
        <v>39227</v>
      </c>
      <c r="N92" s="24">
        <v>54905</v>
      </c>
      <c r="O92" s="24">
        <v>55030</v>
      </c>
      <c r="P92" s="24">
        <v>68607</v>
      </c>
      <c r="Q92" s="24">
        <v>60670</v>
      </c>
      <c r="R92" s="24">
        <v>61125</v>
      </c>
      <c r="S92" s="24">
        <v>57437</v>
      </c>
      <c r="T92" s="24">
        <v>65525</v>
      </c>
      <c r="U92" s="24">
        <v>66968</v>
      </c>
      <c r="V92" s="24">
        <v>65132</v>
      </c>
      <c r="W92" s="24">
        <v>59166</v>
      </c>
      <c r="X92" s="24">
        <v>57575</v>
      </c>
      <c r="Y92" s="24">
        <v>53798</v>
      </c>
      <c r="Z92" s="24">
        <v>56714</v>
      </c>
      <c r="AA92" s="24">
        <v>59562</v>
      </c>
      <c r="AB92" s="24">
        <v>62559</v>
      </c>
      <c r="AC92" s="24">
        <v>65612</v>
      </c>
      <c r="AD92" s="24">
        <v>62715</v>
      </c>
      <c r="AE92" s="24">
        <v>73766</v>
      </c>
      <c r="AF92" s="24">
        <v>68721</v>
      </c>
      <c r="AG92" s="24">
        <v>62685</v>
      </c>
      <c r="AH92" s="24">
        <v>69255</v>
      </c>
      <c r="AI92" s="24">
        <v>65580</v>
      </c>
      <c r="AJ92" s="24">
        <v>56367</v>
      </c>
      <c r="AK92" s="24">
        <v>57010</v>
      </c>
      <c r="AL92" s="24">
        <v>60040</v>
      </c>
      <c r="AM92" s="24">
        <v>63587</v>
      </c>
      <c r="AN92" s="24">
        <v>71205</v>
      </c>
      <c r="AO92" s="24">
        <v>67796</v>
      </c>
      <c r="AP92" s="24">
        <v>77248</v>
      </c>
      <c r="AQ92" s="24">
        <v>74786</v>
      </c>
      <c r="AR92" s="24">
        <v>65840</v>
      </c>
      <c r="AS92" s="24">
        <v>75600</v>
      </c>
      <c r="AT92" s="24">
        <v>69263</v>
      </c>
      <c r="AU92" s="24">
        <f t="shared" ref="AU92:AU109" si="14">AJ92-Y92</f>
        <v>2569</v>
      </c>
      <c r="AV92" s="24">
        <f t="shared" si="12"/>
        <v>296</v>
      </c>
      <c r="AW92" s="24">
        <f t="shared" si="12"/>
        <v>478</v>
      </c>
      <c r="AX92" s="24">
        <f t="shared" si="12"/>
        <v>1028</v>
      </c>
      <c r="AY92" s="24">
        <f t="shared" si="12"/>
        <v>5593</v>
      </c>
      <c r="AZ92" s="24">
        <f t="shared" si="12"/>
        <v>5081</v>
      </c>
      <c r="BA92" s="24">
        <f t="shared" si="12"/>
        <v>3482</v>
      </c>
      <c r="BB92" s="24">
        <f t="shared" si="12"/>
        <v>6065</v>
      </c>
      <c r="BC92" s="24">
        <f t="shared" si="12"/>
        <v>3155</v>
      </c>
      <c r="BD92" s="24">
        <f t="shared" si="12"/>
        <v>6345</v>
      </c>
      <c r="BE92" s="24">
        <f t="shared" si="12"/>
        <v>3683</v>
      </c>
      <c r="BF92" s="36">
        <f t="shared" ref="BF92:BF109" si="15">(AJ92-Y92)/Y92</f>
        <v>4.7752704561507861E-2</v>
      </c>
      <c r="BG92" s="36">
        <f t="shared" si="13"/>
        <v>5.2191698698733999E-3</v>
      </c>
      <c r="BH92" s="36">
        <f t="shared" si="13"/>
        <v>8.0252509989590676E-3</v>
      </c>
      <c r="BI92" s="36">
        <f t="shared" si="13"/>
        <v>1.6432487731581388E-2</v>
      </c>
      <c r="BJ92" s="36">
        <f t="shared" si="13"/>
        <v>8.5243553008595985E-2</v>
      </c>
      <c r="BK92" s="36">
        <f t="shared" si="13"/>
        <v>8.1017300486327035E-2</v>
      </c>
      <c r="BL92" s="36">
        <f t="shared" si="13"/>
        <v>4.7203318602065995E-2</v>
      </c>
      <c r="BM92" s="36">
        <f t="shared" si="13"/>
        <v>8.8255409554575753E-2</v>
      </c>
      <c r="BN92" s="36">
        <f t="shared" si="13"/>
        <v>5.033102018026641E-2</v>
      </c>
      <c r="BO92" s="36">
        <f t="shared" si="13"/>
        <v>9.1617933723196876E-2</v>
      </c>
      <c r="BP92" s="36">
        <f t="shared" si="13"/>
        <v>5.6160414760597743E-2</v>
      </c>
    </row>
    <row r="93" spans="1:68" x14ac:dyDescent="0.35">
      <c r="A93" s="25" t="s">
        <v>102</v>
      </c>
      <c r="B93" s="25" t="s">
        <v>85</v>
      </c>
      <c r="C93" s="24">
        <v>22321</v>
      </c>
      <c r="D93" s="24">
        <v>28879</v>
      </c>
      <c r="E93" s="24">
        <v>30969</v>
      </c>
      <c r="F93" s="24">
        <v>25357</v>
      </c>
      <c r="G93" s="24">
        <v>24319</v>
      </c>
      <c r="H93" s="24">
        <v>40846</v>
      </c>
      <c r="I93" s="24">
        <v>50616</v>
      </c>
      <c r="J93" s="24">
        <v>48546</v>
      </c>
      <c r="K93" s="24">
        <v>22516</v>
      </c>
      <c r="L93" s="24">
        <v>27932</v>
      </c>
      <c r="M93" s="24">
        <v>29047</v>
      </c>
      <c r="N93" s="24">
        <v>24140</v>
      </c>
      <c r="O93" s="24">
        <v>28461</v>
      </c>
      <c r="P93" s="24">
        <v>30930</v>
      </c>
      <c r="Q93" s="24">
        <v>27952</v>
      </c>
      <c r="R93" s="24">
        <v>28028</v>
      </c>
      <c r="S93" s="24">
        <v>46507</v>
      </c>
      <c r="T93" s="24">
        <v>65059</v>
      </c>
      <c r="U93" s="24">
        <v>51323</v>
      </c>
      <c r="V93" s="24">
        <v>27190</v>
      </c>
      <c r="W93" s="24">
        <v>28858</v>
      </c>
      <c r="X93" s="24">
        <v>28075</v>
      </c>
      <c r="Y93" s="24">
        <v>24150</v>
      </c>
      <c r="Z93" s="24">
        <v>28070</v>
      </c>
      <c r="AA93" s="24">
        <v>29874</v>
      </c>
      <c r="AB93" s="24">
        <v>25687</v>
      </c>
      <c r="AC93" s="24">
        <v>33465</v>
      </c>
      <c r="AD93" s="24">
        <v>48197</v>
      </c>
      <c r="AE93" s="24">
        <v>65069</v>
      </c>
      <c r="AF93" s="24">
        <v>57643</v>
      </c>
      <c r="AG93" s="24">
        <v>24731</v>
      </c>
      <c r="AH93" s="24">
        <v>29660</v>
      </c>
      <c r="AI93" s="24">
        <v>31051</v>
      </c>
      <c r="AJ93" s="24">
        <v>24175</v>
      </c>
      <c r="AK93" s="24">
        <v>27605</v>
      </c>
      <c r="AL93" s="24">
        <v>23735</v>
      </c>
      <c r="AM93" s="24">
        <v>24836</v>
      </c>
      <c r="AN93" s="24">
        <v>26362</v>
      </c>
      <c r="AO93" s="24">
        <v>42264</v>
      </c>
      <c r="AP93" s="24">
        <v>61799</v>
      </c>
      <c r="AQ93" s="24">
        <v>50514</v>
      </c>
      <c r="AR93" s="24">
        <v>24985</v>
      </c>
      <c r="AS93" s="24">
        <v>29725</v>
      </c>
      <c r="AT93" s="24">
        <v>28306</v>
      </c>
      <c r="AU93" s="24">
        <f t="shared" si="14"/>
        <v>25</v>
      </c>
      <c r="AV93" s="24">
        <f t="shared" si="12"/>
        <v>-465</v>
      </c>
      <c r="AW93" s="24">
        <f t="shared" si="12"/>
        <v>-6139</v>
      </c>
      <c r="AX93" s="24">
        <f t="shared" si="12"/>
        <v>-851</v>
      </c>
      <c r="AY93" s="24">
        <f t="shared" si="12"/>
        <v>-7103</v>
      </c>
      <c r="AZ93" s="24">
        <f t="shared" si="12"/>
        <v>-5933</v>
      </c>
      <c r="BA93" s="24">
        <f t="shared" si="12"/>
        <v>-3270</v>
      </c>
      <c r="BB93" s="24">
        <f t="shared" si="12"/>
        <v>-7129</v>
      </c>
      <c r="BC93" s="24">
        <f t="shared" si="12"/>
        <v>254</v>
      </c>
      <c r="BD93" s="24">
        <f t="shared" si="12"/>
        <v>65</v>
      </c>
      <c r="BE93" s="24">
        <f t="shared" si="12"/>
        <v>-2745</v>
      </c>
      <c r="BF93" s="36">
        <f t="shared" si="15"/>
        <v>1.0351966873706005E-3</v>
      </c>
      <c r="BG93" s="36">
        <f t="shared" si="13"/>
        <v>-1.6565728535803348E-2</v>
      </c>
      <c r="BH93" s="36">
        <f t="shared" si="13"/>
        <v>-0.20549641829015197</v>
      </c>
      <c r="BI93" s="36">
        <f t="shared" si="13"/>
        <v>-3.3129598629657024E-2</v>
      </c>
      <c r="BJ93" s="36">
        <f t="shared" si="13"/>
        <v>-0.21225160615568506</v>
      </c>
      <c r="BK93" s="36">
        <f t="shared" si="13"/>
        <v>-0.12309894806730709</v>
      </c>
      <c r="BL93" s="36">
        <f t="shared" si="13"/>
        <v>-5.0254345387204351E-2</v>
      </c>
      <c r="BM93" s="36">
        <f t="shared" si="13"/>
        <v>-0.12367503426261645</v>
      </c>
      <c r="BN93" s="36">
        <f t="shared" si="13"/>
        <v>1.027051069507905E-2</v>
      </c>
      <c r="BO93" s="36">
        <f t="shared" si="13"/>
        <v>2.1915037086985838E-3</v>
      </c>
      <c r="BP93" s="36">
        <f t="shared" si="13"/>
        <v>-8.8402949985507712E-2</v>
      </c>
    </row>
    <row r="94" spans="1:68" x14ac:dyDescent="0.35">
      <c r="A94" s="25" t="s">
        <v>92</v>
      </c>
      <c r="B94" s="25" t="s">
        <v>92</v>
      </c>
      <c r="C94" s="24">
        <v>19117</v>
      </c>
      <c r="D94" s="24">
        <v>26445</v>
      </c>
      <c r="E94" s="24">
        <v>28215</v>
      </c>
      <c r="F94" s="24">
        <v>22565</v>
      </c>
      <c r="G94" s="24">
        <v>18253</v>
      </c>
      <c r="H94" s="24">
        <v>26885</v>
      </c>
      <c r="I94" s="24">
        <v>28817</v>
      </c>
      <c r="J94" s="24">
        <v>29152</v>
      </c>
      <c r="K94" s="24">
        <v>17695</v>
      </c>
      <c r="L94" s="24">
        <v>25052</v>
      </c>
      <c r="M94" s="24">
        <v>26402</v>
      </c>
      <c r="N94" s="24">
        <v>22317</v>
      </c>
      <c r="O94" s="24">
        <v>26509</v>
      </c>
      <c r="P94" s="24">
        <v>29095</v>
      </c>
      <c r="Q94" s="24">
        <v>26244</v>
      </c>
      <c r="R94" s="24">
        <v>22851</v>
      </c>
      <c r="S94" s="24">
        <v>31833</v>
      </c>
      <c r="T94" s="24">
        <v>39125</v>
      </c>
      <c r="U94" s="24">
        <v>30392</v>
      </c>
      <c r="V94" s="24">
        <v>22586</v>
      </c>
      <c r="W94" s="24">
        <v>25691</v>
      </c>
      <c r="X94" s="24">
        <v>25798</v>
      </c>
      <c r="Y94" s="24">
        <v>21817</v>
      </c>
      <c r="Z94" s="24">
        <v>26140</v>
      </c>
      <c r="AA94" s="24">
        <v>27819</v>
      </c>
      <c r="AB94" s="24">
        <v>23424</v>
      </c>
      <c r="AC94" s="24">
        <v>23416</v>
      </c>
      <c r="AD94" s="24">
        <v>27418</v>
      </c>
      <c r="AE94" s="24">
        <v>36450</v>
      </c>
      <c r="AF94" s="24">
        <v>34204</v>
      </c>
      <c r="AG94" s="24">
        <v>20857</v>
      </c>
      <c r="AH94" s="24">
        <v>26331</v>
      </c>
      <c r="AI94" s="24">
        <v>28689</v>
      </c>
      <c r="AJ94" s="24">
        <v>20939</v>
      </c>
      <c r="AK94" s="24">
        <v>25413</v>
      </c>
      <c r="AL94" s="24">
        <v>22192</v>
      </c>
      <c r="AM94" s="24">
        <v>22780</v>
      </c>
      <c r="AN94" s="24">
        <v>22065</v>
      </c>
      <c r="AO94" s="24">
        <v>29894</v>
      </c>
      <c r="AP94" s="24">
        <v>36980</v>
      </c>
      <c r="AQ94" s="24">
        <v>34002</v>
      </c>
      <c r="AR94" s="24">
        <v>21556</v>
      </c>
      <c r="AS94" s="24">
        <v>27349</v>
      </c>
      <c r="AT94" s="24">
        <v>26908</v>
      </c>
      <c r="AU94" s="24">
        <f t="shared" si="14"/>
        <v>-878</v>
      </c>
      <c r="AV94" s="24">
        <f t="shared" si="12"/>
        <v>-727</v>
      </c>
      <c r="AW94" s="24">
        <f t="shared" si="12"/>
        <v>-5627</v>
      </c>
      <c r="AX94" s="24">
        <f t="shared" si="12"/>
        <v>-644</v>
      </c>
      <c r="AY94" s="24">
        <f t="shared" si="12"/>
        <v>-1351</v>
      </c>
      <c r="AZ94" s="24">
        <f t="shared" si="12"/>
        <v>2476</v>
      </c>
      <c r="BA94" s="24">
        <f t="shared" si="12"/>
        <v>530</v>
      </c>
      <c r="BB94" s="24">
        <f t="shared" si="12"/>
        <v>-202</v>
      </c>
      <c r="BC94" s="24">
        <f t="shared" si="12"/>
        <v>699</v>
      </c>
      <c r="BD94" s="24">
        <f t="shared" si="12"/>
        <v>1018</v>
      </c>
      <c r="BE94" s="24">
        <f t="shared" si="12"/>
        <v>-1781</v>
      </c>
      <c r="BF94" s="36">
        <f t="shared" si="15"/>
        <v>-4.0243846541687674E-2</v>
      </c>
      <c r="BG94" s="36">
        <f t="shared" si="13"/>
        <v>-2.781178270849273E-2</v>
      </c>
      <c r="BH94" s="36">
        <f t="shared" si="13"/>
        <v>-0.20227182860634818</v>
      </c>
      <c r="BI94" s="36">
        <f t="shared" si="13"/>
        <v>-2.7493169398907103E-2</v>
      </c>
      <c r="BJ94" s="36">
        <f t="shared" si="13"/>
        <v>-5.7695592757089173E-2</v>
      </c>
      <c r="BK94" s="36">
        <f t="shared" si="13"/>
        <v>9.0305638631555912E-2</v>
      </c>
      <c r="BL94" s="36">
        <f t="shared" si="13"/>
        <v>1.4540466392318244E-2</v>
      </c>
      <c r="BM94" s="36">
        <f t="shared" si="13"/>
        <v>-5.905742018477371E-3</v>
      </c>
      <c r="BN94" s="36">
        <f t="shared" si="13"/>
        <v>3.351392817759026E-2</v>
      </c>
      <c r="BO94" s="36">
        <f t="shared" si="13"/>
        <v>3.8661653564239867E-2</v>
      </c>
      <c r="BP94" s="36">
        <f t="shared" si="13"/>
        <v>-6.2079542681864129E-2</v>
      </c>
    </row>
    <row r="95" spans="1:68" x14ac:dyDescent="0.35">
      <c r="A95" s="25" t="s">
        <v>96</v>
      </c>
      <c r="B95" s="25" t="s">
        <v>79</v>
      </c>
      <c r="C95" s="24">
        <v>17140</v>
      </c>
      <c r="D95" s="24">
        <v>19229</v>
      </c>
      <c r="E95" s="24">
        <v>17947</v>
      </c>
      <c r="F95" s="24">
        <v>20775</v>
      </c>
      <c r="G95" s="24">
        <v>18267</v>
      </c>
      <c r="H95" s="24">
        <v>24786</v>
      </c>
      <c r="I95" s="24">
        <v>37821</v>
      </c>
      <c r="J95" s="24">
        <v>36001</v>
      </c>
      <c r="K95" s="24">
        <v>19894</v>
      </c>
      <c r="L95" s="24">
        <v>22899</v>
      </c>
      <c r="M95" s="24">
        <v>22062</v>
      </c>
      <c r="N95" s="24">
        <v>18508</v>
      </c>
      <c r="O95" s="24">
        <v>20388</v>
      </c>
      <c r="P95" s="24">
        <v>20331</v>
      </c>
      <c r="Q95" s="24">
        <v>20346</v>
      </c>
      <c r="R95" s="24">
        <v>20101</v>
      </c>
      <c r="S95" s="24">
        <v>30471</v>
      </c>
      <c r="T95" s="24">
        <v>55165</v>
      </c>
      <c r="U95" s="24">
        <v>42234</v>
      </c>
      <c r="V95" s="24">
        <v>22783</v>
      </c>
      <c r="W95" s="24">
        <v>24240</v>
      </c>
      <c r="X95" s="24">
        <v>20681</v>
      </c>
      <c r="Y95" s="24">
        <v>18617</v>
      </c>
      <c r="Z95" s="24">
        <v>20527</v>
      </c>
      <c r="AA95" s="24">
        <v>19664</v>
      </c>
      <c r="AB95" s="24">
        <v>19834</v>
      </c>
      <c r="AC95" s="24">
        <v>19529</v>
      </c>
      <c r="AD95" s="24">
        <v>29018</v>
      </c>
      <c r="AE95" s="24">
        <v>49348</v>
      </c>
      <c r="AF95" s="24">
        <v>40774</v>
      </c>
      <c r="AG95" s="24">
        <v>21552</v>
      </c>
      <c r="AH95" s="24">
        <v>24559</v>
      </c>
      <c r="AI95" s="24">
        <v>22471</v>
      </c>
      <c r="AJ95" s="24">
        <v>19056</v>
      </c>
      <c r="AK95" s="24">
        <v>21433</v>
      </c>
      <c r="AL95" s="24">
        <v>18619</v>
      </c>
      <c r="AM95" s="24">
        <v>19811</v>
      </c>
      <c r="AN95" s="24">
        <v>21376</v>
      </c>
      <c r="AO95" s="24">
        <v>30593</v>
      </c>
      <c r="AP95" s="24">
        <v>41048</v>
      </c>
      <c r="AQ95" s="24">
        <v>37117</v>
      </c>
      <c r="AR95" s="24">
        <v>21875</v>
      </c>
      <c r="AS95" s="24">
        <v>24529</v>
      </c>
      <c r="AT95" s="24">
        <v>22654</v>
      </c>
      <c r="AU95" s="24">
        <f t="shared" si="14"/>
        <v>439</v>
      </c>
      <c r="AV95" s="24">
        <f t="shared" si="12"/>
        <v>906</v>
      </c>
      <c r="AW95" s="24">
        <f t="shared" si="12"/>
        <v>-1045</v>
      </c>
      <c r="AX95" s="24">
        <f t="shared" si="12"/>
        <v>-23</v>
      </c>
      <c r="AY95" s="24">
        <f t="shared" si="12"/>
        <v>1847</v>
      </c>
      <c r="AZ95" s="24">
        <f t="shared" si="12"/>
        <v>1575</v>
      </c>
      <c r="BA95" s="24">
        <f t="shared" si="12"/>
        <v>-8300</v>
      </c>
      <c r="BB95" s="24">
        <f t="shared" si="12"/>
        <v>-3657</v>
      </c>
      <c r="BC95" s="24">
        <f t="shared" si="12"/>
        <v>323</v>
      </c>
      <c r="BD95" s="24">
        <f t="shared" si="12"/>
        <v>-30</v>
      </c>
      <c r="BE95" s="24">
        <f t="shared" si="12"/>
        <v>183</v>
      </c>
      <c r="BF95" s="36">
        <f t="shared" si="15"/>
        <v>2.3580598377826719E-2</v>
      </c>
      <c r="BG95" s="36">
        <f t="shared" si="13"/>
        <v>4.413699030545136E-2</v>
      </c>
      <c r="BH95" s="36">
        <f t="shared" si="13"/>
        <v>-5.3142799023596421E-2</v>
      </c>
      <c r="BI95" s="36">
        <f t="shared" si="13"/>
        <v>-1.1596248865584351E-3</v>
      </c>
      <c r="BJ95" s="36">
        <f t="shared" si="13"/>
        <v>9.4577295304419065E-2</v>
      </c>
      <c r="BK95" s="36">
        <f t="shared" si="13"/>
        <v>5.4276655868771111E-2</v>
      </c>
      <c r="BL95" s="36">
        <f t="shared" si="13"/>
        <v>-0.16819323984761286</v>
      </c>
      <c r="BM95" s="36">
        <f t="shared" si="13"/>
        <v>-8.9689508019816552E-2</v>
      </c>
      <c r="BN95" s="36">
        <f t="shared" si="13"/>
        <v>1.4987008166295472E-2</v>
      </c>
      <c r="BO95" s="36">
        <f t="shared" si="13"/>
        <v>-1.2215481086363452E-3</v>
      </c>
      <c r="BP95" s="36">
        <f t="shared" si="13"/>
        <v>8.143829825107916E-3</v>
      </c>
    </row>
    <row r="96" spans="1:68" x14ac:dyDescent="0.35">
      <c r="A96" s="25" t="s">
        <v>105</v>
      </c>
      <c r="B96" s="25" t="s">
        <v>88</v>
      </c>
      <c r="C96" s="24">
        <v>21106</v>
      </c>
      <c r="D96" s="24">
        <v>21278</v>
      </c>
      <c r="E96" s="24">
        <v>24725</v>
      </c>
      <c r="F96" s="24">
        <v>23602</v>
      </c>
      <c r="G96" s="24">
        <v>21927</v>
      </c>
      <c r="H96" s="24">
        <v>24603</v>
      </c>
      <c r="I96" s="24">
        <v>29687</v>
      </c>
      <c r="J96" s="24">
        <v>27597</v>
      </c>
      <c r="K96" s="24">
        <v>22995</v>
      </c>
      <c r="L96" s="24">
        <v>26451</v>
      </c>
      <c r="M96" s="24">
        <v>25172</v>
      </c>
      <c r="N96" s="24">
        <v>22172</v>
      </c>
      <c r="O96" s="24">
        <v>20661</v>
      </c>
      <c r="P96" s="24">
        <v>22685</v>
      </c>
      <c r="Q96" s="24">
        <v>22264</v>
      </c>
      <c r="R96" s="24">
        <v>17619</v>
      </c>
      <c r="S96" s="24">
        <v>21919</v>
      </c>
      <c r="T96" s="24">
        <v>31201</v>
      </c>
      <c r="U96" s="24">
        <v>27054</v>
      </c>
      <c r="V96" s="24">
        <v>20034</v>
      </c>
      <c r="W96" s="24">
        <v>22323</v>
      </c>
      <c r="X96" s="24">
        <v>19540</v>
      </c>
      <c r="Y96" s="24">
        <v>19117</v>
      </c>
      <c r="Z96" s="24">
        <v>19421</v>
      </c>
      <c r="AA96" s="24">
        <v>21453</v>
      </c>
      <c r="AB96" s="24">
        <v>22588</v>
      </c>
      <c r="AC96" s="24">
        <v>20602</v>
      </c>
      <c r="AD96" s="24">
        <v>22090</v>
      </c>
      <c r="AE96" s="24">
        <v>27974</v>
      </c>
      <c r="AF96" s="24">
        <v>25724</v>
      </c>
      <c r="AG96" s="24">
        <v>17930</v>
      </c>
      <c r="AH96" s="24">
        <v>20628</v>
      </c>
      <c r="AI96" s="24">
        <v>20110</v>
      </c>
      <c r="AJ96" s="24">
        <v>17089</v>
      </c>
      <c r="AK96" s="24">
        <v>20196</v>
      </c>
      <c r="AL96" s="24">
        <v>18850</v>
      </c>
      <c r="AM96" s="24">
        <v>21723</v>
      </c>
      <c r="AN96" s="24">
        <v>20024</v>
      </c>
      <c r="AO96" s="24">
        <v>23493</v>
      </c>
      <c r="AP96" s="24">
        <v>27689</v>
      </c>
      <c r="AQ96" s="24">
        <v>25300</v>
      </c>
      <c r="AR96" s="24">
        <v>21432</v>
      </c>
      <c r="AS96" s="24">
        <v>22885</v>
      </c>
      <c r="AT96" s="24">
        <v>20126</v>
      </c>
      <c r="AU96" s="24">
        <f t="shared" si="14"/>
        <v>-2028</v>
      </c>
      <c r="AV96" s="24">
        <f t="shared" si="12"/>
        <v>775</v>
      </c>
      <c r="AW96" s="24">
        <f t="shared" si="12"/>
        <v>-2603</v>
      </c>
      <c r="AX96" s="24">
        <f t="shared" si="12"/>
        <v>-865</v>
      </c>
      <c r="AY96" s="24">
        <f t="shared" si="12"/>
        <v>-578</v>
      </c>
      <c r="AZ96" s="24">
        <f t="shared" si="12"/>
        <v>1403</v>
      </c>
      <c r="BA96" s="24">
        <f t="shared" si="12"/>
        <v>-285</v>
      </c>
      <c r="BB96" s="24">
        <f t="shared" si="12"/>
        <v>-424</v>
      </c>
      <c r="BC96" s="24">
        <f t="shared" si="12"/>
        <v>3502</v>
      </c>
      <c r="BD96" s="24">
        <f t="shared" si="12"/>
        <v>2257</v>
      </c>
      <c r="BE96" s="24">
        <f t="shared" si="12"/>
        <v>16</v>
      </c>
      <c r="BF96" s="36">
        <f t="shared" si="15"/>
        <v>-0.10608359052152534</v>
      </c>
      <c r="BG96" s="36">
        <f t="shared" si="13"/>
        <v>3.9905257195818958E-2</v>
      </c>
      <c r="BH96" s="36">
        <f t="shared" si="13"/>
        <v>-0.12133501142031418</v>
      </c>
      <c r="BI96" s="36">
        <f t="shared" si="13"/>
        <v>-3.8294669736143087E-2</v>
      </c>
      <c r="BJ96" s="36">
        <f t="shared" si="13"/>
        <v>-2.8055528589457333E-2</v>
      </c>
      <c r="BK96" s="36">
        <f t="shared" si="13"/>
        <v>6.3512901765504753E-2</v>
      </c>
      <c r="BL96" s="36">
        <f t="shared" si="13"/>
        <v>-1.0188031743762064E-2</v>
      </c>
      <c r="BM96" s="36">
        <f t="shared" si="13"/>
        <v>-1.6482662105426839E-2</v>
      </c>
      <c r="BN96" s="36">
        <f t="shared" si="13"/>
        <v>0.19531511433351925</v>
      </c>
      <c r="BO96" s="36">
        <f t="shared" si="13"/>
        <v>0.10941438821019973</v>
      </c>
      <c r="BP96" s="36">
        <f t="shared" si="13"/>
        <v>7.9562406762804573E-4</v>
      </c>
    </row>
    <row r="97" spans="1:68" x14ac:dyDescent="0.35">
      <c r="A97" s="25" t="s">
        <v>93</v>
      </c>
      <c r="B97" s="25" t="s">
        <v>93</v>
      </c>
      <c r="C97" s="24">
        <v>19413</v>
      </c>
      <c r="D97" s="24">
        <v>19532</v>
      </c>
      <c r="E97" s="24">
        <v>22815</v>
      </c>
      <c r="F97" s="24">
        <v>21535</v>
      </c>
      <c r="G97" s="24">
        <v>18546</v>
      </c>
      <c r="H97" s="24">
        <v>19993</v>
      </c>
      <c r="I97" s="24">
        <v>20900</v>
      </c>
      <c r="J97" s="24">
        <v>20864</v>
      </c>
      <c r="K97" s="24">
        <v>20073</v>
      </c>
      <c r="L97" s="24">
        <v>24295</v>
      </c>
      <c r="M97" s="24">
        <v>23440</v>
      </c>
      <c r="N97" s="24">
        <v>20171</v>
      </c>
      <c r="O97" s="24">
        <v>19021</v>
      </c>
      <c r="P97" s="24">
        <v>20522</v>
      </c>
      <c r="Q97" s="24">
        <v>20205</v>
      </c>
      <c r="R97" s="24">
        <v>15178</v>
      </c>
      <c r="S97" s="24">
        <v>17011</v>
      </c>
      <c r="T97" s="24">
        <v>24414</v>
      </c>
      <c r="U97" s="24">
        <v>21858</v>
      </c>
      <c r="V97" s="24">
        <v>17595</v>
      </c>
      <c r="W97" s="24">
        <v>20243</v>
      </c>
      <c r="X97" s="24">
        <v>17993</v>
      </c>
      <c r="Y97" s="24">
        <v>17838</v>
      </c>
      <c r="Z97" s="24">
        <v>17298</v>
      </c>
      <c r="AA97" s="24">
        <v>19925</v>
      </c>
      <c r="AB97" s="24">
        <v>20242</v>
      </c>
      <c r="AC97" s="24">
        <v>17455</v>
      </c>
      <c r="AD97" s="24">
        <v>17356</v>
      </c>
      <c r="AE97" s="24">
        <v>19928</v>
      </c>
      <c r="AF97" s="24">
        <v>19279</v>
      </c>
      <c r="AG97" s="24">
        <v>15599</v>
      </c>
      <c r="AH97" s="24">
        <v>19043</v>
      </c>
      <c r="AI97" s="24">
        <v>18739</v>
      </c>
      <c r="AJ97" s="24">
        <v>16041</v>
      </c>
      <c r="AK97" s="24">
        <v>18954</v>
      </c>
      <c r="AL97" s="24">
        <v>17778</v>
      </c>
      <c r="AM97" s="24">
        <v>19455</v>
      </c>
      <c r="AN97" s="24">
        <v>18158</v>
      </c>
      <c r="AO97" s="24">
        <v>19334</v>
      </c>
      <c r="AP97" s="24">
        <v>21874</v>
      </c>
      <c r="AQ97" s="24">
        <v>19790</v>
      </c>
      <c r="AR97" s="24">
        <v>18034</v>
      </c>
      <c r="AS97" s="24">
        <v>19437</v>
      </c>
      <c r="AT97" s="24">
        <v>18182</v>
      </c>
      <c r="AU97" s="24">
        <f t="shared" si="14"/>
        <v>-1797</v>
      </c>
      <c r="AV97" s="24">
        <f t="shared" si="12"/>
        <v>1656</v>
      </c>
      <c r="AW97" s="24">
        <f t="shared" si="12"/>
        <v>-2147</v>
      </c>
      <c r="AX97" s="24">
        <f t="shared" si="12"/>
        <v>-787</v>
      </c>
      <c r="AY97" s="24">
        <f t="shared" si="12"/>
        <v>703</v>
      </c>
      <c r="AZ97" s="24">
        <f t="shared" si="12"/>
        <v>1978</v>
      </c>
      <c r="BA97" s="24">
        <f t="shared" si="12"/>
        <v>1946</v>
      </c>
      <c r="BB97" s="24">
        <f t="shared" si="12"/>
        <v>511</v>
      </c>
      <c r="BC97" s="24">
        <f t="shared" si="12"/>
        <v>2435</v>
      </c>
      <c r="BD97" s="24">
        <f t="shared" si="12"/>
        <v>394</v>
      </c>
      <c r="BE97" s="24">
        <f t="shared" si="12"/>
        <v>-557</v>
      </c>
      <c r="BF97" s="36">
        <f t="shared" si="15"/>
        <v>-0.10073999327278843</v>
      </c>
      <c r="BG97" s="36">
        <f t="shared" si="13"/>
        <v>9.5733610822060347E-2</v>
      </c>
      <c r="BH97" s="36">
        <f t="shared" si="13"/>
        <v>-0.10775407779171894</v>
      </c>
      <c r="BI97" s="36">
        <f t="shared" si="13"/>
        <v>-3.8879557355992488E-2</v>
      </c>
      <c r="BJ97" s="36">
        <f t="shared" si="13"/>
        <v>4.0274992838728159E-2</v>
      </c>
      <c r="BK97" s="36">
        <f t="shared" si="13"/>
        <v>0.11396635169393869</v>
      </c>
      <c r="BL97" s="36">
        <f t="shared" si="13"/>
        <v>9.7651545564030509E-2</v>
      </c>
      <c r="BM97" s="36">
        <f t="shared" si="13"/>
        <v>2.6505524145443229E-2</v>
      </c>
      <c r="BN97" s="36">
        <f t="shared" si="13"/>
        <v>0.15609974998397333</v>
      </c>
      <c r="BO97" s="36">
        <f t="shared" si="13"/>
        <v>2.069001732920233E-2</v>
      </c>
      <c r="BP97" s="36">
        <f t="shared" si="13"/>
        <v>-2.9724104808154118E-2</v>
      </c>
    </row>
    <row r="98" spans="1:68" x14ac:dyDescent="0.35">
      <c r="A98" s="25" t="s">
        <v>104</v>
      </c>
      <c r="B98" s="25" t="s">
        <v>87</v>
      </c>
      <c r="C98" s="24">
        <v>9231</v>
      </c>
      <c r="D98" s="24">
        <v>10024</v>
      </c>
      <c r="E98" s="24">
        <v>10494</v>
      </c>
      <c r="F98" s="24">
        <v>11751</v>
      </c>
      <c r="G98" s="24">
        <v>12783</v>
      </c>
      <c r="H98" s="24">
        <v>21979</v>
      </c>
      <c r="I98" s="24">
        <v>37577</v>
      </c>
      <c r="J98" s="24">
        <v>27950</v>
      </c>
      <c r="K98" s="24">
        <v>14450</v>
      </c>
      <c r="L98" s="24">
        <v>16024</v>
      </c>
      <c r="M98" s="24">
        <v>12477</v>
      </c>
      <c r="N98" s="24">
        <v>12291</v>
      </c>
      <c r="O98" s="24">
        <v>9488</v>
      </c>
      <c r="P98" s="24">
        <v>10192</v>
      </c>
      <c r="Q98" s="24">
        <v>13887</v>
      </c>
      <c r="R98" s="24">
        <v>14291</v>
      </c>
      <c r="S98" s="24">
        <v>29329</v>
      </c>
      <c r="T98" s="24">
        <v>38046</v>
      </c>
      <c r="U98" s="24">
        <v>31486</v>
      </c>
      <c r="V98" s="24">
        <v>13652</v>
      </c>
      <c r="W98" s="24">
        <v>10491</v>
      </c>
      <c r="X98" s="24">
        <v>8802</v>
      </c>
      <c r="Y98" s="24">
        <v>8392</v>
      </c>
      <c r="Z98" s="24">
        <v>8748</v>
      </c>
      <c r="AA98" s="24">
        <v>11023</v>
      </c>
      <c r="AB98" s="24">
        <v>11355</v>
      </c>
      <c r="AC98" s="24">
        <v>14847</v>
      </c>
      <c r="AD98" s="24">
        <v>24559</v>
      </c>
      <c r="AE98" s="24">
        <v>38967</v>
      </c>
      <c r="AF98" s="24">
        <v>28322</v>
      </c>
      <c r="AG98" s="24">
        <v>12452</v>
      </c>
      <c r="AH98" s="24">
        <v>14412</v>
      </c>
      <c r="AI98" s="24">
        <v>10016</v>
      </c>
      <c r="AJ98" s="24">
        <v>8174</v>
      </c>
      <c r="AK98" s="24">
        <v>9310</v>
      </c>
      <c r="AL98" s="24">
        <v>9045</v>
      </c>
      <c r="AM98" s="24">
        <v>10902</v>
      </c>
      <c r="AN98" s="24">
        <v>14439</v>
      </c>
      <c r="AO98" s="24">
        <v>23626</v>
      </c>
      <c r="AP98" s="24">
        <v>39295</v>
      </c>
      <c r="AQ98" s="24">
        <v>33285</v>
      </c>
      <c r="AR98" s="24">
        <v>17279</v>
      </c>
      <c r="AS98" s="24">
        <v>17090</v>
      </c>
      <c r="AT98" s="24">
        <v>11291</v>
      </c>
      <c r="AU98" s="24">
        <f t="shared" si="14"/>
        <v>-218</v>
      </c>
      <c r="AV98" s="24">
        <f t="shared" si="12"/>
        <v>562</v>
      </c>
      <c r="AW98" s="24">
        <f t="shared" si="12"/>
        <v>-1978</v>
      </c>
      <c r="AX98" s="24">
        <f t="shared" si="12"/>
        <v>-453</v>
      </c>
      <c r="AY98" s="24">
        <f t="shared" si="12"/>
        <v>-408</v>
      </c>
      <c r="AZ98" s="24">
        <f t="shared" si="12"/>
        <v>-933</v>
      </c>
      <c r="BA98" s="24">
        <f t="shared" si="12"/>
        <v>328</v>
      </c>
      <c r="BB98" s="24">
        <f t="shared" si="12"/>
        <v>4963</v>
      </c>
      <c r="BC98" s="24">
        <f t="shared" si="12"/>
        <v>4827</v>
      </c>
      <c r="BD98" s="24">
        <f t="shared" si="12"/>
        <v>2678</v>
      </c>
      <c r="BE98" s="24">
        <f t="shared" si="12"/>
        <v>1275</v>
      </c>
      <c r="BF98" s="36">
        <f t="shared" si="15"/>
        <v>-2.5977121067683507E-2</v>
      </c>
      <c r="BG98" s="36">
        <f t="shared" si="13"/>
        <v>6.4243255601280289E-2</v>
      </c>
      <c r="BH98" s="36">
        <f t="shared" si="13"/>
        <v>-0.17944298285403248</v>
      </c>
      <c r="BI98" s="36">
        <f t="shared" si="13"/>
        <v>-3.9894319682959048E-2</v>
      </c>
      <c r="BJ98" s="36">
        <f t="shared" si="13"/>
        <v>-2.7480299050313194E-2</v>
      </c>
      <c r="BK98" s="36">
        <f t="shared" si="13"/>
        <v>-3.7990146178590332E-2</v>
      </c>
      <c r="BL98" s="36">
        <f t="shared" si="13"/>
        <v>8.4173788077090868E-3</v>
      </c>
      <c r="BM98" s="36">
        <f t="shared" si="13"/>
        <v>0.17523479980227386</v>
      </c>
      <c r="BN98" s="36">
        <f t="shared" si="13"/>
        <v>0.38764857051076135</v>
      </c>
      <c r="BO98" s="36">
        <f t="shared" si="13"/>
        <v>0.1858173744102137</v>
      </c>
      <c r="BP98" s="36">
        <f t="shared" si="13"/>
        <v>0.12729632587859424</v>
      </c>
    </row>
    <row r="99" spans="1:68" x14ac:dyDescent="0.35">
      <c r="A99" s="25" t="s">
        <v>106</v>
      </c>
      <c r="B99" s="25" t="s">
        <v>89</v>
      </c>
      <c r="C99" s="24">
        <v>9111</v>
      </c>
      <c r="D99" s="24">
        <v>11981</v>
      </c>
      <c r="E99" s="24">
        <v>6749</v>
      </c>
      <c r="F99" s="24">
        <v>5948</v>
      </c>
      <c r="G99" s="24">
        <v>8083</v>
      </c>
      <c r="H99" s="24">
        <v>18663</v>
      </c>
      <c r="I99" s="24">
        <v>23345</v>
      </c>
      <c r="J99" s="24">
        <v>22690</v>
      </c>
      <c r="K99" s="24">
        <v>7371</v>
      </c>
      <c r="L99" s="24">
        <v>7646</v>
      </c>
      <c r="M99" s="24">
        <v>7361</v>
      </c>
      <c r="N99" s="24">
        <v>15434</v>
      </c>
      <c r="O99" s="24">
        <v>15816</v>
      </c>
      <c r="P99" s="24">
        <v>11145</v>
      </c>
      <c r="Q99" s="24">
        <v>9033</v>
      </c>
      <c r="R99" s="24">
        <v>10196</v>
      </c>
      <c r="S99" s="24">
        <v>20482</v>
      </c>
      <c r="T99" s="24">
        <v>33506</v>
      </c>
      <c r="U99" s="24">
        <v>26788</v>
      </c>
      <c r="V99" s="24">
        <v>10028</v>
      </c>
      <c r="W99" s="24">
        <v>9695</v>
      </c>
      <c r="X99" s="24">
        <v>7224</v>
      </c>
      <c r="Y99" s="24">
        <v>15644</v>
      </c>
      <c r="Z99" s="24">
        <v>16286</v>
      </c>
      <c r="AA99" s="24">
        <v>12254</v>
      </c>
      <c r="AB99" s="24">
        <v>10645</v>
      </c>
      <c r="AC99" s="24">
        <v>10395</v>
      </c>
      <c r="AD99" s="24">
        <v>20938</v>
      </c>
      <c r="AE99" s="24">
        <v>30188</v>
      </c>
      <c r="AF99" s="24">
        <v>26154</v>
      </c>
      <c r="AG99" s="24">
        <v>12606</v>
      </c>
      <c r="AH99" s="24">
        <v>10691</v>
      </c>
      <c r="AI99" s="24">
        <v>8924</v>
      </c>
      <c r="AJ99" s="24">
        <v>12948</v>
      </c>
      <c r="AK99" s="24">
        <v>14961</v>
      </c>
      <c r="AL99" s="24">
        <v>7858</v>
      </c>
      <c r="AM99" s="24">
        <v>9323</v>
      </c>
      <c r="AN99" s="24">
        <v>11607</v>
      </c>
      <c r="AO99" s="24">
        <v>22031</v>
      </c>
      <c r="AP99" s="24">
        <v>27033</v>
      </c>
      <c r="AQ99" s="24">
        <v>26359</v>
      </c>
      <c r="AR99" s="24">
        <v>9936</v>
      </c>
      <c r="AS99" s="24">
        <v>9340</v>
      </c>
      <c r="AT99" s="24">
        <v>7369</v>
      </c>
      <c r="AU99" s="24">
        <f t="shared" si="14"/>
        <v>-2696</v>
      </c>
      <c r="AV99" s="24">
        <f t="shared" si="12"/>
        <v>-1325</v>
      </c>
      <c r="AW99" s="24">
        <f t="shared" si="12"/>
        <v>-4396</v>
      </c>
      <c r="AX99" s="24">
        <f t="shared" si="12"/>
        <v>-1322</v>
      </c>
      <c r="AY99" s="24">
        <f t="shared" si="12"/>
        <v>1212</v>
      </c>
      <c r="AZ99" s="24">
        <f t="shared" si="12"/>
        <v>1093</v>
      </c>
      <c r="BA99" s="24">
        <f t="shared" si="12"/>
        <v>-3155</v>
      </c>
      <c r="BB99" s="24">
        <f t="shared" si="12"/>
        <v>205</v>
      </c>
      <c r="BC99" s="24">
        <f t="shared" si="12"/>
        <v>-2670</v>
      </c>
      <c r="BD99" s="24">
        <f t="shared" si="12"/>
        <v>-1351</v>
      </c>
      <c r="BE99" s="24">
        <f t="shared" si="12"/>
        <v>-1555</v>
      </c>
      <c r="BF99" s="36">
        <f t="shared" si="15"/>
        <v>-0.17233444131935566</v>
      </c>
      <c r="BG99" s="36">
        <f t="shared" si="13"/>
        <v>-8.1358221785582704E-2</v>
      </c>
      <c r="BH99" s="36">
        <f t="shared" si="13"/>
        <v>-0.35874000326424027</v>
      </c>
      <c r="BI99" s="36">
        <f t="shared" si="13"/>
        <v>-0.12418976045091593</v>
      </c>
      <c r="BJ99" s="36">
        <f t="shared" si="13"/>
        <v>0.1165945165945166</v>
      </c>
      <c r="BK99" s="36">
        <f t="shared" si="13"/>
        <v>5.2201738465947084E-2</v>
      </c>
      <c r="BL99" s="36">
        <f t="shared" si="13"/>
        <v>-0.10451172651384656</v>
      </c>
      <c r="BM99" s="36">
        <f t="shared" si="13"/>
        <v>7.8381891871224293E-3</v>
      </c>
      <c r="BN99" s="36">
        <f t="shared" si="13"/>
        <v>-0.21180390290337933</v>
      </c>
      <c r="BO99" s="36">
        <f t="shared" si="13"/>
        <v>-0.12636797306145356</v>
      </c>
      <c r="BP99" s="36">
        <f t="shared" si="13"/>
        <v>-0.17424921559838638</v>
      </c>
    </row>
    <row r="100" spans="1:68" x14ac:dyDescent="0.35">
      <c r="A100" s="25" t="s">
        <v>100</v>
      </c>
      <c r="B100" s="25" t="s">
        <v>83</v>
      </c>
      <c r="C100" s="24">
        <v>8674</v>
      </c>
      <c r="D100" s="24">
        <v>11235</v>
      </c>
      <c r="E100" s="24">
        <v>11979</v>
      </c>
      <c r="F100" s="24">
        <v>12146</v>
      </c>
      <c r="G100" s="24">
        <v>11133</v>
      </c>
      <c r="H100" s="24">
        <v>18041</v>
      </c>
      <c r="I100" s="24">
        <v>25238</v>
      </c>
      <c r="J100" s="24">
        <v>26876</v>
      </c>
      <c r="K100" s="24">
        <v>11806</v>
      </c>
      <c r="L100" s="24">
        <v>12743</v>
      </c>
      <c r="M100" s="24">
        <v>11193</v>
      </c>
      <c r="N100" s="24">
        <v>11178</v>
      </c>
      <c r="O100" s="24">
        <v>10177</v>
      </c>
      <c r="P100" s="24">
        <v>9467</v>
      </c>
      <c r="Q100" s="24">
        <v>10041</v>
      </c>
      <c r="R100" s="24">
        <v>9075</v>
      </c>
      <c r="S100" s="24">
        <v>16442</v>
      </c>
      <c r="T100" s="24">
        <v>41643</v>
      </c>
      <c r="U100" s="24">
        <v>25965</v>
      </c>
      <c r="V100" s="24">
        <v>10865</v>
      </c>
      <c r="W100" s="24">
        <v>11113</v>
      </c>
      <c r="X100" s="24">
        <v>10724</v>
      </c>
      <c r="Y100" s="24">
        <v>10505</v>
      </c>
      <c r="Z100" s="24">
        <v>10248</v>
      </c>
      <c r="AA100" s="24">
        <v>10491</v>
      </c>
      <c r="AB100" s="24">
        <v>9707</v>
      </c>
      <c r="AC100" s="24">
        <v>10828</v>
      </c>
      <c r="AD100" s="24">
        <v>17795</v>
      </c>
      <c r="AE100" s="24">
        <v>25321</v>
      </c>
      <c r="AF100" s="24">
        <v>19404</v>
      </c>
      <c r="AG100" s="24">
        <v>9393</v>
      </c>
      <c r="AH100" s="24">
        <v>11648</v>
      </c>
      <c r="AI100" s="24">
        <v>9400</v>
      </c>
      <c r="AJ100" s="24">
        <v>9265</v>
      </c>
      <c r="AK100" s="24">
        <v>9423</v>
      </c>
      <c r="AL100" s="24">
        <v>8491</v>
      </c>
      <c r="AM100" s="24">
        <v>8916</v>
      </c>
      <c r="AN100" s="24">
        <v>10699</v>
      </c>
      <c r="AO100" s="24">
        <v>16457</v>
      </c>
      <c r="AP100" s="24">
        <v>23561</v>
      </c>
      <c r="AQ100" s="24">
        <v>19988</v>
      </c>
      <c r="AR100" s="24">
        <v>8948</v>
      </c>
      <c r="AS100" s="24">
        <v>10571</v>
      </c>
      <c r="AT100" s="24">
        <v>9625</v>
      </c>
      <c r="AU100" s="24">
        <f t="shared" si="14"/>
        <v>-1240</v>
      </c>
      <c r="AV100" s="24">
        <f t="shared" si="12"/>
        <v>-825</v>
      </c>
      <c r="AW100" s="24">
        <f t="shared" si="12"/>
        <v>-2000</v>
      </c>
      <c r="AX100" s="24">
        <f t="shared" si="12"/>
        <v>-791</v>
      </c>
      <c r="AY100" s="24">
        <f t="shared" si="12"/>
        <v>-129</v>
      </c>
      <c r="AZ100" s="24">
        <f t="shared" si="12"/>
        <v>-1338</v>
      </c>
      <c r="BA100" s="24">
        <f t="shared" si="12"/>
        <v>-1760</v>
      </c>
      <c r="BB100" s="24">
        <f t="shared" si="12"/>
        <v>584</v>
      </c>
      <c r="BC100" s="24">
        <f t="shared" si="12"/>
        <v>-445</v>
      </c>
      <c r="BD100" s="24">
        <f t="shared" si="12"/>
        <v>-1077</v>
      </c>
      <c r="BE100" s="24">
        <f t="shared" si="12"/>
        <v>225</v>
      </c>
      <c r="BF100" s="36">
        <f t="shared" si="15"/>
        <v>-0.11803902903379343</v>
      </c>
      <c r="BG100" s="36">
        <f t="shared" si="13"/>
        <v>-8.0503512880562067E-2</v>
      </c>
      <c r="BH100" s="36">
        <f t="shared" si="13"/>
        <v>-0.19063959584405682</v>
      </c>
      <c r="BI100" s="36">
        <f t="shared" si="13"/>
        <v>-8.1487586277943752E-2</v>
      </c>
      <c r="BJ100" s="36">
        <f t="shared" si="13"/>
        <v>-1.1913557443664574E-2</v>
      </c>
      <c r="BK100" s="36">
        <f t="shared" si="13"/>
        <v>-7.5189660016858673E-2</v>
      </c>
      <c r="BL100" s="36">
        <f t="shared" si="13"/>
        <v>-6.9507523399549784E-2</v>
      </c>
      <c r="BM100" s="36">
        <f t="shared" si="13"/>
        <v>3.0096887239744383E-2</v>
      </c>
      <c r="BN100" s="36">
        <f t="shared" si="13"/>
        <v>-4.737570531246673E-2</v>
      </c>
      <c r="BO100" s="36">
        <f t="shared" si="13"/>
        <v>-9.2462225274725279E-2</v>
      </c>
      <c r="BP100" s="36">
        <f t="shared" si="13"/>
        <v>2.3936170212765957E-2</v>
      </c>
    </row>
    <row r="101" spans="1:68" x14ac:dyDescent="0.35">
      <c r="A101" s="25" t="s">
        <v>110</v>
      </c>
      <c r="B101" s="25" t="s">
        <v>77</v>
      </c>
      <c r="C101" s="24">
        <v>10487</v>
      </c>
      <c r="D101" s="24">
        <v>12514</v>
      </c>
      <c r="E101" s="24">
        <v>11848</v>
      </c>
      <c r="F101" s="24">
        <v>10899</v>
      </c>
      <c r="G101" s="24">
        <v>12683</v>
      </c>
      <c r="H101" s="24">
        <v>22297</v>
      </c>
      <c r="I101" s="24">
        <v>29219</v>
      </c>
      <c r="J101" s="24">
        <v>25861</v>
      </c>
      <c r="K101" s="24">
        <v>11119</v>
      </c>
      <c r="L101" s="24">
        <v>12683</v>
      </c>
      <c r="M101" s="24">
        <v>13137</v>
      </c>
      <c r="N101" s="24">
        <v>9940</v>
      </c>
      <c r="O101" s="24">
        <v>12814</v>
      </c>
      <c r="P101" s="24">
        <v>10027</v>
      </c>
      <c r="Q101" s="24">
        <v>10646</v>
      </c>
      <c r="R101" s="24">
        <v>11798</v>
      </c>
      <c r="S101" s="24">
        <v>16559</v>
      </c>
      <c r="T101" s="24">
        <v>29784</v>
      </c>
      <c r="U101" s="24">
        <v>25395</v>
      </c>
      <c r="V101" s="24">
        <v>14118</v>
      </c>
      <c r="W101" s="24">
        <v>13703</v>
      </c>
      <c r="X101" s="24">
        <v>11549</v>
      </c>
      <c r="Y101" s="24">
        <v>10726</v>
      </c>
      <c r="Z101" s="24">
        <v>11155</v>
      </c>
      <c r="AA101" s="24">
        <v>10616</v>
      </c>
      <c r="AB101" s="24">
        <v>10333</v>
      </c>
      <c r="AC101" s="24">
        <v>11290</v>
      </c>
      <c r="AD101" s="24">
        <v>18709</v>
      </c>
      <c r="AE101" s="24">
        <v>26722</v>
      </c>
      <c r="AF101" s="24">
        <v>25008</v>
      </c>
      <c r="AG101" s="24">
        <v>15709</v>
      </c>
      <c r="AH101" s="24">
        <v>12997</v>
      </c>
      <c r="AI101" s="24">
        <v>11433</v>
      </c>
      <c r="AJ101" s="24">
        <v>9622</v>
      </c>
      <c r="AK101" s="24">
        <v>9295</v>
      </c>
      <c r="AL101" s="24">
        <v>8918</v>
      </c>
      <c r="AM101" s="24">
        <v>8989</v>
      </c>
      <c r="AN101" s="24">
        <v>10140</v>
      </c>
      <c r="AO101" s="24">
        <v>15095</v>
      </c>
      <c r="AP101" s="24">
        <v>19914</v>
      </c>
      <c r="AQ101" s="24">
        <v>19496</v>
      </c>
      <c r="AR101" s="24">
        <v>10132</v>
      </c>
      <c r="AS101" s="24">
        <v>10922</v>
      </c>
      <c r="AT101" s="24">
        <v>10013</v>
      </c>
      <c r="AU101" s="24">
        <f t="shared" si="14"/>
        <v>-1104</v>
      </c>
      <c r="AV101" s="24">
        <f t="shared" si="12"/>
        <v>-1860</v>
      </c>
      <c r="AW101" s="24">
        <f t="shared" si="12"/>
        <v>-1698</v>
      </c>
      <c r="AX101" s="24">
        <f t="shared" si="12"/>
        <v>-1344</v>
      </c>
      <c r="AY101" s="24">
        <f t="shared" si="12"/>
        <v>-1150</v>
      </c>
      <c r="AZ101" s="24">
        <f t="shared" si="12"/>
        <v>-3614</v>
      </c>
      <c r="BA101" s="24">
        <f t="shared" si="12"/>
        <v>-6808</v>
      </c>
      <c r="BB101" s="24">
        <f t="shared" si="12"/>
        <v>-5512</v>
      </c>
      <c r="BC101" s="24">
        <f t="shared" si="12"/>
        <v>-5577</v>
      </c>
      <c r="BD101" s="24">
        <f t="shared" si="12"/>
        <v>-2075</v>
      </c>
      <c r="BE101" s="24">
        <f t="shared" si="12"/>
        <v>-1420</v>
      </c>
      <c r="BF101" s="36">
        <f t="shared" si="15"/>
        <v>-0.10292746597053888</v>
      </c>
      <c r="BG101" s="36">
        <f t="shared" si="13"/>
        <v>-0.16674137158225011</v>
      </c>
      <c r="BH101" s="36">
        <f t="shared" si="13"/>
        <v>-0.15994724943481536</v>
      </c>
      <c r="BI101" s="36">
        <f t="shared" si="13"/>
        <v>-0.13006871189393207</v>
      </c>
      <c r="BJ101" s="36">
        <f t="shared" si="13"/>
        <v>-0.10186005314437556</v>
      </c>
      <c r="BK101" s="36">
        <f t="shared" si="13"/>
        <v>-0.19316906301779893</v>
      </c>
      <c r="BL101" s="36">
        <f t="shared" si="13"/>
        <v>-0.25477134944989149</v>
      </c>
      <c r="BM101" s="36">
        <f t="shared" si="13"/>
        <v>-0.22040946896992963</v>
      </c>
      <c r="BN101" s="36">
        <f t="shared" si="13"/>
        <v>-0.35501941562161821</v>
      </c>
      <c r="BO101" s="36">
        <f t="shared" si="13"/>
        <v>-0.15965222743710086</v>
      </c>
      <c r="BP101" s="36">
        <f t="shared" si="13"/>
        <v>-0.12420187177468731</v>
      </c>
    </row>
    <row r="102" spans="1:68" x14ac:dyDescent="0.35">
      <c r="A102" s="25" t="s">
        <v>99</v>
      </c>
      <c r="B102" s="25" t="s">
        <v>82</v>
      </c>
      <c r="C102" s="24">
        <v>3778</v>
      </c>
      <c r="D102" s="24">
        <v>5379</v>
      </c>
      <c r="E102" s="24">
        <v>6238</v>
      </c>
      <c r="F102" s="24">
        <v>6599</v>
      </c>
      <c r="G102" s="24">
        <v>7355</v>
      </c>
      <c r="H102" s="24">
        <v>12305</v>
      </c>
      <c r="I102" s="24">
        <v>21556</v>
      </c>
      <c r="J102" s="24">
        <v>19348</v>
      </c>
      <c r="K102" s="24">
        <v>7519</v>
      </c>
      <c r="L102" s="24">
        <v>7225</v>
      </c>
      <c r="M102" s="24">
        <v>7487</v>
      </c>
      <c r="N102" s="24">
        <v>4634</v>
      </c>
      <c r="O102" s="24">
        <v>6569</v>
      </c>
      <c r="P102" s="24">
        <v>7206</v>
      </c>
      <c r="Q102" s="24">
        <v>8939</v>
      </c>
      <c r="R102" s="24">
        <v>7307</v>
      </c>
      <c r="S102" s="24">
        <v>14988</v>
      </c>
      <c r="T102" s="24">
        <v>24488</v>
      </c>
      <c r="U102" s="24">
        <v>21926</v>
      </c>
      <c r="V102" s="24">
        <v>8730</v>
      </c>
      <c r="W102" s="24">
        <v>8564</v>
      </c>
      <c r="X102" s="24">
        <v>6542</v>
      </c>
      <c r="Y102" s="24">
        <v>6358</v>
      </c>
      <c r="Z102" s="24">
        <v>7138</v>
      </c>
      <c r="AA102" s="24">
        <v>7806</v>
      </c>
      <c r="AB102" s="24">
        <v>7310</v>
      </c>
      <c r="AC102" s="24">
        <v>9046</v>
      </c>
      <c r="AD102" s="24">
        <v>15619</v>
      </c>
      <c r="AE102" s="24">
        <v>21821</v>
      </c>
      <c r="AF102" s="24">
        <v>19069</v>
      </c>
      <c r="AG102" s="24">
        <v>9012</v>
      </c>
      <c r="AH102" s="24">
        <v>8361</v>
      </c>
      <c r="AI102" s="24">
        <v>7593</v>
      </c>
      <c r="AJ102" s="24">
        <v>6108</v>
      </c>
      <c r="AK102" s="24">
        <v>8240</v>
      </c>
      <c r="AL102" s="24">
        <v>7503</v>
      </c>
      <c r="AM102" s="24">
        <v>8368</v>
      </c>
      <c r="AN102" s="24">
        <v>10149</v>
      </c>
      <c r="AO102" s="24">
        <v>16109</v>
      </c>
      <c r="AP102" s="24">
        <v>21080</v>
      </c>
      <c r="AQ102" s="24">
        <v>18488</v>
      </c>
      <c r="AR102" s="24">
        <v>9665</v>
      </c>
      <c r="AS102" s="24">
        <v>9611</v>
      </c>
      <c r="AT102" s="24">
        <v>8689</v>
      </c>
      <c r="AU102" s="24">
        <f t="shared" si="14"/>
        <v>-250</v>
      </c>
      <c r="AV102" s="24">
        <f t="shared" si="12"/>
        <v>1102</v>
      </c>
      <c r="AW102" s="24">
        <f t="shared" si="12"/>
        <v>-303</v>
      </c>
      <c r="AX102" s="24">
        <f t="shared" si="12"/>
        <v>1058</v>
      </c>
      <c r="AY102" s="24">
        <f t="shared" si="12"/>
        <v>1103</v>
      </c>
      <c r="AZ102" s="24">
        <f t="shared" si="12"/>
        <v>490</v>
      </c>
      <c r="BA102" s="24">
        <f t="shared" si="12"/>
        <v>-741</v>
      </c>
      <c r="BB102" s="24">
        <f t="shared" si="12"/>
        <v>-581</v>
      </c>
      <c r="BC102" s="24">
        <f t="shared" si="12"/>
        <v>653</v>
      </c>
      <c r="BD102" s="24">
        <f t="shared" si="12"/>
        <v>1250</v>
      </c>
      <c r="BE102" s="24">
        <f t="shared" si="12"/>
        <v>1096</v>
      </c>
      <c r="BF102" s="36">
        <f t="shared" si="15"/>
        <v>-3.9320541050644857E-2</v>
      </c>
      <c r="BG102" s="36">
        <f t="shared" si="13"/>
        <v>0.15438498178761559</v>
      </c>
      <c r="BH102" s="36">
        <f t="shared" si="13"/>
        <v>-3.8816295157571096E-2</v>
      </c>
      <c r="BI102" s="36">
        <f t="shared" si="13"/>
        <v>0.14473324213406294</v>
      </c>
      <c r="BJ102" s="36">
        <f t="shared" si="13"/>
        <v>0.12193234578819367</v>
      </c>
      <c r="BK102" s="36">
        <f t="shared" si="13"/>
        <v>3.1372046865996546E-2</v>
      </c>
      <c r="BL102" s="36">
        <f t="shared" si="13"/>
        <v>-3.3958113743641445E-2</v>
      </c>
      <c r="BM102" s="36">
        <f t="shared" si="13"/>
        <v>-3.0468299333997587E-2</v>
      </c>
      <c r="BN102" s="36">
        <f t="shared" si="13"/>
        <v>7.2458943630714603E-2</v>
      </c>
      <c r="BO102" s="36">
        <f t="shared" si="13"/>
        <v>0.1495036478890085</v>
      </c>
      <c r="BP102" s="36">
        <f t="shared" si="13"/>
        <v>0.14434347425260108</v>
      </c>
    </row>
    <row r="103" spans="1:68" x14ac:dyDescent="0.35">
      <c r="A103" s="25" t="s">
        <v>108</v>
      </c>
      <c r="B103" s="25" t="s">
        <v>91</v>
      </c>
      <c r="C103" s="24">
        <v>7811</v>
      </c>
      <c r="D103" s="24">
        <v>8722</v>
      </c>
      <c r="E103" s="24">
        <v>8528</v>
      </c>
      <c r="F103" s="24">
        <v>8000</v>
      </c>
      <c r="G103" s="24">
        <v>9621</v>
      </c>
      <c r="H103" s="24">
        <v>16222</v>
      </c>
      <c r="I103" s="24">
        <v>22732</v>
      </c>
      <c r="J103" s="24">
        <v>23000</v>
      </c>
      <c r="K103" s="24">
        <v>8880</v>
      </c>
      <c r="L103" s="24">
        <v>10345</v>
      </c>
      <c r="M103" s="24">
        <v>9457</v>
      </c>
      <c r="N103" s="24">
        <v>6857</v>
      </c>
      <c r="O103" s="27" t="s">
        <v>76</v>
      </c>
      <c r="P103" s="24">
        <v>8462</v>
      </c>
      <c r="Q103" s="24">
        <v>8117</v>
      </c>
      <c r="R103" s="24">
        <v>9048</v>
      </c>
      <c r="S103" s="24">
        <v>14929</v>
      </c>
      <c r="T103" s="24">
        <v>19401</v>
      </c>
      <c r="U103" s="24">
        <v>18850</v>
      </c>
      <c r="V103" s="24">
        <v>8984</v>
      </c>
      <c r="W103" s="24">
        <v>8882</v>
      </c>
      <c r="X103" s="24">
        <v>7362</v>
      </c>
      <c r="Y103" s="24">
        <v>5875</v>
      </c>
      <c r="Z103" s="24">
        <v>7903</v>
      </c>
      <c r="AA103" s="24">
        <v>7465</v>
      </c>
      <c r="AB103" s="24">
        <v>7787</v>
      </c>
      <c r="AC103" s="24">
        <v>7776</v>
      </c>
      <c r="AD103" s="24">
        <v>14112</v>
      </c>
      <c r="AE103" s="24">
        <v>19740</v>
      </c>
      <c r="AF103" s="24">
        <v>19392</v>
      </c>
      <c r="AG103" s="24">
        <v>8467</v>
      </c>
      <c r="AH103" s="24">
        <v>8342</v>
      </c>
      <c r="AI103" s="24">
        <v>7312</v>
      </c>
      <c r="AJ103" s="24">
        <v>6720</v>
      </c>
      <c r="AK103" s="24">
        <v>8140</v>
      </c>
      <c r="AL103" s="24">
        <v>5997</v>
      </c>
      <c r="AM103" s="24">
        <v>6761</v>
      </c>
      <c r="AN103" s="24">
        <v>8266</v>
      </c>
      <c r="AO103" s="24">
        <v>11937</v>
      </c>
      <c r="AP103" s="24">
        <v>20087</v>
      </c>
      <c r="AQ103" s="24">
        <v>17779</v>
      </c>
      <c r="AR103" s="24">
        <v>7821</v>
      </c>
      <c r="AS103" s="24">
        <v>7544</v>
      </c>
      <c r="AT103" s="24">
        <v>6838</v>
      </c>
      <c r="AU103" s="24">
        <f t="shared" si="14"/>
        <v>845</v>
      </c>
      <c r="AV103" s="24">
        <f t="shared" si="12"/>
        <v>237</v>
      </c>
      <c r="AW103" s="24">
        <f t="shared" si="12"/>
        <v>-1468</v>
      </c>
      <c r="AX103" s="24">
        <f t="shared" si="12"/>
        <v>-1026</v>
      </c>
      <c r="AY103" s="24">
        <f t="shared" si="12"/>
        <v>490</v>
      </c>
      <c r="AZ103" s="24">
        <f t="shared" si="12"/>
        <v>-2175</v>
      </c>
      <c r="BA103" s="24">
        <f t="shared" si="12"/>
        <v>347</v>
      </c>
      <c r="BB103" s="24">
        <f t="shared" si="12"/>
        <v>-1613</v>
      </c>
      <c r="BC103" s="24">
        <f t="shared" si="12"/>
        <v>-646</v>
      </c>
      <c r="BD103" s="24">
        <f t="shared" si="12"/>
        <v>-798</v>
      </c>
      <c r="BE103" s="24">
        <f t="shared" si="12"/>
        <v>-474</v>
      </c>
      <c r="BF103" s="36">
        <f t="shared" si="15"/>
        <v>0.14382978723404255</v>
      </c>
      <c r="BG103" s="36">
        <f t="shared" si="13"/>
        <v>2.9988611919524233E-2</v>
      </c>
      <c r="BH103" s="36">
        <f t="shared" si="13"/>
        <v>-0.19665103817816476</v>
      </c>
      <c r="BI103" s="36">
        <f t="shared" si="13"/>
        <v>-0.1317580583022987</v>
      </c>
      <c r="BJ103" s="36">
        <f t="shared" si="13"/>
        <v>6.3014403292181068E-2</v>
      </c>
      <c r="BK103" s="36">
        <f t="shared" si="13"/>
        <v>-0.15412414965986396</v>
      </c>
      <c r="BL103" s="36">
        <f t="shared" si="13"/>
        <v>1.7578520770010132E-2</v>
      </c>
      <c r="BM103" s="36">
        <f t="shared" si="13"/>
        <v>-8.3178630363036299E-2</v>
      </c>
      <c r="BN103" s="36">
        <f t="shared" si="13"/>
        <v>-7.6296208810676738E-2</v>
      </c>
      <c r="BO103" s="36">
        <f t="shared" si="13"/>
        <v>-9.5660513066410935E-2</v>
      </c>
      <c r="BP103" s="36">
        <f t="shared" si="13"/>
        <v>-6.4824945295404821E-2</v>
      </c>
    </row>
    <row r="104" spans="1:68" x14ac:dyDescent="0.35">
      <c r="A104" s="25" t="s">
        <v>107</v>
      </c>
      <c r="B104" s="25" t="s">
        <v>90</v>
      </c>
      <c r="C104" s="24">
        <v>3423</v>
      </c>
      <c r="D104" s="24">
        <v>3066</v>
      </c>
      <c r="E104" s="24">
        <v>3405</v>
      </c>
      <c r="F104" s="24">
        <v>3819</v>
      </c>
      <c r="G104" s="24">
        <v>4927</v>
      </c>
      <c r="H104" s="24">
        <v>9261</v>
      </c>
      <c r="I104" s="24">
        <v>17462</v>
      </c>
      <c r="J104" s="24">
        <v>14308</v>
      </c>
      <c r="K104" s="24">
        <v>4877</v>
      </c>
      <c r="L104" s="24">
        <v>4864</v>
      </c>
      <c r="M104" s="24">
        <v>4674</v>
      </c>
      <c r="N104" s="24">
        <v>3729</v>
      </c>
      <c r="O104" s="24">
        <v>3934</v>
      </c>
      <c r="P104" s="24">
        <v>4607</v>
      </c>
      <c r="Q104" s="24">
        <v>5570</v>
      </c>
      <c r="R104" s="24">
        <v>5813</v>
      </c>
      <c r="S104" s="24">
        <v>9324</v>
      </c>
      <c r="T104" s="24">
        <v>13956</v>
      </c>
      <c r="U104" s="24">
        <v>12112</v>
      </c>
      <c r="V104" s="24">
        <v>5646</v>
      </c>
      <c r="W104" s="24">
        <v>4930</v>
      </c>
      <c r="X104" s="24">
        <v>3988</v>
      </c>
      <c r="Y104" s="24">
        <v>3392</v>
      </c>
      <c r="Z104" s="24">
        <v>3736</v>
      </c>
      <c r="AA104" s="24">
        <v>4266</v>
      </c>
      <c r="AB104" s="24">
        <v>4219</v>
      </c>
      <c r="AC104" s="24">
        <v>5620</v>
      </c>
      <c r="AD104" s="24">
        <v>9580</v>
      </c>
      <c r="AE104" s="24">
        <v>13970</v>
      </c>
      <c r="AF104" s="24">
        <v>11901</v>
      </c>
      <c r="AG104" s="24">
        <v>4767</v>
      </c>
      <c r="AH104" s="24">
        <v>4929</v>
      </c>
      <c r="AI104" s="24">
        <v>4297</v>
      </c>
      <c r="AJ104" s="24">
        <v>3693</v>
      </c>
      <c r="AK104" s="24">
        <v>3863</v>
      </c>
      <c r="AL104" s="24">
        <v>3948</v>
      </c>
      <c r="AM104" s="24">
        <v>4080</v>
      </c>
      <c r="AN104" s="24">
        <v>4547</v>
      </c>
      <c r="AO104" s="24">
        <v>7904</v>
      </c>
      <c r="AP104" s="24">
        <v>12633</v>
      </c>
      <c r="AQ104" s="24">
        <v>12034</v>
      </c>
      <c r="AR104" s="24">
        <v>3873</v>
      </c>
      <c r="AS104" s="24">
        <v>4336</v>
      </c>
      <c r="AT104" s="24">
        <v>3557</v>
      </c>
      <c r="AU104" s="24">
        <f t="shared" si="14"/>
        <v>301</v>
      </c>
      <c r="AV104" s="24">
        <f t="shared" si="12"/>
        <v>127</v>
      </c>
      <c r="AW104" s="24">
        <f t="shared" si="12"/>
        <v>-318</v>
      </c>
      <c r="AX104" s="24">
        <f t="shared" si="12"/>
        <v>-139</v>
      </c>
      <c r="AY104" s="24">
        <f t="shared" si="12"/>
        <v>-1073</v>
      </c>
      <c r="AZ104" s="24">
        <f t="shared" si="12"/>
        <v>-1676</v>
      </c>
      <c r="BA104" s="24">
        <f t="shared" si="12"/>
        <v>-1337</v>
      </c>
      <c r="BB104" s="24">
        <f t="shared" si="12"/>
        <v>133</v>
      </c>
      <c r="BC104" s="24">
        <f t="shared" si="12"/>
        <v>-894</v>
      </c>
      <c r="BD104" s="24">
        <f t="shared" si="12"/>
        <v>-593</v>
      </c>
      <c r="BE104" s="24">
        <f t="shared" si="12"/>
        <v>-740</v>
      </c>
      <c r="BF104" s="36">
        <f t="shared" si="15"/>
        <v>8.8738207547169809E-2</v>
      </c>
      <c r="BG104" s="36">
        <f t="shared" si="13"/>
        <v>3.3993576017130621E-2</v>
      </c>
      <c r="BH104" s="36">
        <f t="shared" si="13"/>
        <v>-7.4542897327707455E-2</v>
      </c>
      <c r="BI104" s="36">
        <f t="shared" si="13"/>
        <v>-3.2946195780990756E-2</v>
      </c>
      <c r="BJ104" s="36">
        <f t="shared" si="13"/>
        <v>-0.19092526690391459</v>
      </c>
      <c r="BK104" s="36">
        <f t="shared" si="13"/>
        <v>-0.17494780793319414</v>
      </c>
      <c r="BL104" s="36">
        <f t="shared" si="13"/>
        <v>-9.5705082319255549E-2</v>
      </c>
      <c r="BM104" s="36">
        <f t="shared" si="13"/>
        <v>1.117553146794387E-2</v>
      </c>
      <c r="BN104" s="36">
        <f t="shared" si="13"/>
        <v>-0.18753933291378225</v>
      </c>
      <c r="BO104" s="36">
        <f t="shared" si="13"/>
        <v>-0.12030837898153783</v>
      </c>
      <c r="BP104" s="36">
        <f t="shared" si="13"/>
        <v>-0.17221317198045147</v>
      </c>
    </row>
    <row r="105" spans="1:68" x14ac:dyDescent="0.35">
      <c r="A105" s="25" t="s">
        <v>95</v>
      </c>
      <c r="B105" s="25" t="s">
        <v>78</v>
      </c>
      <c r="C105" s="24">
        <v>1041</v>
      </c>
      <c r="D105" s="24">
        <v>993</v>
      </c>
      <c r="E105" s="24">
        <v>710</v>
      </c>
      <c r="F105" s="24">
        <v>1318</v>
      </c>
      <c r="G105" s="24">
        <v>1792</v>
      </c>
      <c r="H105" s="24">
        <v>4537</v>
      </c>
      <c r="I105" s="24">
        <v>8923</v>
      </c>
      <c r="J105" s="24">
        <v>6667</v>
      </c>
      <c r="K105" s="24">
        <v>1504</v>
      </c>
      <c r="L105" s="24">
        <v>1314</v>
      </c>
      <c r="M105" s="24">
        <v>1467</v>
      </c>
      <c r="N105" s="24">
        <v>1396</v>
      </c>
      <c r="O105" s="27" t="s">
        <v>76</v>
      </c>
      <c r="P105" s="24">
        <v>1177</v>
      </c>
      <c r="Q105" s="24">
        <v>1650</v>
      </c>
      <c r="R105" s="24">
        <v>2803</v>
      </c>
      <c r="S105" s="24">
        <v>6666</v>
      </c>
      <c r="T105" s="24">
        <v>11362</v>
      </c>
      <c r="U105" s="24">
        <v>9216</v>
      </c>
      <c r="V105" s="24">
        <v>3955</v>
      </c>
      <c r="W105" s="24">
        <v>2092</v>
      </c>
      <c r="X105" s="24">
        <v>1682</v>
      </c>
      <c r="Y105" s="24">
        <v>1235</v>
      </c>
      <c r="Z105" s="24">
        <v>931</v>
      </c>
      <c r="AA105" s="24">
        <v>1073</v>
      </c>
      <c r="AB105" s="24">
        <v>1779</v>
      </c>
      <c r="AC105" s="24">
        <v>3542</v>
      </c>
      <c r="AD105" s="24">
        <v>6203</v>
      </c>
      <c r="AE105" s="24">
        <v>13658</v>
      </c>
      <c r="AF105" s="24">
        <v>8015</v>
      </c>
      <c r="AG105" s="24">
        <v>3280</v>
      </c>
      <c r="AH105" s="24">
        <v>1940</v>
      </c>
      <c r="AI105" s="24">
        <v>1579</v>
      </c>
      <c r="AJ105" s="24">
        <v>1318</v>
      </c>
      <c r="AK105" s="24">
        <v>1362</v>
      </c>
      <c r="AL105" s="24">
        <v>1402</v>
      </c>
      <c r="AM105" s="24">
        <v>2002</v>
      </c>
      <c r="AN105" s="24">
        <v>3270</v>
      </c>
      <c r="AO105" s="24">
        <v>6325</v>
      </c>
      <c r="AP105" s="24">
        <v>9375</v>
      </c>
      <c r="AQ105" s="24">
        <v>7376</v>
      </c>
      <c r="AR105" s="24">
        <v>2857</v>
      </c>
      <c r="AS105" s="24">
        <v>2736</v>
      </c>
      <c r="AT105" s="24">
        <v>2100</v>
      </c>
      <c r="AU105" s="24">
        <f t="shared" si="14"/>
        <v>83</v>
      </c>
      <c r="AV105" s="24">
        <f t="shared" si="12"/>
        <v>431</v>
      </c>
      <c r="AW105" s="24">
        <f t="shared" si="12"/>
        <v>329</v>
      </c>
      <c r="AX105" s="24">
        <f t="shared" si="12"/>
        <v>223</v>
      </c>
      <c r="AY105" s="24">
        <f t="shared" si="12"/>
        <v>-272</v>
      </c>
      <c r="AZ105" s="24">
        <f t="shared" si="12"/>
        <v>122</v>
      </c>
      <c r="BA105" s="24">
        <f t="shared" si="12"/>
        <v>-4283</v>
      </c>
      <c r="BB105" s="24">
        <f t="shared" si="12"/>
        <v>-639</v>
      </c>
      <c r="BC105" s="24">
        <f t="shared" si="12"/>
        <v>-423</v>
      </c>
      <c r="BD105" s="24">
        <f t="shared" si="12"/>
        <v>796</v>
      </c>
      <c r="BE105" s="24">
        <f t="shared" si="12"/>
        <v>521</v>
      </c>
      <c r="BF105" s="36">
        <f t="shared" si="15"/>
        <v>6.7206477732793521E-2</v>
      </c>
      <c r="BG105" s="36">
        <f t="shared" si="13"/>
        <v>0.46294307196562834</v>
      </c>
      <c r="BH105" s="36">
        <f t="shared" si="13"/>
        <v>0.30661696178937559</v>
      </c>
      <c r="BI105" s="36">
        <f t="shared" si="13"/>
        <v>0.12535132096683529</v>
      </c>
      <c r="BJ105" s="36">
        <f t="shared" si="13"/>
        <v>-7.6792772444946353E-2</v>
      </c>
      <c r="BK105" s="36">
        <f t="shared" si="13"/>
        <v>1.9667902627760761E-2</v>
      </c>
      <c r="BL105" s="36">
        <f t="shared" si="13"/>
        <v>-0.31358910528627909</v>
      </c>
      <c r="BM105" s="36">
        <f t="shared" si="13"/>
        <v>-7.9725514660012473E-2</v>
      </c>
      <c r="BN105" s="36">
        <f t="shared" si="13"/>
        <v>-0.12896341463414634</v>
      </c>
      <c r="BO105" s="36">
        <f t="shared" si="13"/>
        <v>0.41030927835051545</v>
      </c>
      <c r="BP105" s="36">
        <f t="shared" si="13"/>
        <v>0.3299556681443952</v>
      </c>
    </row>
    <row r="106" spans="1:68" x14ac:dyDescent="0.35">
      <c r="A106" s="25" t="s">
        <v>103</v>
      </c>
      <c r="B106" s="25" t="s">
        <v>86</v>
      </c>
      <c r="C106" s="24">
        <v>1427</v>
      </c>
      <c r="D106" s="24">
        <v>1437</v>
      </c>
      <c r="E106" s="24">
        <v>1224</v>
      </c>
      <c r="F106" s="24">
        <v>1570</v>
      </c>
      <c r="G106" s="24">
        <v>2041</v>
      </c>
      <c r="H106" s="24">
        <v>3046</v>
      </c>
      <c r="I106" s="24">
        <v>2230</v>
      </c>
      <c r="J106" s="24">
        <v>4859</v>
      </c>
      <c r="K106" s="24">
        <v>2772</v>
      </c>
      <c r="L106" s="24">
        <v>1923</v>
      </c>
      <c r="M106" s="24">
        <v>1775</v>
      </c>
      <c r="N106" s="24">
        <v>1960</v>
      </c>
      <c r="O106" s="24">
        <v>1973</v>
      </c>
      <c r="P106" s="24">
        <v>1647</v>
      </c>
      <c r="Q106" s="24">
        <v>2080</v>
      </c>
      <c r="R106" s="24">
        <v>2565</v>
      </c>
      <c r="S106" s="24">
        <v>3187</v>
      </c>
      <c r="T106" s="24">
        <v>4394</v>
      </c>
      <c r="U106" s="24">
        <v>4245</v>
      </c>
      <c r="V106" s="24">
        <v>2610</v>
      </c>
      <c r="W106" s="24">
        <v>1720</v>
      </c>
      <c r="X106" s="24">
        <v>2361</v>
      </c>
      <c r="Y106" s="24">
        <v>1876</v>
      </c>
      <c r="Z106" s="24">
        <v>1609</v>
      </c>
      <c r="AA106" s="24">
        <v>2538</v>
      </c>
      <c r="AB106" s="24">
        <v>1766</v>
      </c>
      <c r="AC106" s="24">
        <v>2420</v>
      </c>
      <c r="AD106" s="24">
        <v>4139</v>
      </c>
      <c r="AE106" s="24">
        <v>4899</v>
      </c>
      <c r="AF106" s="24">
        <v>3588</v>
      </c>
      <c r="AG106" s="24">
        <v>2203</v>
      </c>
      <c r="AH106" s="24">
        <v>1812</v>
      </c>
      <c r="AI106" s="24">
        <v>2177</v>
      </c>
      <c r="AJ106" s="24">
        <v>1194</v>
      </c>
      <c r="AK106" s="24">
        <v>1548</v>
      </c>
      <c r="AL106" s="24">
        <v>1975</v>
      </c>
      <c r="AM106" s="24">
        <v>1954</v>
      </c>
      <c r="AN106" s="24">
        <v>3908</v>
      </c>
      <c r="AO106" s="24">
        <v>6391</v>
      </c>
      <c r="AP106" s="24">
        <v>3002</v>
      </c>
      <c r="AQ106" s="24">
        <v>3592</v>
      </c>
      <c r="AR106" s="24">
        <v>2217</v>
      </c>
      <c r="AS106" s="24">
        <v>2037</v>
      </c>
      <c r="AT106" s="24">
        <v>2265</v>
      </c>
      <c r="AU106" s="24">
        <f t="shared" si="14"/>
        <v>-682</v>
      </c>
      <c r="AV106" s="24">
        <f t="shared" si="12"/>
        <v>-61</v>
      </c>
      <c r="AW106" s="24">
        <f t="shared" si="12"/>
        <v>-563</v>
      </c>
      <c r="AX106" s="24">
        <f t="shared" si="12"/>
        <v>188</v>
      </c>
      <c r="AY106" s="24">
        <f t="shared" si="12"/>
        <v>1488</v>
      </c>
      <c r="AZ106" s="24">
        <f t="shared" si="12"/>
        <v>2252</v>
      </c>
      <c r="BA106" s="24">
        <f t="shared" si="12"/>
        <v>-1897</v>
      </c>
      <c r="BB106" s="24">
        <f t="shared" si="12"/>
        <v>4</v>
      </c>
      <c r="BC106" s="24">
        <f t="shared" si="12"/>
        <v>14</v>
      </c>
      <c r="BD106" s="24">
        <f t="shared" si="12"/>
        <v>225</v>
      </c>
      <c r="BE106" s="24">
        <f t="shared" si="12"/>
        <v>88</v>
      </c>
      <c r="BF106" s="36">
        <f t="shared" si="15"/>
        <v>-0.36353944562899787</v>
      </c>
      <c r="BG106" s="36">
        <f t="shared" si="13"/>
        <v>-3.791174642635177E-2</v>
      </c>
      <c r="BH106" s="36">
        <f t="shared" si="13"/>
        <v>-0.2218282111899133</v>
      </c>
      <c r="BI106" s="36">
        <f t="shared" si="13"/>
        <v>0.10645526613816535</v>
      </c>
      <c r="BJ106" s="36">
        <f t="shared" si="13"/>
        <v>0.61487603305785121</v>
      </c>
      <c r="BK106" s="36">
        <f t="shared" si="13"/>
        <v>0.54409277603285822</v>
      </c>
      <c r="BL106" s="36">
        <f t="shared" si="13"/>
        <v>-0.38722188201673813</v>
      </c>
      <c r="BM106" s="36">
        <f t="shared" si="13"/>
        <v>1.1148272017837235E-3</v>
      </c>
      <c r="BN106" s="36">
        <f t="shared" si="13"/>
        <v>6.3549704947798453E-3</v>
      </c>
      <c r="BO106" s="36">
        <f t="shared" si="13"/>
        <v>0.12417218543046357</v>
      </c>
      <c r="BP106" s="36">
        <f t="shared" si="13"/>
        <v>4.0422599908130456E-2</v>
      </c>
    </row>
    <row r="107" spans="1:68" x14ac:dyDescent="0.35">
      <c r="A107" s="25" t="s">
        <v>97</v>
      </c>
      <c r="B107" s="25" t="s">
        <v>80</v>
      </c>
      <c r="C107" s="24">
        <v>984</v>
      </c>
      <c r="D107" s="24">
        <v>1075</v>
      </c>
      <c r="E107" s="24">
        <v>1264</v>
      </c>
      <c r="F107" s="24">
        <v>1635</v>
      </c>
      <c r="G107" s="24">
        <v>1831</v>
      </c>
      <c r="H107" s="24">
        <v>2465</v>
      </c>
      <c r="I107" s="24">
        <v>4437</v>
      </c>
      <c r="J107" s="24">
        <v>3909</v>
      </c>
      <c r="K107" s="24">
        <v>1641</v>
      </c>
      <c r="L107" s="24">
        <v>1620</v>
      </c>
      <c r="M107" s="24">
        <v>1465</v>
      </c>
      <c r="N107" s="24">
        <v>1729</v>
      </c>
      <c r="O107" s="24">
        <v>1730</v>
      </c>
      <c r="P107" s="24">
        <v>1647</v>
      </c>
      <c r="Q107" s="24">
        <v>1870</v>
      </c>
      <c r="R107" s="24">
        <v>1903</v>
      </c>
      <c r="S107" s="24">
        <v>3591</v>
      </c>
      <c r="T107" s="24">
        <v>5790</v>
      </c>
      <c r="U107" s="24">
        <v>4384</v>
      </c>
      <c r="V107" s="24">
        <v>2328</v>
      </c>
      <c r="W107" s="24">
        <v>2608</v>
      </c>
      <c r="X107" s="24">
        <v>2067</v>
      </c>
      <c r="Y107" s="24">
        <v>1337</v>
      </c>
      <c r="Z107" s="24">
        <v>1163</v>
      </c>
      <c r="AA107" s="24">
        <v>861</v>
      </c>
      <c r="AB107" s="24">
        <v>1415</v>
      </c>
      <c r="AC107" s="24">
        <v>2065</v>
      </c>
      <c r="AD107" s="24">
        <v>3650</v>
      </c>
      <c r="AE107" s="24">
        <v>6165</v>
      </c>
      <c r="AF107" s="24">
        <v>4195</v>
      </c>
      <c r="AG107" s="24">
        <v>1650</v>
      </c>
      <c r="AH107" s="24">
        <v>1558</v>
      </c>
      <c r="AI107" s="24">
        <v>1155</v>
      </c>
      <c r="AJ107" s="24">
        <v>1861</v>
      </c>
      <c r="AK107" s="24">
        <v>1507</v>
      </c>
      <c r="AL107" s="24">
        <v>1287</v>
      </c>
      <c r="AM107" s="24">
        <v>1614</v>
      </c>
      <c r="AN107" s="24">
        <v>1872</v>
      </c>
      <c r="AO107" s="24">
        <v>2894</v>
      </c>
      <c r="AP107" s="24">
        <v>6535</v>
      </c>
      <c r="AQ107" s="24">
        <v>6218</v>
      </c>
      <c r="AR107" s="24">
        <v>2000</v>
      </c>
      <c r="AS107" s="24">
        <v>2469</v>
      </c>
      <c r="AT107" s="24">
        <v>1230</v>
      </c>
      <c r="AU107" s="24">
        <f t="shared" si="14"/>
        <v>524</v>
      </c>
      <c r="AV107" s="24">
        <f t="shared" si="12"/>
        <v>344</v>
      </c>
      <c r="AW107" s="24">
        <f t="shared" si="12"/>
        <v>426</v>
      </c>
      <c r="AX107" s="24">
        <f t="shared" si="12"/>
        <v>199</v>
      </c>
      <c r="AY107" s="24">
        <f t="shared" si="12"/>
        <v>-193</v>
      </c>
      <c r="AZ107" s="24">
        <f t="shared" si="12"/>
        <v>-756</v>
      </c>
      <c r="BA107" s="24">
        <f t="shared" si="12"/>
        <v>370</v>
      </c>
      <c r="BB107" s="24">
        <f t="shared" si="12"/>
        <v>2023</v>
      </c>
      <c r="BC107" s="24">
        <f t="shared" si="12"/>
        <v>350</v>
      </c>
      <c r="BD107" s="24">
        <f t="shared" si="12"/>
        <v>911</v>
      </c>
      <c r="BE107" s="24">
        <f t="shared" si="12"/>
        <v>75</v>
      </c>
      <c r="BF107" s="36">
        <f t="shared" si="15"/>
        <v>0.3919222139117427</v>
      </c>
      <c r="BG107" s="36">
        <f t="shared" si="13"/>
        <v>0.29578675838349094</v>
      </c>
      <c r="BH107" s="36">
        <f t="shared" si="13"/>
        <v>0.49477351916376305</v>
      </c>
      <c r="BI107" s="36">
        <f t="shared" si="13"/>
        <v>0.14063604240282684</v>
      </c>
      <c r="BJ107" s="36">
        <f t="shared" si="13"/>
        <v>-9.346246973365617E-2</v>
      </c>
      <c r="BK107" s="36">
        <f t="shared" si="13"/>
        <v>-0.20712328767123286</v>
      </c>
      <c r="BL107" s="36">
        <f t="shared" si="13"/>
        <v>6.0016220600162207E-2</v>
      </c>
      <c r="BM107" s="36">
        <f t="shared" si="13"/>
        <v>0.48224076281287248</v>
      </c>
      <c r="BN107" s="36">
        <f t="shared" si="13"/>
        <v>0.21212121212121213</v>
      </c>
      <c r="BO107" s="36">
        <f t="shared" si="13"/>
        <v>0.58472400513478817</v>
      </c>
      <c r="BP107" s="36">
        <f t="shared" si="13"/>
        <v>6.4935064935064929E-2</v>
      </c>
    </row>
    <row r="108" spans="1:68" x14ac:dyDescent="0.35">
      <c r="A108" s="25" t="s">
        <v>98</v>
      </c>
      <c r="B108" s="25" t="s">
        <v>81</v>
      </c>
      <c r="C108" s="24">
        <v>2410</v>
      </c>
      <c r="D108" s="24">
        <v>2202</v>
      </c>
      <c r="E108" s="24">
        <v>2093</v>
      </c>
      <c r="F108" s="24">
        <v>1750</v>
      </c>
      <c r="G108" s="24">
        <v>2769</v>
      </c>
      <c r="H108" s="24">
        <v>4981</v>
      </c>
      <c r="I108" s="24">
        <v>5298</v>
      </c>
      <c r="J108" s="24">
        <v>7677</v>
      </c>
      <c r="K108" s="24">
        <v>3431</v>
      </c>
      <c r="L108" s="24">
        <v>2535</v>
      </c>
      <c r="M108" s="24">
        <v>2261</v>
      </c>
      <c r="N108" s="24">
        <v>3128</v>
      </c>
      <c r="O108" s="24">
        <v>3291</v>
      </c>
      <c r="P108" s="24">
        <v>2523</v>
      </c>
      <c r="Q108" s="24">
        <v>2189</v>
      </c>
      <c r="R108" s="24">
        <v>4854</v>
      </c>
      <c r="S108" s="24">
        <v>5556</v>
      </c>
      <c r="T108" s="24">
        <v>7586</v>
      </c>
      <c r="U108" s="24">
        <v>9409</v>
      </c>
      <c r="V108" s="24">
        <v>3962</v>
      </c>
      <c r="W108" s="24">
        <v>3707</v>
      </c>
      <c r="X108" s="24">
        <v>3792</v>
      </c>
      <c r="Y108" s="24">
        <v>2659</v>
      </c>
      <c r="Z108" s="24">
        <v>2479</v>
      </c>
      <c r="AA108" s="24">
        <v>2027</v>
      </c>
      <c r="AB108" s="24">
        <v>2100</v>
      </c>
      <c r="AC108" s="24">
        <v>3577</v>
      </c>
      <c r="AD108" s="24">
        <v>5323</v>
      </c>
      <c r="AE108" s="24">
        <v>6246</v>
      </c>
      <c r="AF108" s="24">
        <v>6087</v>
      </c>
      <c r="AG108" s="24">
        <v>3408</v>
      </c>
      <c r="AH108" s="24">
        <v>2111</v>
      </c>
      <c r="AI108" s="24">
        <v>2240</v>
      </c>
      <c r="AJ108" s="24">
        <v>2881</v>
      </c>
      <c r="AK108" s="24">
        <v>2815</v>
      </c>
      <c r="AL108" s="24">
        <v>2101</v>
      </c>
      <c r="AM108" s="24">
        <v>1475</v>
      </c>
      <c r="AN108" s="24">
        <v>2124</v>
      </c>
      <c r="AO108" s="24">
        <v>3280</v>
      </c>
      <c r="AP108" s="24">
        <v>4133</v>
      </c>
      <c r="AQ108" s="24">
        <v>4685</v>
      </c>
      <c r="AR108" s="24">
        <v>2236</v>
      </c>
      <c r="AS108" s="24">
        <v>1735</v>
      </c>
      <c r="AT108" s="24">
        <v>1706</v>
      </c>
      <c r="AU108" s="24">
        <f t="shared" si="14"/>
        <v>222</v>
      </c>
      <c r="AV108" s="24">
        <f t="shared" si="12"/>
        <v>336</v>
      </c>
      <c r="AW108" s="24">
        <f t="shared" si="12"/>
        <v>74</v>
      </c>
      <c r="AX108" s="24">
        <f t="shared" si="12"/>
        <v>-625</v>
      </c>
      <c r="AY108" s="24">
        <f t="shared" si="12"/>
        <v>-1453</v>
      </c>
      <c r="AZ108" s="24">
        <f t="shared" si="12"/>
        <v>-2043</v>
      </c>
      <c r="BA108" s="24">
        <f t="shared" si="12"/>
        <v>-2113</v>
      </c>
      <c r="BB108" s="24">
        <f t="shared" si="12"/>
        <v>-1402</v>
      </c>
      <c r="BC108" s="24">
        <f t="shared" si="12"/>
        <v>-1172</v>
      </c>
      <c r="BD108" s="24">
        <f t="shared" si="12"/>
        <v>-376</v>
      </c>
      <c r="BE108" s="24">
        <f t="shared" si="12"/>
        <v>-534</v>
      </c>
      <c r="BF108" s="36">
        <f t="shared" si="15"/>
        <v>8.3490033847311018E-2</v>
      </c>
      <c r="BG108" s="36">
        <f t="shared" si="13"/>
        <v>0.1355385235982251</v>
      </c>
      <c r="BH108" s="36">
        <f t="shared" si="13"/>
        <v>3.6507153428712386E-2</v>
      </c>
      <c r="BI108" s="36">
        <f t="shared" si="13"/>
        <v>-0.29761904761904762</v>
      </c>
      <c r="BJ108" s="36">
        <f t="shared" si="13"/>
        <v>-0.40620631814369584</v>
      </c>
      <c r="BK108" s="36">
        <f t="shared" si="13"/>
        <v>-0.38380612436595907</v>
      </c>
      <c r="BL108" s="36">
        <f t="shared" si="13"/>
        <v>-0.33829650976625042</v>
      </c>
      <c r="BM108" s="36">
        <f t="shared" si="13"/>
        <v>-0.23032692623624118</v>
      </c>
      <c r="BN108" s="36">
        <f t="shared" si="13"/>
        <v>-0.3438967136150235</v>
      </c>
      <c r="BO108" s="36">
        <f t="shared" si="13"/>
        <v>-0.17811463761250593</v>
      </c>
      <c r="BP108" s="36">
        <f t="shared" si="13"/>
        <v>-0.23839285714285716</v>
      </c>
    </row>
    <row r="109" spans="1:68" x14ac:dyDescent="0.35">
      <c r="A109" s="25" t="s">
        <v>101</v>
      </c>
      <c r="B109" s="25" t="s">
        <v>84</v>
      </c>
      <c r="C109" s="24">
        <v>1359</v>
      </c>
      <c r="D109" s="24">
        <v>982</v>
      </c>
      <c r="E109" s="24">
        <v>1257</v>
      </c>
      <c r="F109" s="24">
        <v>1262</v>
      </c>
      <c r="G109" s="24">
        <v>2708</v>
      </c>
      <c r="H109" s="24">
        <v>4206</v>
      </c>
      <c r="I109" s="24">
        <v>7595</v>
      </c>
      <c r="J109" s="24">
        <v>7735</v>
      </c>
      <c r="K109" s="24">
        <v>2575</v>
      </c>
      <c r="L109" s="24">
        <v>1853</v>
      </c>
      <c r="M109" s="24">
        <v>1719</v>
      </c>
      <c r="N109" s="24">
        <v>1150</v>
      </c>
      <c r="O109" s="24">
        <v>2195</v>
      </c>
      <c r="P109" s="24">
        <v>1787</v>
      </c>
      <c r="Q109" s="24">
        <v>1802</v>
      </c>
      <c r="R109" s="24">
        <v>1976</v>
      </c>
      <c r="S109" s="24">
        <v>4996</v>
      </c>
      <c r="T109" s="24">
        <v>7538</v>
      </c>
      <c r="U109" s="24">
        <v>7363</v>
      </c>
      <c r="V109" s="24">
        <v>1565</v>
      </c>
      <c r="W109" s="24">
        <v>1891</v>
      </c>
      <c r="X109" s="24">
        <v>1331</v>
      </c>
      <c r="Y109" s="24">
        <v>1159</v>
      </c>
      <c r="Z109" s="24">
        <v>1580</v>
      </c>
      <c r="AA109" s="24">
        <v>1679</v>
      </c>
      <c r="AB109" s="24">
        <v>1476</v>
      </c>
      <c r="AC109" s="24">
        <v>1757</v>
      </c>
      <c r="AD109" s="24">
        <v>4474</v>
      </c>
      <c r="AE109" s="24">
        <v>6368</v>
      </c>
      <c r="AF109" s="24">
        <v>8031</v>
      </c>
      <c r="AG109" s="24">
        <v>1803</v>
      </c>
      <c r="AH109" s="24">
        <v>1283</v>
      </c>
      <c r="AI109" s="24">
        <v>1122</v>
      </c>
      <c r="AJ109" s="24">
        <v>983</v>
      </c>
      <c r="AK109" s="24">
        <v>2009</v>
      </c>
      <c r="AL109" s="24">
        <v>1438</v>
      </c>
      <c r="AM109" s="24">
        <v>1433</v>
      </c>
      <c r="AN109" s="24">
        <v>1979</v>
      </c>
      <c r="AO109" s="24">
        <v>2710</v>
      </c>
      <c r="AP109" s="24">
        <v>7035</v>
      </c>
      <c r="AQ109" s="24">
        <v>5608</v>
      </c>
      <c r="AR109" s="24">
        <v>1452</v>
      </c>
      <c r="AS109" s="24">
        <v>1345</v>
      </c>
      <c r="AT109" s="24">
        <v>1305</v>
      </c>
      <c r="AU109" s="24">
        <f t="shared" si="14"/>
        <v>-176</v>
      </c>
      <c r="AV109" s="24">
        <f t="shared" si="12"/>
        <v>429</v>
      </c>
      <c r="AW109" s="24">
        <f t="shared" si="12"/>
        <v>-241</v>
      </c>
      <c r="AX109" s="24">
        <f t="shared" si="12"/>
        <v>-43</v>
      </c>
      <c r="AY109" s="24">
        <f t="shared" si="12"/>
        <v>222</v>
      </c>
      <c r="AZ109" s="24">
        <f t="shared" si="12"/>
        <v>-1764</v>
      </c>
      <c r="BA109" s="24">
        <f t="shared" si="12"/>
        <v>667</v>
      </c>
      <c r="BB109" s="24">
        <f t="shared" si="12"/>
        <v>-2423</v>
      </c>
      <c r="BC109" s="24">
        <f t="shared" si="12"/>
        <v>-351</v>
      </c>
      <c r="BD109" s="24">
        <f t="shared" si="12"/>
        <v>62</v>
      </c>
      <c r="BE109" s="24">
        <f t="shared" si="12"/>
        <v>183</v>
      </c>
      <c r="BF109" s="36">
        <f t="shared" si="15"/>
        <v>-0.15185504745470232</v>
      </c>
      <c r="BG109" s="36">
        <f t="shared" si="13"/>
        <v>0.27151898734177216</v>
      </c>
      <c r="BH109" s="36">
        <f t="shared" si="13"/>
        <v>-0.14353782013103036</v>
      </c>
      <c r="BI109" s="36">
        <f t="shared" si="13"/>
        <v>-2.9132791327913278E-2</v>
      </c>
      <c r="BJ109" s="36">
        <f t="shared" si="13"/>
        <v>0.12635173591348889</v>
      </c>
      <c r="BK109" s="36">
        <f t="shared" si="13"/>
        <v>-0.39427805096110863</v>
      </c>
      <c r="BL109" s="36">
        <f t="shared" si="13"/>
        <v>0.10474246231155779</v>
      </c>
      <c r="BM109" s="36">
        <f t="shared" si="13"/>
        <v>-0.30170588967749967</v>
      </c>
      <c r="BN109" s="36">
        <f t="shared" si="13"/>
        <v>-0.19467554076539101</v>
      </c>
      <c r="BO109" s="36">
        <f t="shared" si="13"/>
        <v>4.8324240062353856E-2</v>
      </c>
      <c r="BP109" s="36">
        <f t="shared" si="13"/>
        <v>0.16310160427807488</v>
      </c>
    </row>
    <row r="111" spans="1:68" x14ac:dyDescent="0.35">
      <c r="A111" s="3" t="s">
        <v>73</v>
      </c>
    </row>
    <row r="112" spans="1:68" x14ac:dyDescent="0.35">
      <c r="A112" s="1" t="s">
        <v>112</v>
      </c>
    </row>
    <row r="113" spans="1:68" x14ac:dyDescent="0.35">
      <c r="A113" s="4"/>
      <c r="B113" s="4"/>
      <c r="C113" s="5" t="s">
        <v>23</v>
      </c>
      <c r="D113" s="5" t="s">
        <v>24</v>
      </c>
      <c r="E113" s="5" t="s">
        <v>25</v>
      </c>
      <c r="F113" s="5" t="s">
        <v>26</v>
      </c>
      <c r="G113" s="5" t="s">
        <v>27</v>
      </c>
      <c r="H113" s="5" t="s">
        <v>28</v>
      </c>
      <c r="I113" s="5" t="s">
        <v>29</v>
      </c>
      <c r="J113" s="5" t="s">
        <v>30</v>
      </c>
      <c r="K113" s="5" t="s">
        <v>31</v>
      </c>
      <c r="L113" s="5" t="s">
        <v>32</v>
      </c>
      <c r="M113" s="5" t="s">
        <v>33</v>
      </c>
      <c r="N113" s="7" t="s">
        <v>23</v>
      </c>
      <c r="O113" s="7" t="s">
        <v>24</v>
      </c>
      <c r="P113" s="7" t="s">
        <v>25</v>
      </c>
      <c r="Q113" s="7" t="s">
        <v>26</v>
      </c>
      <c r="R113" s="7" t="s">
        <v>27</v>
      </c>
      <c r="S113" s="7" t="s">
        <v>28</v>
      </c>
      <c r="T113" s="7" t="s">
        <v>29</v>
      </c>
      <c r="U113" s="7" t="s">
        <v>30</v>
      </c>
      <c r="V113" s="7" t="s">
        <v>31</v>
      </c>
      <c r="W113" s="7" t="s">
        <v>32</v>
      </c>
      <c r="X113" s="7" t="s">
        <v>33</v>
      </c>
      <c r="Y113" s="9" t="s">
        <v>23</v>
      </c>
      <c r="Z113" s="9" t="s">
        <v>24</v>
      </c>
      <c r="AA113" s="9" t="s">
        <v>25</v>
      </c>
      <c r="AB113" s="9" t="s">
        <v>26</v>
      </c>
      <c r="AC113" s="9" t="s">
        <v>27</v>
      </c>
      <c r="AD113" s="9" t="s">
        <v>28</v>
      </c>
      <c r="AE113" s="9" t="s">
        <v>29</v>
      </c>
      <c r="AF113" s="9" t="s">
        <v>30</v>
      </c>
      <c r="AG113" s="9" t="s">
        <v>31</v>
      </c>
      <c r="AH113" s="9" t="s">
        <v>32</v>
      </c>
      <c r="AI113" s="9" t="s">
        <v>33</v>
      </c>
      <c r="AJ113" s="13" t="s">
        <v>23</v>
      </c>
      <c r="AK113" s="13" t="s">
        <v>24</v>
      </c>
      <c r="AL113" s="13" t="s">
        <v>25</v>
      </c>
      <c r="AM113" s="13" t="s">
        <v>26</v>
      </c>
      <c r="AN113" s="13" t="s">
        <v>27</v>
      </c>
      <c r="AO113" s="13" t="s">
        <v>28</v>
      </c>
      <c r="AP113" s="13" t="s">
        <v>29</v>
      </c>
      <c r="AQ113" s="13" t="s">
        <v>30</v>
      </c>
      <c r="AR113" s="13" t="s">
        <v>31</v>
      </c>
      <c r="AS113" s="13" t="s">
        <v>32</v>
      </c>
      <c r="AT113" s="13" t="s">
        <v>33</v>
      </c>
      <c r="AU113" s="50" t="s">
        <v>124</v>
      </c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  <c r="BF113" s="51" t="s">
        <v>124</v>
      </c>
      <c r="BG113" s="51"/>
      <c r="BH113" s="51"/>
      <c r="BI113" s="51"/>
      <c r="BJ113" s="51"/>
      <c r="BK113" s="51"/>
      <c r="BL113" s="51"/>
      <c r="BM113" s="51"/>
      <c r="BN113" s="51"/>
      <c r="BO113" s="51"/>
      <c r="BP113" s="51"/>
    </row>
    <row r="114" spans="1:68" x14ac:dyDescent="0.35">
      <c r="A114" s="4"/>
      <c r="B114" s="4"/>
      <c r="C114" s="5" t="s">
        <v>34</v>
      </c>
      <c r="D114" s="5" t="s">
        <v>35</v>
      </c>
      <c r="E114" s="5" t="s">
        <v>36</v>
      </c>
      <c r="F114" s="5" t="s">
        <v>37</v>
      </c>
      <c r="G114" s="5" t="s">
        <v>38</v>
      </c>
      <c r="H114" s="5" t="s">
        <v>39</v>
      </c>
      <c r="I114" s="5" t="s">
        <v>40</v>
      </c>
      <c r="J114" s="6" t="s">
        <v>41</v>
      </c>
      <c r="K114" s="5" t="s">
        <v>31</v>
      </c>
      <c r="L114" s="6" t="s">
        <v>42</v>
      </c>
      <c r="M114" s="5" t="s">
        <v>33</v>
      </c>
      <c r="N114" s="7" t="s">
        <v>34</v>
      </c>
      <c r="O114" s="7" t="s">
        <v>35</v>
      </c>
      <c r="P114" s="7" t="s">
        <v>36</v>
      </c>
      <c r="Q114" s="7" t="s">
        <v>37</v>
      </c>
      <c r="R114" s="7" t="s">
        <v>38</v>
      </c>
      <c r="S114" s="7" t="s">
        <v>39</v>
      </c>
      <c r="T114" s="7" t="s">
        <v>40</v>
      </c>
      <c r="U114" s="8" t="s">
        <v>41</v>
      </c>
      <c r="V114" s="7" t="s">
        <v>31</v>
      </c>
      <c r="W114" s="8" t="s">
        <v>42</v>
      </c>
      <c r="X114" s="7" t="s">
        <v>33</v>
      </c>
      <c r="Y114" s="9" t="s">
        <v>34</v>
      </c>
      <c r="Z114" s="9" t="s">
        <v>35</v>
      </c>
      <c r="AA114" s="9" t="s">
        <v>36</v>
      </c>
      <c r="AB114" s="9" t="s">
        <v>37</v>
      </c>
      <c r="AC114" s="9" t="s">
        <v>38</v>
      </c>
      <c r="AD114" s="9" t="s">
        <v>39</v>
      </c>
      <c r="AE114" s="9" t="s">
        <v>40</v>
      </c>
      <c r="AF114" s="10" t="s">
        <v>41</v>
      </c>
      <c r="AG114" s="9" t="s">
        <v>31</v>
      </c>
      <c r="AH114" s="10" t="s">
        <v>42</v>
      </c>
      <c r="AI114" s="9" t="s">
        <v>33</v>
      </c>
      <c r="AJ114" s="13" t="s">
        <v>34</v>
      </c>
      <c r="AK114" s="13" t="s">
        <v>35</v>
      </c>
      <c r="AL114" s="13" t="s">
        <v>36</v>
      </c>
      <c r="AM114" s="13" t="s">
        <v>37</v>
      </c>
      <c r="AN114" s="13" t="s">
        <v>38</v>
      </c>
      <c r="AO114" s="13" t="s">
        <v>39</v>
      </c>
      <c r="AP114" s="13" t="s">
        <v>40</v>
      </c>
      <c r="AQ114" s="14" t="s">
        <v>41</v>
      </c>
      <c r="AR114" s="13" t="s">
        <v>31</v>
      </c>
      <c r="AS114" s="14" t="s">
        <v>42</v>
      </c>
      <c r="AT114" s="13" t="s">
        <v>33</v>
      </c>
      <c r="AU114" s="9" t="s">
        <v>23</v>
      </c>
      <c r="AV114" s="9" t="s">
        <v>24</v>
      </c>
      <c r="AW114" s="9" t="s">
        <v>25</v>
      </c>
      <c r="AX114" s="9" t="s">
        <v>26</v>
      </c>
      <c r="AY114" s="9" t="s">
        <v>27</v>
      </c>
      <c r="AZ114" s="9" t="s">
        <v>28</v>
      </c>
      <c r="BA114" s="9" t="s">
        <v>29</v>
      </c>
      <c r="BB114" s="9" t="s">
        <v>30</v>
      </c>
      <c r="BC114" s="9" t="s">
        <v>31</v>
      </c>
      <c r="BD114" s="9" t="s">
        <v>32</v>
      </c>
      <c r="BE114" s="9" t="s">
        <v>33</v>
      </c>
      <c r="BF114" s="43" t="s">
        <v>23</v>
      </c>
      <c r="BG114" s="43" t="s">
        <v>24</v>
      </c>
      <c r="BH114" s="43" t="s">
        <v>25</v>
      </c>
      <c r="BI114" s="43" t="s">
        <v>26</v>
      </c>
      <c r="BJ114" s="43" t="s">
        <v>27</v>
      </c>
      <c r="BK114" s="43" t="s">
        <v>28</v>
      </c>
      <c r="BL114" s="43" t="s">
        <v>29</v>
      </c>
      <c r="BM114" s="43" t="s">
        <v>30</v>
      </c>
      <c r="BN114" s="43" t="s">
        <v>31</v>
      </c>
      <c r="BO114" s="43" t="s">
        <v>32</v>
      </c>
      <c r="BP114" s="43" t="s">
        <v>33</v>
      </c>
    </row>
    <row r="115" spans="1:68" x14ac:dyDescent="0.35">
      <c r="A115" s="4"/>
      <c r="B115" s="4"/>
      <c r="C115" s="5" t="s">
        <v>43</v>
      </c>
      <c r="D115" s="5" t="s">
        <v>43</v>
      </c>
      <c r="E115" s="5" t="s">
        <v>43</v>
      </c>
      <c r="F115" s="5" t="s">
        <v>43</v>
      </c>
      <c r="G115" s="5" t="s">
        <v>43</v>
      </c>
      <c r="H115" s="5" t="s">
        <v>43</v>
      </c>
      <c r="I115" s="5" t="s">
        <v>43</v>
      </c>
      <c r="J115" s="5" t="s">
        <v>43</v>
      </c>
      <c r="K115" s="5" t="s">
        <v>43</v>
      </c>
      <c r="L115" s="5" t="s">
        <v>43</v>
      </c>
      <c r="M115" s="5" t="s">
        <v>43</v>
      </c>
      <c r="N115" s="11" t="s">
        <v>44</v>
      </c>
      <c r="O115" s="11" t="s">
        <v>44</v>
      </c>
      <c r="P115" s="11" t="s">
        <v>44</v>
      </c>
      <c r="Q115" s="11" t="s">
        <v>44</v>
      </c>
      <c r="R115" s="11" t="s">
        <v>44</v>
      </c>
      <c r="S115" s="11" t="s">
        <v>44</v>
      </c>
      <c r="T115" s="11" t="s">
        <v>44</v>
      </c>
      <c r="U115" s="11" t="s">
        <v>44</v>
      </c>
      <c r="V115" s="11" t="s">
        <v>44</v>
      </c>
      <c r="W115" s="11" t="s">
        <v>44</v>
      </c>
      <c r="X115" s="11" t="s">
        <v>44</v>
      </c>
      <c r="Y115" s="12" t="s">
        <v>45</v>
      </c>
      <c r="Z115" s="12" t="s">
        <v>45</v>
      </c>
      <c r="AA115" s="12" t="s">
        <v>45</v>
      </c>
      <c r="AB115" s="12" t="s">
        <v>45</v>
      </c>
      <c r="AC115" s="12" t="s">
        <v>45</v>
      </c>
      <c r="AD115" s="12" t="s">
        <v>45</v>
      </c>
      <c r="AE115" s="12" t="s">
        <v>45</v>
      </c>
      <c r="AF115" s="12" t="s">
        <v>45</v>
      </c>
      <c r="AG115" s="12" t="s">
        <v>45</v>
      </c>
      <c r="AH115" s="12" t="s">
        <v>45</v>
      </c>
      <c r="AI115" s="12" t="s">
        <v>45</v>
      </c>
      <c r="AJ115" s="15" t="s">
        <v>46</v>
      </c>
      <c r="AK115" s="15" t="s">
        <v>46</v>
      </c>
      <c r="AL115" s="15" t="s">
        <v>46</v>
      </c>
      <c r="AM115" s="15" t="s">
        <v>46</v>
      </c>
      <c r="AN115" s="15" t="s">
        <v>46</v>
      </c>
      <c r="AO115" s="15" t="s">
        <v>46</v>
      </c>
      <c r="AP115" s="15" t="s">
        <v>46</v>
      </c>
      <c r="AQ115" s="15" t="s">
        <v>46</v>
      </c>
      <c r="AR115" s="15" t="s">
        <v>46</v>
      </c>
      <c r="AS115" s="15" t="s">
        <v>46</v>
      </c>
      <c r="AT115" s="15" t="s">
        <v>46</v>
      </c>
      <c r="AU115" s="9" t="s">
        <v>34</v>
      </c>
      <c r="AV115" s="9" t="s">
        <v>35</v>
      </c>
      <c r="AW115" s="9" t="s">
        <v>36</v>
      </c>
      <c r="AX115" s="9" t="s">
        <v>37</v>
      </c>
      <c r="AY115" s="9" t="s">
        <v>38</v>
      </c>
      <c r="AZ115" s="9" t="s">
        <v>39</v>
      </c>
      <c r="BA115" s="9" t="s">
        <v>40</v>
      </c>
      <c r="BB115" s="10" t="s">
        <v>41</v>
      </c>
      <c r="BC115" s="9" t="s">
        <v>31</v>
      </c>
      <c r="BD115" s="10" t="s">
        <v>42</v>
      </c>
      <c r="BE115" s="9" t="s">
        <v>33</v>
      </c>
      <c r="BF115" s="43" t="s">
        <v>34</v>
      </c>
      <c r="BG115" s="43" t="s">
        <v>35</v>
      </c>
      <c r="BH115" s="43" t="s">
        <v>36</v>
      </c>
      <c r="BI115" s="43" t="s">
        <v>37</v>
      </c>
      <c r="BJ115" s="43" t="s">
        <v>38</v>
      </c>
      <c r="BK115" s="43" t="s">
        <v>39</v>
      </c>
      <c r="BL115" s="43" t="s">
        <v>40</v>
      </c>
      <c r="BM115" s="44" t="s">
        <v>41</v>
      </c>
      <c r="BN115" s="43" t="s">
        <v>31</v>
      </c>
      <c r="BO115" s="44" t="s">
        <v>42</v>
      </c>
      <c r="BP115" s="43" t="s">
        <v>33</v>
      </c>
    </row>
    <row r="116" spans="1:68" x14ac:dyDescent="0.35">
      <c r="A116" s="20" t="s">
        <v>50</v>
      </c>
      <c r="B116" s="22" t="s">
        <v>47</v>
      </c>
      <c r="C116" s="24">
        <v>239453</v>
      </c>
      <c r="D116" s="24">
        <v>208196</v>
      </c>
      <c r="E116" s="24">
        <v>246242</v>
      </c>
      <c r="F116" s="24">
        <v>306105</v>
      </c>
      <c r="G116" s="24">
        <v>405898</v>
      </c>
      <c r="H116" s="24">
        <v>479609</v>
      </c>
      <c r="I116" s="24">
        <v>634178</v>
      </c>
      <c r="J116" s="24">
        <v>540613</v>
      </c>
      <c r="K116" s="24">
        <v>368178</v>
      </c>
      <c r="L116" s="24">
        <v>346141</v>
      </c>
      <c r="M116" s="24">
        <v>288615</v>
      </c>
      <c r="N116" s="24">
        <v>170403</v>
      </c>
      <c r="O116" s="24">
        <v>207515</v>
      </c>
      <c r="P116" s="24">
        <v>215597</v>
      </c>
      <c r="Q116" s="24">
        <v>256177</v>
      </c>
      <c r="R116" s="24">
        <v>286872</v>
      </c>
      <c r="S116" s="24">
        <v>323960</v>
      </c>
      <c r="T116" s="24">
        <v>471121</v>
      </c>
      <c r="U116" s="24">
        <v>408627</v>
      </c>
      <c r="V116" s="24">
        <v>276665</v>
      </c>
      <c r="W116" s="24">
        <v>264405</v>
      </c>
      <c r="X116" s="24">
        <v>210884</v>
      </c>
      <c r="Y116" s="24">
        <v>169307</v>
      </c>
      <c r="Z116" s="24">
        <v>211477</v>
      </c>
      <c r="AA116" s="24">
        <v>233237</v>
      </c>
      <c r="AB116" s="24">
        <v>231890</v>
      </c>
      <c r="AC116" s="24">
        <v>320460</v>
      </c>
      <c r="AD116" s="24">
        <v>385960</v>
      </c>
      <c r="AE116" s="24">
        <v>529861</v>
      </c>
      <c r="AF116" s="24">
        <v>449415</v>
      </c>
      <c r="AG116" s="24">
        <v>301711</v>
      </c>
      <c r="AH116" s="24">
        <v>294998</v>
      </c>
      <c r="AI116" s="24">
        <v>242081</v>
      </c>
      <c r="AJ116" s="24">
        <v>186826</v>
      </c>
      <c r="AK116" s="24">
        <v>208155</v>
      </c>
      <c r="AL116" s="24">
        <v>214266</v>
      </c>
      <c r="AM116" s="24">
        <v>269843</v>
      </c>
      <c r="AN116" s="24">
        <v>329711</v>
      </c>
      <c r="AO116" s="24">
        <v>406170</v>
      </c>
      <c r="AP116" s="24">
        <v>530523</v>
      </c>
      <c r="AQ116" s="24">
        <v>458114</v>
      </c>
      <c r="AR116" s="24">
        <v>313089</v>
      </c>
      <c r="AS116" s="24">
        <v>304717</v>
      </c>
      <c r="AT116" s="24">
        <v>254053</v>
      </c>
      <c r="AU116" s="24">
        <f>AJ116-Y116</f>
        <v>17519</v>
      </c>
      <c r="AV116" s="24">
        <f t="shared" ref="AV116:BE134" si="16">AK116-Z116</f>
        <v>-3322</v>
      </c>
      <c r="AW116" s="24">
        <f t="shared" si="16"/>
        <v>-18971</v>
      </c>
      <c r="AX116" s="24">
        <f t="shared" si="16"/>
        <v>37953</v>
      </c>
      <c r="AY116" s="24">
        <f t="shared" si="16"/>
        <v>9251</v>
      </c>
      <c r="AZ116" s="24">
        <f t="shared" si="16"/>
        <v>20210</v>
      </c>
      <c r="BA116" s="24">
        <f t="shared" si="16"/>
        <v>662</v>
      </c>
      <c r="BB116" s="24">
        <f t="shared" si="16"/>
        <v>8699</v>
      </c>
      <c r="BC116" s="24">
        <f t="shared" si="16"/>
        <v>11378</v>
      </c>
      <c r="BD116" s="24">
        <f t="shared" si="16"/>
        <v>9719</v>
      </c>
      <c r="BE116" s="24">
        <f t="shared" si="16"/>
        <v>11972</v>
      </c>
      <c r="BF116" s="36">
        <f>(AJ116-Y116)/Y116</f>
        <v>0.10347475296355142</v>
      </c>
      <c r="BG116" s="36">
        <f t="shared" ref="BG116:BP134" si="17">(AK116-Z116)/Z116</f>
        <v>-1.5708564051882711E-2</v>
      </c>
      <c r="BH116" s="36">
        <f t="shared" si="17"/>
        <v>-8.1337866633510114E-2</v>
      </c>
      <c r="BI116" s="36">
        <f t="shared" si="17"/>
        <v>0.16366811850446333</v>
      </c>
      <c r="BJ116" s="36">
        <f t="shared" si="17"/>
        <v>2.8867877426199839E-2</v>
      </c>
      <c r="BK116" s="36">
        <f t="shared" si="17"/>
        <v>5.2362939164680281E-2</v>
      </c>
      <c r="BL116" s="36">
        <f t="shared" si="17"/>
        <v>1.2493842724790086E-3</v>
      </c>
      <c r="BM116" s="36">
        <f t="shared" si="17"/>
        <v>1.9356274267659068E-2</v>
      </c>
      <c r="BN116" s="36">
        <f t="shared" si="17"/>
        <v>3.7711584927297974E-2</v>
      </c>
      <c r="BO116" s="36">
        <f t="shared" si="17"/>
        <v>3.2945986074481862E-2</v>
      </c>
      <c r="BP116" s="36">
        <f t="shared" si="17"/>
        <v>4.9454521420516276E-2</v>
      </c>
    </row>
    <row r="117" spans="1:68" x14ac:dyDescent="0.35">
      <c r="A117" s="25" t="s">
        <v>75</v>
      </c>
      <c r="B117" s="25" t="s">
        <v>75</v>
      </c>
      <c r="C117" s="24">
        <v>162562</v>
      </c>
      <c r="D117" s="24">
        <v>143525</v>
      </c>
      <c r="E117" s="24">
        <v>163463</v>
      </c>
      <c r="F117" s="24">
        <v>203473</v>
      </c>
      <c r="G117" s="24">
        <v>257004</v>
      </c>
      <c r="H117" s="24">
        <v>293309</v>
      </c>
      <c r="I117" s="24">
        <v>356492</v>
      </c>
      <c r="J117" s="24">
        <v>325026</v>
      </c>
      <c r="K117" s="24">
        <v>241684</v>
      </c>
      <c r="L117" s="24">
        <v>231153</v>
      </c>
      <c r="M117" s="24">
        <v>201394</v>
      </c>
      <c r="N117" s="24">
        <v>126665</v>
      </c>
      <c r="O117" s="24">
        <v>155041</v>
      </c>
      <c r="P117" s="24">
        <v>153949</v>
      </c>
      <c r="Q117" s="24">
        <v>181199</v>
      </c>
      <c r="R117" s="24">
        <v>190137</v>
      </c>
      <c r="S117" s="24">
        <v>199854</v>
      </c>
      <c r="T117" s="24">
        <v>292366</v>
      </c>
      <c r="U117" s="24">
        <v>267179</v>
      </c>
      <c r="V117" s="24">
        <v>193487</v>
      </c>
      <c r="W117" s="24">
        <v>182947</v>
      </c>
      <c r="X117" s="24">
        <v>149979</v>
      </c>
      <c r="Y117" s="24">
        <v>124492</v>
      </c>
      <c r="Z117" s="24">
        <v>150317</v>
      </c>
      <c r="AA117" s="24">
        <v>162332</v>
      </c>
      <c r="AB117" s="24">
        <v>163819</v>
      </c>
      <c r="AC117" s="24">
        <v>219212</v>
      </c>
      <c r="AD117" s="24">
        <v>254544</v>
      </c>
      <c r="AE117" s="24">
        <v>344439</v>
      </c>
      <c r="AF117" s="24">
        <v>296027</v>
      </c>
      <c r="AG117" s="24">
        <v>209919</v>
      </c>
      <c r="AH117" s="24">
        <v>211324</v>
      </c>
      <c r="AI117" s="24">
        <v>174633</v>
      </c>
      <c r="AJ117" s="24">
        <v>140038</v>
      </c>
      <c r="AK117" s="24">
        <v>153759</v>
      </c>
      <c r="AL117" s="24">
        <v>147337</v>
      </c>
      <c r="AM117" s="24">
        <v>190458</v>
      </c>
      <c r="AN117" s="24">
        <v>222568</v>
      </c>
      <c r="AO117" s="24">
        <v>268393</v>
      </c>
      <c r="AP117" s="24">
        <v>330021</v>
      </c>
      <c r="AQ117" s="24">
        <v>301770</v>
      </c>
      <c r="AR117" s="24">
        <v>216138</v>
      </c>
      <c r="AS117" s="24">
        <v>216784</v>
      </c>
      <c r="AT117" s="24">
        <v>184793</v>
      </c>
      <c r="AU117" s="24">
        <f t="shared" ref="AU117:AU134" si="18">AJ117-Y117</f>
        <v>15546</v>
      </c>
      <c r="AV117" s="24">
        <f t="shared" si="16"/>
        <v>3442</v>
      </c>
      <c r="AW117" s="24">
        <f t="shared" si="16"/>
        <v>-14995</v>
      </c>
      <c r="AX117" s="24">
        <f t="shared" si="16"/>
        <v>26639</v>
      </c>
      <c r="AY117" s="24">
        <f t="shared" si="16"/>
        <v>3356</v>
      </c>
      <c r="AZ117" s="24">
        <f t="shared" si="16"/>
        <v>13849</v>
      </c>
      <c r="BA117" s="24">
        <f t="shared" si="16"/>
        <v>-14418</v>
      </c>
      <c r="BB117" s="24">
        <f t="shared" si="16"/>
        <v>5743</v>
      </c>
      <c r="BC117" s="24">
        <f t="shared" si="16"/>
        <v>6219</v>
      </c>
      <c r="BD117" s="24">
        <f t="shared" si="16"/>
        <v>5460</v>
      </c>
      <c r="BE117" s="24">
        <f t="shared" si="16"/>
        <v>10160</v>
      </c>
      <c r="BF117" s="36">
        <f t="shared" ref="BF117:BF134" si="19">(AJ117-Y117)/Y117</f>
        <v>0.12487549400764708</v>
      </c>
      <c r="BG117" s="36">
        <f t="shared" si="17"/>
        <v>2.2898274978877971E-2</v>
      </c>
      <c r="BH117" s="36">
        <f t="shared" si="17"/>
        <v>-9.2372421950077624E-2</v>
      </c>
      <c r="BI117" s="36">
        <f t="shared" si="17"/>
        <v>0.1626123953875924</v>
      </c>
      <c r="BJ117" s="36">
        <f t="shared" si="17"/>
        <v>1.5309380873309856E-2</v>
      </c>
      <c r="BK117" s="36">
        <f t="shared" si="17"/>
        <v>5.4407096611980642E-2</v>
      </c>
      <c r="BL117" s="36">
        <f t="shared" si="17"/>
        <v>-4.1859371325546756E-2</v>
      </c>
      <c r="BM117" s="36">
        <f t="shared" si="17"/>
        <v>1.9400257408952563E-2</v>
      </c>
      <c r="BN117" s="36">
        <f t="shared" si="17"/>
        <v>2.9625712774927471E-2</v>
      </c>
      <c r="BO117" s="36">
        <f t="shared" si="17"/>
        <v>2.5837103215914897E-2</v>
      </c>
      <c r="BP117" s="36">
        <f t="shared" si="17"/>
        <v>5.8179152851981011E-2</v>
      </c>
    </row>
    <row r="118" spans="1:68" x14ac:dyDescent="0.35">
      <c r="A118" s="25" t="s">
        <v>102</v>
      </c>
      <c r="B118" s="25" t="s">
        <v>85</v>
      </c>
      <c r="C118" s="24">
        <v>24702</v>
      </c>
      <c r="D118" s="24">
        <v>22460</v>
      </c>
      <c r="E118" s="24">
        <v>27195</v>
      </c>
      <c r="F118" s="24">
        <v>35420</v>
      </c>
      <c r="G118" s="24">
        <v>50944</v>
      </c>
      <c r="H118" s="24">
        <v>65990</v>
      </c>
      <c r="I118" s="24">
        <v>102325</v>
      </c>
      <c r="J118" s="24">
        <v>68538</v>
      </c>
      <c r="K118" s="24">
        <v>45527</v>
      </c>
      <c r="L118" s="24">
        <v>40436</v>
      </c>
      <c r="M118" s="24">
        <v>29749</v>
      </c>
      <c r="N118" s="24">
        <v>15365</v>
      </c>
      <c r="O118" s="24">
        <v>18861</v>
      </c>
      <c r="P118" s="24">
        <v>26125</v>
      </c>
      <c r="Q118" s="24">
        <v>31189</v>
      </c>
      <c r="R118" s="24">
        <v>35884</v>
      </c>
      <c r="S118" s="24">
        <v>49578</v>
      </c>
      <c r="T118" s="24">
        <v>72021</v>
      </c>
      <c r="U118" s="24">
        <v>56268</v>
      </c>
      <c r="V118" s="24">
        <v>34190</v>
      </c>
      <c r="W118" s="24">
        <v>34044</v>
      </c>
      <c r="X118" s="24">
        <v>26427</v>
      </c>
      <c r="Y118" s="24">
        <v>17830</v>
      </c>
      <c r="Z118" s="24">
        <v>21704</v>
      </c>
      <c r="AA118" s="24">
        <v>29549</v>
      </c>
      <c r="AB118" s="24">
        <v>27056</v>
      </c>
      <c r="AC118" s="24">
        <v>40024</v>
      </c>
      <c r="AD118" s="24">
        <v>54448</v>
      </c>
      <c r="AE118" s="24">
        <v>72270</v>
      </c>
      <c r="AF118" s="24">
        <v>54923</v>
      </c>
      <c r="AG118" s="24">
        <v>34224</v>
      </c>
      <c r="AH118" s="24">
        <v>33170</v>
      </c>
      <c r="AI118" s="24">
        <v>26554</v>
      </c>
      <c r="AJ118" s="24">
        <v>19641</v>
      </c>
      <c r="AK118" s="24">
        <v>20334</v>
      </c>
      <c r="AL118" s="24">
        <v>28033</v>
      </c>
      <c r="AM118" s="24">
        <v>31932</v>
      </c>
      <c r="AN118" s="24">
        <v>40086</v>
      </c>
      <c r="AO118" s="24">
        <v>51043</v>
      </c>
      <c r="AP118" s="24">
        <v>74442</v>
      </c>
      <c r="AQ118" s="24">
        <v>57671</v>
      </c>
      <c r="AR118" s="24">
        <v>34948</v>
      </c>
      <c r="AS118" s="24">
        <v>34162</v>
      </c>
      <c r="AT118" s="24">
        <v>28833</v>
      </c>
      <c r="AU118" s="24">
        <f t="shared" si="18"/>
        <v>1811</v>
      </c>
      <c r="AV118" s="24">
        <f t="shared" si="16"/>
        <v>-1370</v>
      </c>
      <c r="AW118" s="24">
        <f t="shared" si="16"/>
        <v>-1516</v>
      </c>
      <c r="AX118" s="24">
        <f t="shared" si="16"/>
        <v>4876</v>
      </c>
      <c r="AY118" s="24">
        <f t="shared" si="16"/>
        <v>62</v>
      </c>
      <c r="AZ118" s="24">
        <f t="shared" si="16"/>
        <v>-3405</v>
      </c>
      <c r="BA118" s="24">
        <f t="shared" si="16"/>
        <v>2172</v>
      </c>
      <c r="BB118" s="24">
        <f t="shared" si="16"/>
        <v>2748</v>
      </c>
      <c r="BC118" s="24">
        <f t="shared" si="16"/>
        <v>724</v>
      </c>
      <c r="BD118" s="24">
        <f t="shared" si="16"/>
        <v>992</v>
      </c>
      <c r="BE118" s="24">
        <f t="shared" si="16"/>
        <v>2279</v>
      </c>
      <c r="BF118" s="36">
        <f t="shared" si="19"/>
        <v>0.1015703869882221</v>
      </c>
      <c r="BG118" s="36">
        <f t="shared" si="17"/>
        <v>-6.3122005160339112E-2</v>
      </c>
      <c r="BH118" s="36">
        <f t="shared" si="17"/>
        <v>-5.1304612677247959E-2</v>
      </c>
      <c r="BI118" s="36">
        <f t="shared" si="17"/>
        <v>0.1802188054405677</v>
      </c>
      <c r="BJ118" s="36">
        <f t="shared" si="17"/>
        <v>1.5490705576654007E-3</v>
      </c>
      <c r="BK118" s="36">
        <f t="shared" si="17"/>
        <v>-6.2536732295033801E-2</v>
      </c>
      <c r="BL118" s="36">
        <f t="shared" si="17"/>
        <v>3.0053964300539644E-2</v>
      </c>
      <c r="BM118" s="36">
        <f t="shared" si="17"/>
        <v>5.0033683520565156E-2</v>
      </c>
      <c r="BN118" s="36">
        <f t="shared" si="17"/>
        <v>2.1154745208041142E-2</v>
      </c>
      <c r="BO118" s="36">
        <f t="shared" si="17"/>
        <v>2.9906542056074768E-2</v>
      </c>
      <c r="BP118" s="36">
        <f t="shared" si="17"/>
        <v>8.5825111094373727E-2</v>
      </c>
    </row>
    <row r="119" spans="1:68" x14ac:dyDescent="0.35">
      <c r="A119" s="25" t="s">
        <v>92</v>
      </c>
      <c r="B119" s="25" t="s">
        <v>92</v>
      </c>
      <c r="C119" s="24">
        <v>24358</v>
      </c>
      <c r="D119" s="24">
        <v>22100</v>
      </c>
      <c r="E119" s="24">
        <v>26863</v>
      </c>
      <c r="F119" s="24">
        <v>34867</v>
      </c>
      <c r="G119" s="24">
        <v>49968</v>
      </c>
      <c r="H119" s="24">
        <v>61491</v>
      </c>
      <c r="I119" s="24">
        <v>92787</v>
      </c>
      <c r="J119" s="24">
        <v>64179</v>
      </c>
      <c r="K119" s="24">
        <v>44023</v>
      </c>
      <c r="L119" s="24">
        <v>39197</v>
      </c>
      <c r="M119" s="24">
        <v>29542</v>
      </c>
      <c r="N119" s="24">
        <v>15212</v>
      </c>
      <c r="O119" s="24">
        <v>18516</v>
      </c>
      <c r="P119" s="24">
        <v>25991</v>
      </c>
      <c r="Q119" s="24">
        <v>30607</v>
      </c>
      <c r="R119" s="24">
        <v>35180</v>
      </c>
      <c r="S119" s="24">
        <v>46940</v>
      </c>
      <c r="T119" s="24">
        <v>66734</v>
      </c>
      <c r="U119" s="24">
        <v>52635</v>
      </c>
      <c r="V119" s="24">
        <v>33153</v>
      </c>
      <c r="W119" s="24">
        <v>33571</v>
      </c>
      <c r="X119" s="24">
        <v>26138</v>
      </c>
      <c r="Y119" s="24">
        <v>17168</v>
      </c>
      <c r="Z119" s="24">
        <v>21254</v>
      </c>
      <c r="AA119" s="24">
        <v>29016</v>
      </c>
      <c r="AB119" s="24">
        <v>26723</v>
      </c>
      <c r="AC119" s="24">
        <v>39426</v>
      </c>
      <c r="AD119" s="24">
        <v>49687</v>
      </c>
      <c r="AE119" s="24">
        <v>65918</v>
      </c>
      <c r="AF119" s="24">
        <v>50535</v>
      </c>
      <c r="AG119" s="24">
        <v>33557</v>
      </c>
      <c r="AH119" s="24">
        <v>32595</v>
      </c>
      <c r="AI119" s="24">
        <v>26254</v>
      </c>
      <c r="AJ119" s="24">
        <v>19325</v>
      </c>
      <c r="AK119" s="24">
        <v>20282</v>
      </c>
      <c r="AL119" s="24">
        <v>27811</v>
      </c>
      <c r="AM119" s="24">
        <v>31473</v>
      </c>
      <c r="AN119" s="24">
        <v>39202</v>
      </c>
      <c r="AO119" s="24">
        <v>48234</v>
      </c>
      <c r="AP119" s="24">
        <v>69178</v>
      </c>
      <c r="AQ119" s="24">
        <v>53116</v>
      </c>
      <c r="AR119" s="24">
        <v>34252</v>
      </c>
      <c r="AS119" s="24">
        <v>33657</v>
      </c>
      <c r="AT119" s="24">
        <v>28320</v>
      </c>
      <c r="AU119" s="24">
        <f t="shared" si="18"/>
        <v>2157</v>
      </c>
      <c r="AV119" s="24">
        <f t="shared" si="16"/>
        <v>-972</v>
      </c>
      <c r="AW119" s="24">
        <f t="shared" si="16"/>
        <v>-1205</v>
      </c>
      <c r="AX119" s="24">
        <f t="shared" si="16"/>
        <v>4750</v>
      </c>
      <c r="AY119" s="24">
        <f t="shared" si="16"/>
        <v>-224</v>
      </c>
      <c r="AZ119" s="24">
        <f t="shared" si="16"/>
        <v>-1453</v>
      </c>
      <c r="BA119" s="24">
        <f t="shared" si="16"/>
        <v>3260</v>
      </c>
      <c r="BB119" s="24">
        <f t="shared" si="16"/>
        <v>2581</v>
      </c>
      <c r="BC119" s="24">
        <f t="shared" si="16"/>
        <v>695</v>
      </c>
      <c r="BD119" s="24">
        <f t="shared" si="16"/>
        <v>1062</v>
      </c>
      <c r="BE119" s="24">
        <f t="shared" si="16"/>
        <v>2066</v>
      </c>
      <c r="BF119" s="36">
        <f t="shared" si="19"/>
        <v>0.12564072693383038</v>
      </c>
      <c r="BG119" s="36">
        <f t="shared" si="17"/>
        <v>-4.5732567987202412E-2</v>
      </c>
      <c r="BH119" s="36">
        <f t="shared" si="17"/>
        <v>-4.1528811690102016E-2</v>
      </c>
      <c r="BI119" s="36">
        <f t="shared" si="17"/>
        <v>0.17774950417243573</v>
      </c>
      <c r="BJ119" s="36">
        <f t="shared" si="17"/>
        <v>-5.6815299548521282E-3</v>
      </c>
      <c r="BK119" s="36">
        <f t="shared" si="17"/>
        <v>-2.9243061565399402E-2</v>
      </c>
      <c r="BL119" s="36">
        <f t="shared" si="17"/>
        <v>4.9455383961892051E-2</v>
      </c>
      <c r="BM119" s="36">
        <f t="shared" si="17"/>
        <v>5.1073513406549913E-2</v>
      </c>
      <c r="BN119" s="36">
        <f t="shared" si="17"/>
        <v>2.0711028995440594E-2</v>
      </c>
      <c r="BO119" s="36">
        <f t="shared" si="17"/>
        <v>3.2581684307409112E-2</v>
      </c>
      <c r="BP119" s="36">
        <f t="shared" si="17"/>
        <v>7.869277062542851E-2</v>
      </c>
    </row>
    <row r="120" spans="1:68" x14ac:dyDescent="0.35">
      <c r="A120" s="25" t="s">
        <v>105</v>
      </c>
      <c r="B120" s="25" t="s">
        <v>88</v>
      </c>
      <c r="C120" s="24">
        <v>13045</v>
      </c>
      <c r="D120" s="24">
        <v>12035</v>
      </c>
      <c r="E120" s="24">
        <v>16454</v>
      </c>
      <c r="F120" s="24">
        <v>19601</v>
      </c>
      <c r="G120" s="24">
        <v>27268</v>
      </c>
      <c r="H120" s="24">
        <v>32386</v>
      </c>
      <c r="I120" s="24">
        <v>44736</v>
      </c>
      <c r="J120" s="24">
        <v>35895</v>
      </c>
      <c r="K120" s="24">
        <v>21345</v>
      </c>
      <c r="L120" s="24">
        <v>17605</v>
      </c>
      <c r="M120" s="24">
        <v>15178</v>
      </c>
      <c r="N120" s="24">
        <v>7659</v>
      </c>
      <c r="O120" s="24">
        <v>11517</v>
      </c>
      <c r="P120" s="24">
        <v>11273</v>
      </c>
      <c r="Q120" s="24">
        <v>14063</v>
      </c>
      <c r="R120" s="24">
        <v>19500</v>
      </c>
      <c r="S120" s="24">
        <v>18350</v>
      </c>
      <c r="T120" s="24">
        <v>27226</v>
      </c>
      <c r="U120" s="24">
        <v>22560</v>
      </c>
      <c r="V120" s="24">
        <v>14562</v>
      </c>
      <c r="W120" s="24">
        <v>13556</v>
      </c>
      <c r="X120" s="24">
        <v>11225</v>
      </c>
      <c r="Y120" s="24">
        <v>8339</v>
      </c>
      <c r="Z120" s="24">
        <v>12237</v>
      </c>
      <c r="AA120" s="24">
        <v>13579</v>
      </c>
      <c r="AB120" s="24">
        <v>14409</v>
      </c>
      <c r="AC120" s="24">
        <v>19720</v>
      </c>
      <c r="AD120" s="24">
        <v>20994</v>
      </c>
      <c r="AE120" s="24">
        <v>29969</v>
      </c>
      <c r="AF120" s="24">
        <v>27633</v>
      </c>
      <c r="AG120" s="24">
        <v>18186</v>
      </c>
      <c r="AH120" s="24">
        <v>15135</v>
      </c>
      <c r="AI120" s="24">
        <v>16765</v>
      </c>
      <c r="AJ120" s="24">
        <v>9497</v>
      </c>
      <c r="AK120" s="24">
        <v>13033</v>
      </c>
      <c r="AL120" s="24">
        <v>15161</v>
      </c>
      <c r="AM120" s="24">
        <v>17669</v>
      </c>
      <c r="AN120" s="24">
        <v>24744</v>
      </c>
      <c r="AO120" s="24">
        <v>25674</v>
      </c>
      <c r="AP120" s="24">
        <v>36080</v>
      </c>
      <c r="AQ120" s="24">
        <v>30025</v>
      </c>
      <c r="AR120" s="24">
        <v>22442</v>
      </c>
      <c r="AS120" s="24">
        <v>20093</v>
      </c>
      <c r="AT120" s="24">
        <v>16258</v>
      </c>
      <c r="AU120" s="24">
        <f t="shared" si="18"/>
        <v>1158</v>
      </c>
      <c r="AV120" s="24">
        <f t="shared" si="16"/>
        <v>796</v>
      </c>
      <c r="AW120" s="24">
        <f t="shared" si="16"/>
        <v>1582</v>
      </c>
      <c r="AX120" s="24">
        <f t="shared" si="16"/>
        <v>3260</v>
      </c>
      <c r="AY120" s="24">
        <f t="shared" si="16"/>
        <v>5024</v>
      </c>
      <c r="AZ120" s="24">
        <f t="shared" si="16"/>
        <v>4680</v>
      </c>
      <c r="BA120" s="24">
        <f t="shared" si="16"/>
        <v>6111</v>
      </c>
      <c r="BB120" s="24">
        <f t="shared" si="16"/>
        <v>2392</v>
      </c>
      <c r="BC120" s="24">
        <f t="shared" si="16"/>
        <v>4256</v>
      </c>
      <c r="BD120" s="24">
        <f t="shared" si="16"/>
        <v>4958</v>
      </c>
      <c r="BE120" s="24">
        <f t="shared" si="16"/>
        <v>-507</v>
      </c>
      <c r="BF120" s="36">
        <f t="shared" si="19"/>
        <v>0.13886557141144021</v>
      </c>
      <c r="BG120" s="36">
        <f t="shared" si="17"/>
        <v>6.5048623028520061E-2</v>
      </c>
      <c r="BH120" s="36">
        <f t="shared" si="17"/>
        <v>0.11650342440533176</v>
      </c>
      <c r="BI120" s="36">
        <f t="shared" si="17"/>
        <v>0.22624748421125684</v>
      </c>
      <c r="BJ120" s="36">
        <f t="shared" si="17"/>
        <v>0.25476673427991886</v>
      </c>
      <c r="BK120" s="36">
        <f t="shared" si="17"/>
        <v>0.22292083452414976</v>
      </c>
      <c r="BL120" s="36">
        <f t="shared" si="17"/>
        <v>0.20391070773132236</v>
      </c>
      <c r="BM120" s="36">
        <f t="shared" si="17"/>
        <v>8.6563167227590207E-2</v>
      </c>
      <c r="BN120" s="36">
        <f t="shared" si="17"/>
        <v>0.2340261739799846</v>
      </c>
      <c r="BO120" s="36">
        <f t="shared" si="17"/>
        <v>0.32758506772381896</v>
      </c>
      <c r="BP120" s="36">
        <f t="shared" si="17"/>
        <v>-3.0241574709215627E-2</v>
      </c>
    </row>
    <row r="121" spans="1:68" x14ac:dyDescent="0.35">
      <c r="A121" s="25" t="s">
        <v>93</v>
      </c>
      <c r="B121" s="25" t="s">
        <v>93</v>
      </c>
      <c r="C121" s="24">
        <v>12333</v>
      </c>
      <c r="D121" s="24">
        <v>11112</v>
      </c>
      <c r="E121" s="24">
        <v>15524</v>
      </c>
      <c r="F121" s="24">
        <v>18104</v>
      </c>
      <c r="G121" s="24">
        <v>25406</v>
      </c>
      <c r="H121" s="24">
        <v>29987</v>
      </c>
      <c r="I121" s="24">
        <v>41496</v>
      </c>
      <c r="J121" s="24">
        <v>33835</v>
      </c>
      <c r="K121" s="24">
        <v>20307</v>
      </c>
      <c r="L121" s="24">
        <v>16978</v>
      </c>
      <c r="M121" s="24">
        <v>14550</v>
      </c>
      <c r="N121" s="24">
        <v>7166</v>
      </c>
      <c r="O121" s="24">
        <v>10251</v>
      </c>
      <c r="P121" s="24">
        <v>10551</v>
      </c>
      <c r="Q121" s="24">
        <v>13641</v>
      </c>
      <c r="R121" s="24">
        <v>18814</v>
      </c>
      <c r="S121" s="24">
        <v>17255</v>
      </c>
      <c r="T121" s="24">
        <v>25566</v>
      </c>
      <c r="U121" s="24">
        <v>21653</v>
      </c>
      <c r="V121" s="24">
        <v>14058</v>
      </c>
      <c r="W121" s="24">
        <v>13339</v>
      </c>
      <c r="X121" s="24">
        <v>10736</v>
      </c>
      <c r="Y121" s="24">
        <v>7173</v>
      </c>
      <c r="Z121" s="24">
        <v>10956</v>
      </c>
      <c r="AA121" s="24">
        <v>12996</v>
      </c>
      <c r="AB121" s="24">
        <v>13803</v>
      </c>
      <c r="AC121" s="24">
        <v>19150</v>
      </c>
      <c r="AD121" s="24">
        <v>19870</v>
      </c>
      <c r="AE121" s="24">
        <v>28484</v>
      </c>
      <c r="AF121" s="24">
        <v>26307</v>
      </c>
      <c r="AG121" s="24">
        <v>17628</v>
      </c>
      <c r="AH121" s="24">
        <v>14748</v>
      </c>
      <c r="AI121" s="24">
        <v>16545</v>
      </c>
      <c r="AJ121" s="24">
        <v>9269</v>
      </c>
      <c r="AK121" s="24">
        <v>12106</v>
      </c>
      <c r="AL121" s="24">
        <v>14581</v>
      </c>
      <c r="AM121" s="24">
        <v>16969</v>
      </c>
      <c r="AN121" s="24">
        <v>24169</v>
      </c>
      <c r="AO121" s="24">
        <v>24606</v>
      </c>
      <c r="AP121" s="24">
        <v>34228</v>
      </c>
      <c r="AQ121" s="24">
        <v>28927</v>
      </c>
      <c r="AR121" s="24">
        <v>21547</v>
      </c>
      <c r="AS121" s="24">
        <v>19626</v>
      </c>
      <c r="AT121" s="24">
        <v>15676</v>
      </c>
      <c r="AU121" s="24">
        <f t="shared" si="18"/>
        <v>2096</v>
      </c>
      <c r="AV121" s="24">
        <f t="shared" si="16"/>
        <v>1150</v>
      </c>
      <c r="AW121" s="24">
        <f t="shared" si="16"/>
        <v>1585</v>
      </c>
      <c r="AX121" s="24">
        <f t="shared" si="16"/>
        <v>3166</v>
      </c>
      <c r="AY121" s="24">
        <f t="shared" si="16"/>
        <v>5019</v>
      </c>
      <c r="AZ121" s="24">
        <f t="shared" si="16"/>
        <v>4736</v>
      </c>
      <c r="BA121" s="24">
        <f t="shared" si="16"/>
        <v>5744</v>
      </c>
      <c r="BB121" s="24">
        <f t="shared" si="16"/>
        <v>2620</v>
      </c>
      <c r="BC121" s="24">
        <f t="shared" si="16"/>
        <v>3919</v>
      </c>
      <c r="BD121" s="24">
        <f t="shared" si="16"/>
        <v>4878</v>
      </c>
      <c r="BE121" s="24">
        <f t="shared" si="16"/>
        <v>-869</v>
      </c>
      <c r="BF121" s="36">
        <f t="shared" si="19"/>
        <v>0.29220688693712532</v>
      </c>
      <c r="BG121" s="36">
        <f t="shared" si="17"/>
        <v>0.1049653158086893</v>
      </c>
      <c r="BH121" s="36">
        <f t="shared" si="17"/>
        <v>0.12196060326254232</v>
      </c>
      <c r="BI121" s="36">
        <f t="shared" si="17"/>
        <v>0.22937042671882923</v>
      </c>
      <c r="BJ121" s="36">
        <f t="shared" si="17"/>
        <v>0.262088772845953</v>
      </c>
      <c r="BK121" s="36">
        <f t="shared" si="17"/>
        <v>0.23834927025666836</v>
      </c>
      <c r="BL121" s="36">
        <f t="shared" si="17"/>
        <v>0.2016570706361466</v>
      </c>
      <c r="BM121" s="36">
        <f t="shared" si="17"/>
        <v>9.959326415022618E-2</v>
      </c>
      <c r="BN121" s="36">
        <f t="shared" si="17"/>
        <v>0.22231676877694576</v>
      </c>
      <c r="BO121" s="36">
        <f t="shared" si="17"/>
        <v>0.33075671277461349</v>
      </c>
      <c r="BP121" s="36">
        <f t="shared" si="17"/>
        <v>-5.2523420973103654E-2</v>
      </c>
    </row>
    <row r="122" spans="1:68" x14ac:dyDescent="0.35">
      <c r="A122" s="25" t="s">
        <v>104</v>
      </c>
      <c r="B122" s="25" t="s">
        <v>87</v>
      </c>
      <c r="C122" s="24">
        <v>2282</v>
      </c>
      <c r="D122" s="24">
        <v>1565</v>
      </c>
      <c r="E122" s="24">
        <v>3491</v>
      </c>
      <c r="F122" s="24">
        <v>5550</v>
      </c>
      <c r="G122" s="24">
        <v>12442</v>
      </c>
      <c r="H122" s="24">
        <v>20175</v>
      </c>
      <c r="I122" s="24">
        <v>32747</v>
      </c>
      <c r="J122" s="24">
        <v>26721</v>
      </c>
      <c r="K122" s="24">
        <v>9416</v>
      </c>
      <c r="L122" s="24">
        <v>7206</v>
      </c>
      <c r="M122" s="24">
        <v>3829</v>
      </c>
      <c r="N122" s="24">
        <v>1601</v>
      </c>
      <c r="O122" s="24">
        <v>1427</v>
      </c>
      <c r="P122" s="24">
        <v>2387</v>
      </c>
      <c r="Q122" s="24">
        <v>3586</v>
      </c>
      <c r="R122" s="24">
        <v>8791</v>
      </c>
      <c r="S122" s="24">
        <v>18953</v>
      </c>
      <c r="T122" s="24">
        <v>23142</v>
      </c>
      <c r="U122" s="24">
        <v>16031</v>
      </c>
      <c r="V122" s="24">
        <v>5850</v>
      </c>
      <c r="W122" s="24">
        <v>2718</v>
      </c>
      <c r="X122" s="24">
        <v>2508</v>
      </c>
      <c r="Y122" s="24">
        <v>1503</v>
      </c>
      <c r="Z122" s="24">
        <v>1522</v>
      </c>
      <c r="AA122" s="24">
        <v>3077</v>
      </c>
      <c r="AB122" s="24">
        <v>2869</v>
      </c>
      <c r="AC122" s="24">
        <v>8069</v>
      </c>
      <c r="AD122" s="24">
        <v>14344</v>
      </c>
      <c r="AE122" s="24">
        <v>23600</v>
      </c>
      <c r="AF122" s="24">
        <v>19555</v>
      </c>
      <c r="AG122" s="24">
        <v>7414</v>
      </c>
      <c r="AH122" s="24">
        <v>4835</v>
      </c>
      <c r="AI122" s="24">
        <v>2681</v>
      </c>
      <c r="AJ122" s="24">
        <v>1345</v>
      </c>
      <c r="AK122" s="24">
        <v>1485</v>
      </c>
      <c r="AL122" s="24">
        <v>2277</v>
      </c>
      <c r="AM122" s="24">
        <v>3785</v>
      </c>
      <c r="AN122" s="24">
        <v>8020</v>
      </c>
      <c r="AO122" s="24">
        <v>15194</v>
      </c>
      <c r="AP122" s="24">
        <v>25626</v>
      </c>
      <c r="AQ122" s="24">
        <v>18688</v>
      </c>
      <c r="AR122" s="24">
        <v>8201</v>
      </c>
      <c r="AS122" s="24">
        <v>5391</v>
      </c>
      <c r="AT122" s="24">
        <v>3652</v>
      </c>
      <c r="AU122" s="24">
        <f t="shared" si="18"/>
        <v>-158</v>
      </c>
      <c r="AV122" s="24">
        <f t="shared" si="16"/>
        <v>-37</v>
      </c>
      <c r="AW122" s="24">
        <f t="shared" si="16"/>
        <v>-800</v>
      </c>
      <c r="AX122" s="24">
        <f t="shared" si="16"/>
        <v>916</v>
      </c>
      <c r="AY122" s="24">
        <f t="shared" si="16"/>
        <v>-49</v>
      </c>
      <c r="AZ122" s="24">
        <f t="shared" si="16"/>
        <v>850</v>
      </c>
      <c r="BA122" s="24">
        <f t="shared" si="16"/>
        <v>2026</v>
      </c>
      <c r="BB122" s="24">
        <f t="shared" si="16"/>
        <v>-867</v>
      </c>
      <c r="BC122" s="24">
        <f t="shared" si="16"/>
        <v>787</v>
      </c>
      <c r="BD122" s="24">
        <f t="shared" si="16"/>
        <v>556</v>
      </c>
      <c r="BE122" s="24">
        <f t="shared" si="16"/>
        <v>971</v>
      </c>
      <c r="BF122" s="36">
        <f t="shared" si="19"/>
        <v>-0.1051230871590153</v>
      </c>
      <c r="BG122" s="36">
        <f t="shared" si="17"/>
        <v>-2.431011826544021E-2</v>
      </c>
      <c r="BH122" s="36">
        <f t="shared" si="17"/>
        <v>-0.25999350016249595</v>
      </c>
      <c r="BI122" s="36">
        <f t="shared" si="17"/>
        <v>0.31927500871383757</v>
      </c>
      <c r="BJ122" s="36">
        <f t="shared" si="17"/>
        <v>-6.0726236212665756E-3</v>
      </c>
      <c r="BK122" s="36">
        <f t="shared" si="17"/>
        <v>5.9258226436140544E-2</v>
      </c>
      <c r="BL122" s="36">
        <f t="shared" si="17"/>
        <v>8.5847457627118651E-2</v>
      </c>
      <c r="BM122" s="36">
        <f t="shared" si="17"/>
        <v>-4.4336486832012273E-2</v>
      </c>
      <c r="BN122" s="36">
        <f t="shared" si="17"/>
        <v>0.10615052603183167</v>
      </c>
      <c r="BO122" s="36">
        <f t="shared" si="17"/>
        <v>0.11499482936918304</v>
      </c>
      <c r="BP122" s="36">
        <f t="shared" si="17"/>
        <v>0.36217829168220811</v>
      </c>
    </row>
    <row r="123" spans="1:68" x14ac:dyDescent="0.35">
      <c r="A123" s="25" t="s">
        <v>110</v>
      </c>
      <c r="B123" s="25" t="s">
        <v>77</v>
      </c>
      <c r="C123" s="24">
        <v>6464</v>
      </c>
      <c r="D123" s="24">
        <v>6753</v>
      </c>
      <c r="E123" s="24">
        <v>6757</v>
      </c>
      <c r="F123" s="24">
        <v>8392</v>
      </c>
      <c r="G123" s="24">
        <v>11464</v>
      </c>
      <c r="H123" s="24">
        <v>16317</v>
      </c>
      <c r="I123" s="24">
        <v>23287</v>
      </c>
      <c r="J123" s="24">
        <v>18636</v>
      </c>
      <c r="K123" s="24">
        <v>12422</v>
      </c>
      <c r="L123" s="24">
        <v>11039</v>
      </c>
      <c r="M123" s="24">
        <v>9174</v>
      </c>
      <c r="N123" s="24">
        <v>2830</v>
      </c>
      <c r="O123" s="24">
        <v>3341</v>
      </c>
      <c r="P123" s="24">
        <v>3733</v>
      </c>
      <c r="Q123" s="24">
        <v>4905</v>
      </c>
      <c r="R123" s="24">
        <v>5916</v>
      </c>
      <c r="S123" s="24">
        <v>8292</v>
      </c>
      <c r="T123" s="24">
        <v>15255</v>
      </c>
      <c r="U123" s="24">
        <v>12453</v>
      </c>
      <c r="V123" s="24">
        <v>6420</v>
      </c>
      <c r="W123" s="24">
        <v>7435</v>
      </c>
      <c r="X123" s="24">
        <v>5550</v>
      </c>
      <c r="Y123" s="24">
        <v>4568</v>
      </c>
      <c r="Z123" s="24">
        <v>5340</v>
      </c>
      <c r="AA123" s="24">
        <v>5725</v>
      </c>
      <c r="AB123" s="24">
        <v>4269</v>
      </c>
      <c r="AC123" s="24">
        <v>6741</v>
      </c>
      <c r="AD123" s="24">
        <v>11288</v>
      </c>
      <c r="AE123" s="24">
        <v>17477</v>
      </c>
      <c r="AF123" s="24">
        <v>11561</v>
      </c>
      <c r="AG123" s="24">
        <v>5829</v>
      </c>
      <c r="AH123" s="24">
        <v>6781</v>
      </c>
      <c r="AI123" s="24">
        <v>3905</v>
      </c>
      <c r="AJ123" s="24">
        <v>3395</v>
      </c>
      <c r="AK123" s="24">
        <v>4458</v>
      </c>
      <c r="AL123" s="24">
        <v>4581</v>
      </c>
      <c r="AM123" s="24">
        <v>7008</v>
      </c>
      <c r="AN123" s="24">
        <v>9112</v>
      </c>
      <c r="AO123" s="24">
        <v>14555</v>
      </c>
      <c r="AP123" s="24">
        <v>20785</v>
      </c>
      <c r="AQ123" s="24">
        <v>11778</v>
      </c>
      <c r="AR123" s="24">
        <v>6095</v>
      </c>
      <c r="AS123" s="24">
        <v>5845</v>
      </c>
      <c r="AT123" s="24">
        <v>4231</v>
      </c>
      <c r="AU123" s="24">
        <f t="shared" si="18"/>
        <v>-1173</v>
      </c>
      <c r="AV123" s="24">
        <f t="shared" si="16"/>
        <v>-882</v>
      </c>
      <c r="AW123" s="24">
        <f t="shared" si="16"/>
        <v>-1144</v>
      </c>
      <c r="AX123" s="24">
        <f t="shared" si="16"/>
        <v>2739</v>
      </c>
      <c r="AY123" s="24">
        <f t="shared" si="16"/>
        <v>2371</v>
      </c>
      <c r="AZ123" s="24">
        <f t="shared" si="16"/>
        <v>3267</v>
      </c>
      <c r="BA123" s="24">
        <f t="shared" si="16"/>
        <v>3308</v>
      </c>
      <c r="BB123" s="24">
        <f t="shared" si="16"/>
        <v>217</v>
      </c>
      <c r="BC123" s="24">
        <f t="shared" si="16"/>
        <v>266</v>
      </c>
      <c r="BD123" s="24">
        <f t="shared" si="16"/>
        <v>-936</v>
      </c>
      <c r="BE123" s="24">
        <f t="shared" si="16"/>
        <v>326</v>
      </c>
      <c r="BF123" s="36">
        <f t="shared" si="19"/>
        <v>-0.25678633975481613</v>
      </c>
      <c r="BG123" s="36">
        <f t="shared" si="17"/>
        <v>-0.16516853932584269</v>
      </c>
      <c r="BH123" s="36">
        <f t="shared" si="17"/>
        <v>-0.19982532751091703</v>
      </c>
      <c r="BI123" s="36">
        <f t="shared" si="17"/>
        <v>0.64160224877020378</v>
      </c>
      <c r="BJ123" s="36">
        <f t="shared" si="17"/>
        <v>0.35172823023290312</v>
      </c>
      <c r="BK123" s="36">
        <f t="shared" si="17"/>
        <v>0.28942239546420978</v>
      </c>
      <c r="BL123" s="36">
        <f t="shared" si="17"/>
        <v>0.18927733592721863</v>
      </c>
      <c r="BM123" s="36">
        <f t="shared" si="17"/>
        <v>1.8770002594931234E-2</v>
      </c>
      <c r="BN123" s="36">
        <f t="shared" si="17"/>
        <v>4.5633899468176357E-2</v>
      </c>
      <c r="BO123" s="36">
        <f t="shared" si="17"/>
        <v>-0.1380327385341395</v>
      </c>
      <c r="BP123" s="36">
        <f t="shared" si="17"/>
        <v>8.3482714468629968E-2</v>
      </c>
    </row>
    <row r="124" spans="1:68" x14ac:dyDescent="0.35">
      <c r="A124" s="25" t="s">
        <v>96</v>
      </c>
      <c r="B124" s="25" t="s">
        <v>79</v>
      </c>
      <c r="C124" s="24">
        <v>15856</v>
      </c>
      <c r="D124" s="24">
        <v>10933</v>
      </c>
      <c r="E124" s="24">
        <v>15435</v>
      </c>
      <c r="F124" s="24">
        <v>14953</v>
      </c>
      <c r="G124" s="24">
        <v>19161</v>
      </c>
      <c r="H124" s="24">
        <v>18416</v>
      </c>
      <c r="I124" s="24">
        <v>24100</v>
      </c>
      <c r="J124" s="24">
        <v>24105</v>
      </c>
      <c r="K124" s="24">
        <v>15138</v>
      </c>
      <c r="L124" s="24">
        <v>16908</v>
      </c>
      <c r="M124" s="24">
        <v>15242</v>
      </c>
      <c r="N124" s="24">
        <v>3829</v>
      </c>
      <c r="O124" s="24">
        <v>3570</v>
      </c>
      <c r="P124" s="24">
        <v>4299</v>
      </c>
      <c r="Q124" s="24">
        <v>3561</v>
      </c>
      <c r="R124" s="24">
        <v>5502</v>
      </c>
      <c r="S124" s="24">
        <v>6419</v>
      </c>
      <c r="T124" s="24">
        <v>8065</v>
      </c>
      <c r="U124" s="24">
        <v>7771</v>
      </c>
      <c r="V124" s="24">
        <v>5829</v>
      </c>
      <c r="W124" s="24">
        <v>6740</v>
      </c>
      <c r="X124" s="24">
        <v>4443</v>
      </c>
      <c r="Y124" s="24">
        <v>3034</v>
      </c>
      <c r="Z124" s="24">
        <v>3559</v>
      </c>
      <c r="AA124" s="24">
        <v>5274</v>
      </c>
      <c r="AB124" s="24">
        <v>4255</v>
      </c>
      <c r="AC124" s="24">
        <v>6344</v>
      </c>
      <c r="AD124" s="24">
        <v>7695</v>
      </c>
      <c r="AE124" s="24">
        <v>9050</v>
      </c>
      <c r="AF124" s="24">
        <v>8336</v>
      </c>
      <c r="AG124" s="24">
        <v>7462</v>
      </c>
      <c r="AH124" s="24">
        <v>6441</v>
      </c>
      <c r="AI124" s="24">
        <v>4596</v>
      </c>
      <c r="AJ124" s="24">
        <v>3266</v>
      </c>
      <c r="AK124" s="24">
        <v>3397</v>
      </c>
      <c r="AL124" s="24">
        <v>3418</v>
      </c>
      <c r="AM124" s="24">
        <v>3869</v>
      </c>
      <c r="AN124" s="24">
        <v>6154</v>
      </c>
      <c r="AO124" s="24">
        <v>8140</v>
      </c>
      <c r="AP124" s="24">
        <v>8774</v>
      </c>
      <c r="AQ124" s="24">
        <v>7953</v>
      </c>
      <c r="AR124" s="24">
        <v>6520</v>
      </c>
      <c r="AS124" s="24">
        <v>6168</v>
      </c>
      <c r="AT124" s="24">
        <v>4178</v>
      </c>
      <c r="AU124" s="24">
        <f t="shared" si="18"/>
        <v>232</v>
      </c>
      <c r="AV124" s="24">
        <f t="shared" si="16"/>
        <v>-162</v>
      </c>
      <c r="AW124" s="24">
        <f t="shared" si="16"/>
        <v>-1856</v>
      </c>
      <c r="AX124" s="24">
        <f t="shared" si="16"/>
        <v>-386</v>
      </c>
      <c r="AY124" s="24">
        <f t="shared" si="16"/>
        <v>-190</v>
      </c>
      <c r="AZ124" s="24">
        <f t="shared" si="16"/>
        <v>445</v>
      </c>
      <c r="BA124" s="24">
        <f t="shared" si="16"/>
        <v>-276</v>
      </c>
      <c r="BB124" s="24">
        <f t="shared" si="16"/>
        <v>-383</v>
      </c>
      <c r="BC124" s="24">
        <f t="shared" si="16"/>
        <v>-942</v>
      </c>
      <c r="BD124" s="24">
        <f t="shared" si="16"/>
        <v>-273</v>
      </c>
      <c r="BE124" s="24">
        <f t="shared" si="16"/>
        <v>-418</v>
      </c>
      <c r="BF124" s="36">
        <f t="shared" si="19"/>
        <v>7.6466710613052075E-2</v>
      </c>
      <c r="BG124" s="36">
        <f t="shared" si="17"/>
        <v>-4.551840404608036E-2</v>
      </c>
      <c r="BH124" s="36">
        <f t="shared" si="17"/>
        <v>-0.35191505498672732</v>
      </c>
      <c r="BI124" s="36">
        <f t="shared" si="17"/>
        <v>-9.0716803760282017E-2</v>
      </c>
      <c r="BJ124" s="36">
        <f t="shared" si="17"/>
        <v>-2.994955863808323E-2</v>
      </c>
      <c r="BK124" s="36">
        <f t="shared" si="17"/>
        <v>5.7829759584145546E-2</v>
      </c>
      <c r="BL124" s="36">
        <f t="shared" si="17"/>
        <v>-3.0497237569060774E-2</v>
      </c>
      <c r="BM124" s="36">
        <f t="shared" si="17"/>
        <v>-4.5945297504798463E-2</v>
      </c>
      <c r="BN124" s="36">
        <f t="shared" si="17"/>
        <v>-0.1262396140444921</v>
      </c>
      <c r="BO124" s="36">
        <f t="shared" si="17"/>
        <v>-4.2384722869119699E-2</v>
      </c>
      <c r="BP124" s="36">
        <f t="shared" si="17"/>
        <v>-9.0948651000870323E-2</v>
      </c>
    </row>
    <row r="125" spans="1:68" x14ac:dyDescent="0.35">
      <c r="A125" s="25" t="s">
        <v>99</v>
      </c>
      <c r="B125" s="25" t="s">
        <v>82</v>
      </c>
      <c r="C125" s="24">
        <v>1006</v>
      </c>
      <c r="D125" s="24">
        <v>1530</v>
      </c>
      <c r="E125" s="24">
        <v>3014</v>
      </c>
      <c r="F125" s="24">
        <v>5973</v>
      </c>
      <c r="G125" s="24">
        <v>6981</v>
      </c>
      <c r="H125" s="24">
        <v>7066</v>
      </c>
      <c r="I125" s="24">
        <v>11421</v>
      </c>
      <c r="J125" s="24">
        <v>9572</v>
      </c>
      <c r="K125" s="24">
        <v>6288</v>
      </c>
      <c r="L125" s="24">
        <v>7224</v>
      </c>
      <c r="M125" s="24">
        <v>4398</v>
      </c>
      <c r="N125" s="24">
        <v>250</v>
      </c>
      <c r="O125" s="24">
        <v>761</v>
      </c>
      <c r="P125" s="24">
        <v>1836</v>
      </c>
      <c r="Q125" s="24">
        <v>3385</v>
      </c>
      <c r="R125" s="24">
        <v>4231</v>
      </c>
      <c r="S125" s="24">
        <v>4545</v>
      </c>
      <c r="T125" s="24">
        <v>7284</v>
      </c>
      <c r="U125" s="24">
        <v>5437</v>
      </c>
      <c r="V125" s="24">
        <v>3588</v>
      </c>
      <c r="W125" s="24">
        <v>4108</v>
      </c>
      <c r="X125" s="24">
        <v>1789</v>
      </c>
      <c r="Y125" s="24">
        <v>548</v>
      </c>
      <c r="Z125" s="24">
        <v>1252</v>
      </c>
      <c r="AA125" s="24">
        <v>1799</v>
      </c>
      <c r="AB125" s="24">
        <v>3810</v>
      </c>
      <c r="AC125" s="24">
        <v>6051</v>
      </c>
      <c r="AD125" s="24">
        <v>6167</v>
      </c>
      <c r="AE125" s="24">
        <v>8304</v>
      </c>
      <c r="AF125" s="24">
        <v>6356</v>
      </c>
      <c r="AG125" s="24">
        <v>4978</v>
      </c>
      <c r="AH125" s="24">
        <v>4347</v>
      </c>
      <c r="AI125" s="24">
        <v>2482</v>
      </c>
      <c r="AJ125" s="24">
        <v>1201</v>
      </c>
      <c r="AK125" s="24">
        <v>1604</v>
      </c>
      <c r="AL125" s="24">
        <v>2184</v>
      </c>
      <c r="AM125" s="24">
        <v>4021</v>
      </c>
      <c r="AN125" s="24">
        <v>4727</v>
      </c>
      <c r="AO125" s="24">
        <v>6439</v>
      </c>
      <c r="AP125" s="24">
        <v>9495</v>
      </c>
      <c r="AQ125" s="24">
        <v>7664</v>
      </c>
      <c r="AR125" s="24">
        <v>4925</v>
      </c>
      <c r="AS125" s="24">
        <v>4774</v>
      </c>
      <c r="AT125" s="24">
        <v>3322</v>
      </c>
      <c r="AU125" s="24">
        <f t="shared" si="18"/>
        <v>653</v>
      </c>
      <c r="AV125" s="24">
        <f t="shared" si="16"/>
        <v>352</v>
      </c>
      <c r="AW125" s="24">
        <f t="shared" si="16"/>
        <v>385</v>
      </c>
      <c r="AX125" s="24">
        <f t="shared" si="16"/>
        <v>211</v>
      </c>
      <c r="AY125" s="24">
        <f t="shared" si="16"/>
        <v>-1324</v>
      </c>
      <c r="AZ125" s="24">
        <f t="shared" si="16"/>
        <v>272</v>
      </c>
      <c r="BA125" s="24">
        <f t="shared" si="16"/>
        <v>1191</v>
      </c>
      <c r="BB125" s="24">
        <f t="shared" si="16"/>
        <v>1308</v>
      </c>
      <c r="BC125" s="24">
        <f t="shared" si="16"/>
        <v>-53</v>
      </c>
      <c r="BD125" s="24">
        <f t="shared" si="16"/>
        <v>427</v>
      </c>
      <c r="BE125" s="24">
        <f t="shared" si="16"/>
        <v>840</v>
      </c>
      <c r="BF125" s="36">
        <f t="shared" si="19"/>
        <v>1.1916058394160585</v>
      </c>
      <c r="BG125" s="36">
        <f t="shared" si="17"/>
        <v>0.28115015974440893</v>
      </c>
      <c r="BH125" s="36">
        <f t="shared" si="17"/>
        <v>0.2140077821011673</v>
      </c>
      <c r="BI125" s="36">
        <f t="shared" si="17"/>
        <v>5.5380577427821522E-2</v>
      </c>
      <c r="BJ125" s="36">
        <f t="shared" si="17"/>
        <v>-0.21880680879193523</v>
      </c>
      <c r="BK125" s="36">
        <f t="shared" si="17"/>
        <v>4.4105724014918114E-2</v>
      </c>
      <c r="BL125" s="36">
        <f t="shared" si="17"/>
        <v>0.14342485549132947</v>
      </c>
      <c r="BM125" s="36">
        <f t="shared" si="17"/>
        <v>0.20578980490874765</v>
      </c>
      <c r="BN125" s="36">
        <f t="shared" si="17"/>
        <v>-1.064684612294094E-2</v>
      </c>
      <c r="BO125" s="36">
        <f t="shared" si="17"/>
        <v>9.8228663446054756E-2</v>
      </c>
      <c r="BP125" s="36">
        <f t="shared" si="17"/>
        <v>0.33843674456083805</v>
      </c>
    </row>
    <row r="126" spans="1:68" x14ac:dyDescent="0.35">
      <c r="A126" s="25" t="s">
        <v>100</v>
      </c>
      <c r="B126" s="25" t="s">
        <v>83</v>
      </c>
      <c r="C126" s="24">
        <v>3583</v>
      </c>
      <c r="D126" s="24">
        <v>2050</v>
      </c>
      <c r="E126" s="24">
        <v>3040</v>
      </c>
      <c r="F126" s="24">
        <v>3841</v>
      </c>
      <c r="G126" s="24">
        <v>6473</v>
      </c>
      <c r="H126" s="24">
        <v>8928</v>
      </c>
      <c r="I126" s="24">
        <v>14206</v>
      </c>
      <c r="J126" s="24">
        <v>12863</v>
      </c>
      <c r="K126" s="24">
        <v>6139</v>
      </c>
      <c r="L126" s="24">
        <v>5326</v>
      </c>
      <c r="M126" s="24">
        <v>3211</v>
      </c>
      <c r="N126" s="24">
        <v>1062</v>
      </c>
      <c r="O126" s="24">
        <v>1246</v>
      </c>
      <c r="P126" s="24">
        <v>1604</v>
      </c>
      <c r="Q126" s="24">
        <v>2443</v>
      </c>
      <c r="R126" s="24">
        <v>3361</v>
      </c>
      <c r="S126" s="24">
        <v>3819</v>
      </c>
      <c r="T126" s="24">
        <v>5042</v>
      </c>
      <c r="U126" s="24">
        <v>6286</v>
      </c>
      <c r="V126" s="24">
        <v>3702</v>
      </c>
      <c r="W126" s="24">
        <v>3977</v>
      </c>
      <c r="X126" s="24">
        <v>1736</v>
      </c>
      <c r="Y126" s="24">
        <v>1727</v>
      </c>
      <c r="Z126" s="24">
        <v>2470</v>
      </c>
      <c r="AA126" s="24">
        <v>2243</v>
      </c>
      <c r="AB126" s="24">
        <v>2403</v>
      </c>
      <c r="AC126" s="24">
        <v>4255</v>
      </c>
      <c r="AD126" s="24">
        <v>5069</v>
      </c>
      <c r="AE126" s="24">
        <v>7302</v>
      </c>
      <c r="AF126" s="24">
        <v>6803</v>
      </c>
      <c r="AG126" s="24">
        <v>3322</v>
      </c>
      <c r="AH126" s="24">
        <v>4092</v>
      </c>
      <c r="AI126" s="24">
        <v>2714</v>
      </c>
      <c r="AJ126" s="24">
        <v>1463</v>
      </c>
      <c r="AK126" s="24">
        <v>2060</v>
      </c>
      <c r="AL126" s="24">
        <v>2056</v>
      </c>
      <c r="AM126" s="24">
        <v>2179</v>
      </c>
      <c r="AN126" s="24">
        <v>4629</v>
      </c>
      <c r="AO126" s="24">
        <v>5634</v>
      </c>
      <c r="AP126" s="24">
        <v>7455</v>
      </c>
      <c r="AQ126" s="24">
        <v>6970</v>
      </c>
      <c r="AR126" s="24">
        <v>4259</v>
      </c>
      <c r="AS126" s="24">
        <v>3457</v>
      </c>
      <c r="AT126" s="24">
        <v>1792</v>
      </c>
      <c r="AU126" s="24">
        <f t="shared" si="18"/>
        <v>-264</v>
      </c>
      <c r="AV126" s="24">
        <f t="shared" si="16"/>
        <v>-410</v>
      </c>
      <c r="AW126" s="24">
        <f t="shared" si="16"/>
        <v>-187</v>
      </c>
      <c r="AX126" s="24">
        <f t="shared" si="16"/>
        <v>-224</v>
      </c>
      <c r="AY126" s="24">
        <f t="shared" si="16"/>
        <v>374</v>
      </c>
      <c r="AZ126" s="24">
        <f t="shared" si="16"/>
        <v>565</v>
      </c>
      <c r="BA126" s="24">
        <f t="shared" si="16"/>
        <v>153</v>
      </c>
      <c r="BB126" s="24">
        <f t="shared" si="16"/>
        <v>167</v>
      </c>
      <c r="BC126" s="24">
        <f t="shared" si="16"/>
        <v>937</v>
      </c>
      <c r="BD126" s="24">
        <f t="shared" si="16"/>
        <v>-635</v>
      </c>
      <c r="BE126" s="24">
        <f t="shared" si="16"/>
        <v>-922</v>
      </c>
      <c r="BF126" s="36">
        <f t="shared" si="19"/>
        <v>-0.15286624203821655</v>
      </c>
      <c r="BG126" s="36">
        <f t="shared" si="17"/>
        <v>-0.16599190283400811</v>
      </c>
      <c r="BH126" s="36">
        <f t="shared" si="17"/>
        <v>-8.3370485956308513E-2</v>
      </c>
      <c r="BI126" s="36">
        <f t="shared" si="17"/>
        <v>-9.321681231793591E-2</v>
      </c>
      <c r="BJ126" s="36">
        <f t="shared" si="17"/>
        <v>8.7896592244418328E-2</v>
      </c>
      <c r="BK126" s="36">
        <f t="shared" si="17"/>
        <v>0.11146182679029394</v>
      </c>
      <c r="BL126" s="36">
        <f t="shared" si="17"/>
        <v>2.0953163516844699E-2</v>
      </c>
      <c r="BM126" s="36">
        <f t="shared" si="17"/>
        <v>2.4547993532265177E-2</v>
      </c>
      <c r="BN126" s="36">
        <f t="shared" si="17"/>
        <v>0.28205900060204697</v>
      </c>
      <c r="BO126" s="36">
        <f t="shared" si="17"/>
        <v>-0.15518084066471163</v>
      </c>
      <c r="BP126" s="36">
        <f t="shared" si="17"/>
        <v>-0.33971997052321296</v>
      </c>
    </row>
    <row r="127" spans="1:68" x14ac:dyDescent="0.35">
      <c r="A127" s="25" t="s">
        <v>106</v>
      </c>
      <c r="B127" s="25" t="s">
        <v>89</v>
      </c>
      <c r="C127" s="24">
        <v>4225</v>
      </c>
      <c r="D127" s="24">
        <v>3317</v>
      </c>
      <c r="E127" s="24">
        <v>2118</v>
      </c>
      <c r="F127" s="24">
        <v>2963</v>
      </c>
      <c r="G127" s="24">
        <v>5588</v>
      </c>
      <c r="H127" s="24">
        <v>6225</v>
      </c>
      <c r="I127" s="24">
        <v>7712</v>
      </c>
      <c r="J127" s="24">
        <v>7078</v>
      </c>
      <c r="K127" s="24">
        <v>3074</v>
      </c>
      <c r="L127" s="24">
        <v>1910</v>
      </c>
      <c r="M127" s="24">
        <v>1077</v>
      </c>
      <c r="N127" s="24">
        <v>2192</v>
      </c>
      <c r="O127" s="24">
        <v>2287</v>
      </c>
      <c r="P127" s="24">
        <v>1508</v>
      </c>
      <c r="Q127" s="24">
        <v>1991</v>
      </c>
      <c r="R127" s="24">
        <v>2382</v>
      </c>
      <c r="S127" s="24">
        <v>2108</v>
      </c>
      <c r="T127" s="24">
        <v>5481</v>
      </c>
      <c r="U127" s="24">
        <v>3397</v>
      </c>
      <c r="V127" s="24">
        <v>2300</v>
      </c>
      <c r="W127" s="24">
        <v>2255</v>
      </c>
      <c r="X127" s="24">
        <v>1895</v>
      </c>
      <c r="Y127" s="24">
        <v>2474</v>
      </c>
      <c r="Z127" s="24">
        <v>7584</v>
      </c>
      <c r="AA127" s="24">
        <v>3268</v>
      </c>
      <c r="AB127" s="24">
        <v>2181</v>
      </c>
      <c r="AC127" s="24">
        <v>2340</v>
      </c>
      <c r="AD127" s="24">
        <v>3089</v>
      </c>
      <c r="AE127" s="24">
        <v>5135</v>
      </c>
      <c r="AF127" s="24">
        <v>7703</v>
      </c>
      <c r="AG127" s="24">
        <v>3259</v>
      </c>
      <c r="AH127" s="24">
        <v>2253</v>
      </c>
      <c r="AI127" s="24">
        <v>2098</v>
      </c>
      <c r="AJ127" s="24">
        <v>2837</v>
      </c>
      <c r="AK127" s="24">
        <v>2977</v>
      </c>
      <c r="AL127" s="24">
        <v>3753</v>
      </c>
      <c r="AM127" s="24">
        <v>1956</v>
      </c>
      <c r="AN127" s="24">
        <v>2182</v>
      </c>
      <c r="AO127" s="24">
        <v>3257</v>
      </c>
      <c r="AP127" s="24">
        <v>5713</v>
      </c>
      <c r="AQ127" s="24">
        <v>5307</v>
      </c>
      <c r="AR127" s="24">
        <v>2713</v>
      </c>
      <c r="AS127" s="24">
        <v>2253</v>
      </c>
      <c r="AT127" s="24">
        <v>1708</v>
      </c>
      <c r="AU127" s="24">
        <f t="shared" si="18"/>
        <v>363</v>
      </c>
      <c r="AV127" s="24">
        <f t="shared" si="16"/>
        <v>-4607</v>
      </c>
      <c r="AW127" s="24">
        <f t="shared" si="16"/>
        <v>485</v>
      </c>
      <c r="AX127" s="24">
        <f t="shared" si="16"/>
        <v>-225</v>
      </c>
      <c r="AY127" s="24">
        <f t="shared" si="16"/>
        <v>-158</v>
      </c>
      <c r="AZ127" s="24">
        <f t="shared" si="16"/>
        <v>168</v>
      </c>
      <c r="BA127" s="24">
        <f t="shared" si="16"/>
        <v>578</v>
      </c>
      <c r="BB127" s="24">
        <f t="shared" si="16"/>
        <v>-2396</v>
      </c>
      <c r="BC127" s="24">
        <f t="shared" si="16"/>
        <v>-546</v>
      </c>
      <c r="BD127" s="24">
        <f t="shared" si="16"/>
        <v>0</v>
      </c>
      <c r="BE127" s="24">
        <f t="shared" si="16"/>
        <v>-390</v>
      </c>
      <c r="BF127" s="36">
        <f t="shared" si="19"/>
        <v>0.14672594987873888</v>
      </c>
      <c r="BG127" s="36">
        <f t="shared" si="17"/>
        <v>-0.60746308016877637</v>
      </c>
      <c r="BH127" s="36">
        <f t="shared" si="17"/>
        <v>0.14840881272949816</v>
      </c>
      <c r="BI127" s="36">
        <f t="shared" si="17"/>
        <v>-0.1031636863823934</v>
      </c>
      <c r="BJ127" s="36">
        <f t="shared" si="17"/>
        <v>-6.7521367521367517E-2</v>
      </c>
      <c r="BK127" s="36">
        <f t="shared" si="17"/>
        <v>5.4386532858530269E-2</v>
      </c>
      <c r="BL127" s="36">
        <f t="shared" si="17"/>
        <v>0.11256085686465434</v>
      </c>
      <c r="BM127" s="36">
        <f t="shared" si="17"/>
        <v>-0.31104764377515254</v>
      </c>
      <c r="BN127" s="36">
        <f t="shared" si="17"/>
        <v>-0.1675360540042958</v>
      </c>
      <c r="BO127" s="36">
        <f t="shared" si="17"/>
        <v>0</v>
      </c>
      <c r="BP127" s="36">
        <f t="shared" si="17"/>
        <v>-0.18589132507149667</v>
      </c>
    </row>
    <row r="128" spans="1:68" x14ac:dyDescent="0.35">
      <c r="A128" s="25" t="s">
        <v>108</v>
      </c>
      <c r="B128" s="25" t="s">
        <v>91</v>
      </c>
      <c r="C128" s="24">
        <v>2478</v>
      </c>
      <c r="D128" s="24">
        <v>1208</v>
      </c>
      <c r="E128" s="24">
        <v>1624</v>
      </c>
      <c r="F128" s="24">
        <v>2051</v>
      </c>
      <c r="G128" s="24">
        <v>2560</v>
      </c>
      <c r="H128" s="24">
        <v>3404</v>
      </c>
      <c r="I128" s="24">
        <v>4155</v>
      </c>
      <c r="J128" s="24">
        <v>3329</v>
      </c>
      <c r="K128" s="24">
        <v>1925</v>
      </c>
      <c r="L128" s="24">
        <v>1793</v>
      </c>
      <c r="M128" s="24">
        <v>2031</v>
      </c>
      <c r="N128" s="24">
        <v>934</v>
      </c>
      <c r="O128" s="27" t="s">
        <v>76</v>
      </c>
      <c r="P128" s="24">
        <v>1374</v>
      </c>
      <c r="Q128" s="24">
        <v>1447</v>
      </c>
      <c r="R128" s="24">
        <v>1721</v>
      </c>
      <c r="S128" s="24">
        <v>1917</v>
      </c>
      <c r="T128" s="24">
        <v>2325</v>
      </c>
      <c r="U128" s="24">
        <v>2065</v>
      </c>
      <c r="V128" s="24">
        <v>1554</v>
      </c>
      <c r="W128" s="24">
        <v>1793</v>
      </c>
      <c r="X128" s="24">
        <v>1457</v>
      </c>
      <c r="Y128" s="24">
        <v>1082</v>
      </c>
      <c r="Z128" s="24">
        <v>1789</v>
      </c>
      <c r="AA128" s="24">
        <v>1452</v>
      </c>
      <c r="AB128" s="24">
        <v>1296</v>
      </c>
      <c r="AC128" s="24">
        <v>1625</v>
      </c>
      <c r="AD128" s="24">
        <v>1871</v>
      </c>
      <c r="AE128" s="24">
        <v>2529</v>
      </c>
      <c r="AF128" s="24">
        <v>2026</v>
      </c>
      <c r="AG128" s="24">
        <v>1814</v>
      </c>
      <c r="AH128" s="24">
        <v>1500</v>
      </c>
      <c r="AI128" s="24">
        <v>1427</v>
      </c>
      <c r="AJ128" s="24">
        <v>1264</v>
      </c>
      <c r="AK128" s="24">
        <v>1343</v>
      </c>
      <c r="AL128" s="24">
        <v>1547</v>
      </c>
      <c r="AM128" s="24">
        <v>1400</v>
      </c>
      <c r="AN128" s="24">
        <v>2131</v>
      </c>
      <c r="AO128" s="24">
        <v>2260</v>
      </c>
      <c r="AP128" s="24">
        <v>2290</v>
      </c>
      <c r="AQ128" s="24">
        <v>2221</v>
      </c>
      <c r="AR128" s="24">
        <v>1384</v>
      </c>
      <c r="AS128" s="24">
        <v>1504</v>
      </c>
      <c r="AT128" s="24">
        <v>1639</v>
      </c>
      <c r="AU128" s="24">
        <f t="shared" si="18"/>
        <v>182</v>
      </c>
      <c r="AV128" s="24">
        <f t="shared" si="16"/>
        <v>-446</v>
      </c>
      <c r="AW128" s="24">
        <f t="shared" si="16"/>
        <v>95</v>
      </c>
      <c r="AX128" s="24">
        <f t="shared" si="16"/>
        <v>104</v>
      </c>
      <c r="AY128" s="24">
        <f t="shared" si="16"/>
        <v>506</v>
      </c>
      <c r="AZ128" s="24">
        <f t="shared" si="16"/>
        <v>389</v>
      </c>
      <c r="BA128" s="24">
        <f t="shared" si="16"/>
        <v>-239</v>
      </c>
      <c r="BB128" s="24">
        <f t="shared" si="16"/>
        <v>195</v>
      </c>
      <c r="BC128" s="24">
        <f t="shared" si="16"/>
        <v>-430</v>
      </c>
      <c r="BD128" s="24">
        <f t="shared" si="16"/>
        <v>4</v>
      </c>
      <c r="BE128" s="24">
        <f t="shared" si="16"/>
        <v>212</v>
      </c>
      <c r="BF128" s="36">
        <f t="shared" si="19"/>
        <v>0.16820702402957485</v>
      </c>
      <c r="BG128" s="36">
        <f t="shared" si="17"/>
        <v>-0.24930128563443266</v>
      </c>
      <c r="BH128" s="36">
        <f t="shared" si="17"/>
        <v>6.5426997245179058E-2</v>
      </c>
      <c r="BI128" s="36">
        <f t="shared" si="17"/>
        <v>8.0246913580246909E-2</v>
      </c>
      <c r="BJ128" s="36">
        <f t="shared" si="17"/>
        <v>0.31138461538461537</v>
      </c>
      <c r="BK128" s="36">
        <f t="shared" si="17"/>
        <v>0.207910208444682</v>
      </c>
      <c r="BL128" s="36">
        <f t="shared" si="17"/>
        <v>-9.4503756425464616E-2</v>
      </c>
      <c r="BM128" s="36">
        <f t="shared" si="17"/>
        <v>9.6248766041461001E-2</v>
      </c>
      <c r="BN128" s="36">
        <f t="shared" si="17"/>
        <v>-0.23704520396912901</v>
      </c>
      <c r="BO128" s="36">
        <f t="shared" si="17"/>
        <v>2.6666666666666666E-3</v>
      </c>
      <c r="BP128" s="36">
        <f t="shared" si="17"/>
        <v>0.14856341976173792</v>
      </c>
    </row>
    <row r="129" spans="1:68" x14ac:dyDescent="0.35">
      <c r="A129" s="25" t="s">
        <v>107</v>
      </c>
      <c r="B129" s="25" t="s">
        <v>90</v>
      </c>
      <c r="C129" s="24">
        <v>893</v>
      </c>
      <c r="D129" s="24">
        <v>668</v>
      </c>
      <c r="E129" s="24">
        <v>1141</v>
      </c>
      <c r="F129" s="24">
        <v>1350</v>
      </c>
      <c r="G129" s="24">
        <v>2434</v>
      </c>
      <c r="H129" s="24">
        <v>2448</v>
      </c>
      <c r="I129" s="24">
        <v>4888</v>
      </c>
      <c r="J129" s="24">
        <v>2552</v>
      </c>
      <c r="K129" s="24">
        <v>2084</v>
      </c>
      <c r="L129" s="24">
        <v>1554</v>
      </c>
      <c r="M129" s="24">
        <v>986</v>
      </c>
      <c r="N129" s="24">
        <v>707</v>
      </c>
      <c r="O129" s="24">
        <v>901</v>
      </c>
      <c r="P129" s="24">
        <v>875</v>
      </c>
      <c r="Q129" s="24">
        <v>1453</v>
      </c>
      <c r="R129" s="24">
        <v>2130</v>
      </c>
      <c r="S129" s="24">
        <v>2273</v>
      </c>
      <c r="T129" s="24">
        <v>3623</v>
      </c>
      <c r="U129" s="24">
        <v>2169</v>
      </c>
      <c r="V129" s="24">
        <v>1221</v>
      </c>
      <c r="W129" s="24">
        <v>1059</v>
      </c>
      <c r="X129" s="24">
        <v>1041</v>
      </c>
      <c r="Y129" s="24">
        <v>865</v>
      </c>
      <c r="Z129" s="24">
        <v>686</v>
      </c>
      <c r="AA129" s="24">
        <v>1010</v>
      </c>
      <c r="AB129" s="24">
        <v>1511</v>
      </c>
      <c r="AC129" s="24">
        <v>1868</v>
      </c>
      <c r="AD129" s="24">
        <v>1898</v>
      </c>
      <c r="AE129" s="24">
        <v>2941</v>
      </c>
      <c r="AF129" s="24">
        <v>2518</v>
      </c>
      <c r="AG129" s="24">
        <v>1560</v>
      </c>
      <c r="AH129" s="24">
        <v>1070</v>
      </c>
      <c r="AI129" s="24">
        <v>902</v>
      </c>
      <c r="AJ129" s="24">
        <v>913</v>
      </c>
      <c r="AK129" s="24">
        <v>846</v>
      </c>
      <c r="AL129" s="24">
        <v>986</v>
      </c>
      <c r="AM129" s="24">
        <v>1216</v>
      </c>
      <c r="AN129" s="24">
        <v>1566</v>
      </c>
      <c r="AO129" s="24">
        <v>1828</v>
      </c>
      <c r="AP129" s="24">
        <v>3080</v>
      </c>
      <c r="AQ129" s="24">
        <v>2115</v>
      </c>
      <c r="AR129" s="24">
        <v>1936</v>
      </c>
      <c r="AS129" s="24">
        <v>798</v>
      </c>
      <c r="AT129" s="24">
        <v>819</v>
      </c>
      <c r="AU129" s="24">
        <f t="shared" si="18"/>
        <v>48</v>
      </c>
      <c r="AV129" s="24">
        <f t="shared" si="16"/>
        <v>160</v>
      </c>
      <c r="AW129" s="24">
        <f t="shared" si="16"/>
        <v>-24</v>
      </c>
      <c r="AX129" s="24">
        <f t="shared" si="16"/>
        <v>-295</v>
      </c>
      <c r="AY129" s="24">
        <f t="shared" si="16"/>
        <v>-302</v>
      </c>
      <c r="AZ129" s="24">
        <f t="shared" si="16"/>
        <v>-70</v>
      </c>
      <c r="BA129" s="24">
        <f t="shared" si="16"/>
        <v>139</v>
      </c>
      <c r="BB129" s="24">
        <f t="shared" si="16"/>
        <v>-403</v>
      </c>
      <c r="BC129" s="24">
        <f t="shared" si="16"/>
        <v>376</v>
      </c>
      <c r="BD129" s="24">
        <f t="shared" si="16"/>
        <v>-272</v>
      </c>
      <c r="BE129" s="24">
        <f t="shared" si="16"/>
        <v>-83</v>
      </c>
      <c r="BF129" s="36">
        <f t="shared" si="19"/>
        <v>5.5491329479768786E-2</v>
      </c>
      <c r="BG129" s="36">
        <f t="shared" si="17"/>
        <v>0.23323615160349853</v>
      </c>
      <c r="BH129" s="36">
        <f t="shared" si="17"/>
        <v>-2.3762376237623763E-2</v>
      </c>
      <c r="BI129" s="36">
        <f t="shared" si="17"/>
        <v>-0.19523494374586367</v>
      </c>
      <c r="BJ129" s="36">
        <f t="shared" si="17"/>
        <v>-0.16167023554603854</v>
      </c>
      <c r="BK129" s="36">
        <f t="shared" si="17"/>
        <v>-3.6880927291886197E-2</v>
      </c>
      <c r="BL129" s="36">
        <f t="shared" si="17"/>
        <v>4.7262835770146207E-2</v>
      </c>
      <c r="BM129" s="36">
        <f t="shared" si="17"/>
        <v>-0.16004765687053216</v>
      </c>
      <c r="BN129" s="36">
        <f t="shared" si="17"/>
        <v>0.24102564102564103</v>
      </c>
      <c r="BO129" s="36">
        <f t="shared" si="17"/>
        <v>-0.25420560747663551</v>
      </c>
      <c r="BP129" s="36">
        <f t="shared" si="17"/>
        <v>-9.2017738359201767E-2</v>
      </c>
    </row>
    <row r="130" spans="1:68" x14ac:dyDescent="0.35">
      <c r="A130" s="25" t="s">
        <v>103</v>
      </c>
      <c r="B130" s="25" t="s">
        <v>86</v>
      </c>
      <c r="C130" s="24">
        <v>238</v>
      </c>
      <c r="D130" s="24">
        <v>145</v>
      </c>
      <c r="E130" s="24">
        <v>340</v>
      </c>
      <c r="F130" s="24">
        <v>226</v>
      </c>
      <c r="G130" s="24">
        <v>724</v>
      </c>
      <c r="H130" s="24">
        <v>563</v>
      </c>
      <c r="I130" s="24">
        <v>322</v>
      </c>
      <c r="J130" s="24">
        <v>602</v>
      </c>
      <c r="K130" s="24">
        <v>623</v>
      </c>
      <c r="L130" s="24">
        <v>407</v>
      </c>
      <c r="M130" s="24">
        <v>309</v>
      </c>
      <c r="N130" s="24">
        <v>827</v>
      </c>
      <c r="O130" s="24">
        <v>743</v>
      </c>
      <c r="P130" s="24">
        <v>662</v>
      </c>
      <c r="Q130" s="24">
        <v>1119</v>
      </c>
      <c r="R130" s="24">
        <v>1033</v>
      </c>
      <c r="S130" s="24">
        <v>782</v>
      </c>
      <c r="T130" s="24">
        <v>1058</v>
      </c>
      <c r="U130" s="24">
        <v>1170</v>
      </c>
      <c r="V130" s="24">
        <v>667</v>
      </c>
      <c r="W130" s="24">
        <v>638</v>
      </c>
      <c r="X130" s="24">
        <v>600</v>
      </c>
      <c r="Y130" s="24">
        <v>630</v>
      </c>
      <c r="Z130" s="24">
        <v>593</v>
      </c>
      <c r="AA130" s="24">
        <v>721</v>
      </c>
      <c r="AB130" s="24">
        <v>919</v>
      </c>
      <c r="AC130" s="24">
        <v>963</v>
      </c>
      <c r="AD130" s="24">
        <v>829</v>
      </c>
      <c r="AE130" s="24">
        <v>894</v>
      </c>
      <c r="AF130" s="24">
        <v>919</v>
      </c>
      <c r="AG130" s="24">
        <v>631</v>
      </c>
      <c r="AH130" s="24">
        <v>567</v>
      </c>
      <c r="AI130" s="24">
        <v>712</v>
      </c>
      <c r="AJ130" s="24">
        <v>788</v>
      </c>
      <c r="AK130" s="24">
        <v>1049</v>
      </c>
      <c r="AL130" s="24">
        <v>1075</v>
      </c>
      <c r="AM130" s="24">
        <v>1289</v>
      </c>
      <c r="AN130" s="24">
        <v>1224</v>
      </c>
      <c r="AO130" s="24">
        <v>1254</v>
      </c>
      <c r="AP130" s="24">
        <v>1524</v>
      </c>
      <c r="AQ130" s="24">
        <v>1766</v>
      </c>
      <c r="AR130" s="24">
        <v>960</v>
      </c>
      <c r="AS130" s="24">
        <v>655</v>
      </c>
      <c r="AT130" s="24">
        <v>512</v>
      </c>
      <c r="AU130" s="24">
        <f t="shared" si="18"/>
        <v>158</v>
      </c>
      <c r="AV130" s="24">
        <f t="shared" si="16"/>
        <v>456</v>
      </c>
      <c r="AW130" s="24">
        <f t="shared" si="16"/>
        <v>354</v>
      </c>
      <c r="AX130" s="24">
        <f t="shared" si="16"/>
        <v>370</v>
      </c>
      <c r="AY130" s="24">
        <f t="shared" si="16"/>
        <v>261</v>
      </c>
      <c r="AZ130" s="24">
        <f t="shared" si="16"/>
        <v>425</v>
      </c>
      <c r="BA130" s="24">
        <f t="shared" si="16"/>
        <v>630</v>
      </c>
      <c r="BB130" s="24">
        <f t="shared" si="16"/>
        <v>847</v>
      </c>
      <c r="BC130" s="24">
        <f t="shared" si="16"/>
        <v>329</v>
      </c>
      <c r="BD130" s="24">
        <f t="shared" si="16"/>
        <v>88</v>
      </c>
      <c r="BE130" s="24">
        <f t="shared" si="16"/>
        <v>-200</v>
      </c>
      <c r="BF130" s="36">
        <f t="shared" si="19"/>
        <v>0.25079365079365079</v>
      </c>
      <c r="BG130" s="36">
        <f t="shared" si="17"/>
        <v>0.76897133220910618</v>
      </c>
      <c r="BH130" s="36">
        <f t="shared" si="17"/>
        <v>0.49098474341192788</v>
      </c>
      <c r="BI130" s="36">
        <f t="shared" si="17"/>
        <v>0.40261153427638735</v>
      </c>
      <c r="BJ130" s="36">
        <f t="shared" si="17"/>
        <v>0.27102803738317754</v>
      </c>
      <c r="BK130" s="36">
        <f t="shared" si="17"/>
        <v>0.51266586248492163</v>
      </c>
      <c r="BL130" s="36">
        <f t="shared" si="17"/>
        <v>0.70469798657718119</v>
      </c>
      <c r="BM130" s="36">
        <f t="shared" si="17"/>
        <v>0.92165397170837871</v>
      </c>
      <c r="BN130" s="36">
        <f t="shared" si="17"/>
        <v>0.52139461172741675</v>
      </c>
      <c r="BO130" s="36">
        <f t="shared" si="17"/>
        <v>0.15520282186948853</v>
      </c>
      <c r="BP130" s="36">
        <f t="shared" si="17"/>
        <v>-0.2808988764044944</v>
      </c>
    </row>
    <row r="131" spans="1:68" x14ac:dyDescent="0.35">
      <c r="A131" s="25" t="s">
        <v>98</v>
      </c>
      <c r="B131" s="25" t="s">
        <v>81</v>
      </c>
      <c r="C131" s="24">
        <v>278</v>
      </c>
      <c r="D131" s="24">
        <v>405</v>
      </c>
      <c r="E131" s="24">
        <v>389</v>
      </c>
      <c r="F131" s="24">
        <v>459</v>
      </c>
      <c r="G131" s="24">
        <v>658</v>
      </c>
      <c r="H131" s="24">
        <v>1032</v>
      </c>
      <c r="I131" s="24">
        <v>590</v>
      </c>
      <c r="J131" s="24">
        <v>589</v>
      </c>
      <c r="K131" s="24">
        <v>319</v>
      </c>
      <c r="L131" s="24">
        <v>970</v>
      </c>
      <c r="M131" s="24">
        <v>689</v>
      </c>
      <c r="N131" s="24">
        <v>3308</v>
      </c>
      <c r="O131" s="24">
        <v>3392</v>
      </c>
      <c r="P131" s="24">
        <v>4180</v>
      </c>
      <c r="Q131" s="24">
        <v>4087</v>
      </c>
      <c r="R131" s="24">
        <v>4453</v>
      </c>
      <c r="S131" s="24">
        <v>4702</v>
      </c>
      <c r="T131" s="24">
        <v>3670</v>
      </c>
      <c r="U131" s="24">
        <v>2761</v>
      </c>
      <c r="V131" s="24">
        <v>1790</v>
      </c>
      <c r="W131" s="24">
        <v>1629</v>
      </c>
      <c r="X131" s="24">
        <v>1026</v>
      </c>
      <c r="Y131" s="24">
        <v>755</v>
      </c>
      <c r="Z131" s="24">
        <v>981</v>
      </c>
      <c r="AA131" s="24">
        <v>1011</v>
      </c>
      <c r="AB131" s="24">
        <v>848</v>
      </c>
      <c r="AC131" s="24">
        <v>784</v>
      </c>
      <c r="AD131" s="24">
        <v>955</v>
      </c>
      <c r="AE131" s="24">
        <v>989</v>
      </c>
      <c r="AF131" s="24">
        <v>866</v>
      </c>
      <c r="AG131" s="24">
        <v>535</v>
      </c>
      <c r="AH131" s="24">
        <v>822</v>
      </c>
      <c r="AI131" s="24">
        <v>753</v>
      </c>
      <c r="AJ131" s="24">
        <v>409</v>
      </c>
      <c r="AK131" s="24">
        <v>694</v>
      </c>
      <c r="AL131" s="24">
        <v>807</v>
      </c>
      <c r="AM131" s="24">
        <v>1567</v>
      </c>
      <c r="AN131" s="24">
        <v>803</v>
      </c>
      <c r="AO131" s="24">
        <v>832</v>
      </c>
      <c r="AP131" s="24">
        <v>1684</v>
      </c>
      <c r="AQ131" s="24">
        <v>1490</v>
      </c>
      <c r="AR131" s="24">
        <v>1047</v>
      </c>
      <c r="AS131" s="24">
        <v>1046</v>
      </c>
      <c r="AT131" s="24">
        <v>968</v>
      </c>
      <c r="AU131" s="24">
        <f t="shared" si="18"/>
        <v>-346</v>
      </c>
      <c r="AV131" s="24">
        <f t="shared" si="16"/>
        <v>-287</v>
      </c>
      <c r="AW131" s="24">
        <f t="shared" si="16"/>
        <v>-204</v>
      </c>
      <c r="AX131" s="24">
        <f t="shared" si="16"/>
        <v>719</v>
      </c>
      <c r="AY131" s="24">
        <f t="shared" si="16"/>
        <v>19</v>
      </c>
      <c r="AZ131" s="24">
        <f t="shared" si="16"/>
        <v>-123</v>
      </c>
      <c r="BA131" s="24">
        <f t="shared" si="16"/>
        <v>695</v>
      </c>
      <c r="BB131" s="24">
        <f t="shared" si="16"/>
        <v>624</v>
      </c>
      <c r="BC131" s="24">
        <f t="shared" si="16"/>
        <v>512</v>
      </c>
      <c r="BD131" s="24">
        <f t="shared" si="16"/>
        <v>224</v>
      </c>
      <c r="BE131" s="24">
        <f t="shared" si="16"/>
        <v>215</v>
      </c>
      <c r="BF131" s="36">
        <f t="shared" si="19"/>
        <v>-0.45827814569536424</v>
      </c>
      <c r="BG131" s="36">
        <f t="shared" si="17"/>
        <v>-0.29255861365953106</v>
      </c>
      <c r="BH131" s="36">
        <f t="shared" si="17"/>
        <v>-0.20178041543026706</v>
      </c>
      <c r="BI131" s="36">
        <f t="shared" si="17"/>
        <v>0.847877358490566</v>
      </c>
      <c r="BJ131" s="36">
        <f t="shared" si="17"/>
        <v>2.423469387755102E-2</v>
      </c>
      <c r="BK131" s="36">
        <f t="shared" si="17"/>
        <v>-0.12879581151832462</v>
      </c>
      <c r="BL131" s="36">
        <f t="shared" si="17"/>
        <v>0.70273003033367032</v>
      </c>
      <c r="BM131" s="36">
        <f t="shared" si="17"/>
        <v>0.72055427251732107</v>
      </c>
      <c r="BN131" s="36">
        <f t="shared" si="17"/>
        <v>0.95700934579439256</v>
      </c>
      <c r="BO131" s="36">
        <f t="shared" si="17"/>
        <v>0.27250608272506083</v>
      </c>
      <c r="BP131" s="36">
        <f t="shared" si="17"/>
        <v>0.28552456839309431</v>
      </c>
    </row>
    <row r="132" spans="1:68" x14ac:dyDescent="0.35">
      <c r="A132" s="25" t="s">
        <v>101</v>
      </c>
      <c r="B132" s="25" t="s">
        <v>84</v>
      </c>
      <c r="C132" s="24">
        <v>454</v>
      </c>
      <c r="D132" s="24">
        <v>283</v>
      </c>
      <c r="E132" s="24">
        <v>448</v>
      </c>
      <c r="F132" s="24">
        <v>352</v>
      </c>
      <c r="G132" s="24">
        <v>591</v>
      </c>
      <c r="H132" s="24">
        <v>684</v>
      </c>
      <c r="I132" s="24">
        <v>1051</v>
      </c>
      <c r="J132" s="24">
        <v>1241</v>
      </c>
      <c r="K132" s="24">
        <v>800</v>
      </c>
      <c r="L132" s="24">
        <v>1096</v>
      </c>
      <c r="M132" s="24">
        <v>947</v>
      </c>
      <c r="N132" s="24">
        <v>946</v>
      </c>
      <c r="O132" s="24">
        <v>475</v>
      </c>
      <c r="P132" s="24">
        <v>413</v>
      </c>
      <c r="Q132" s="24">
        <v>422</v>
      </c>
      <c r="R132" s="24">
        <v>350</v>
      </c>
      <c r="S132" s="24">
        <v>417</v>
      </c>
      <c r="T132" s="24">
        <v>1397</v>
      </c>
      <c r="U132" s="24">
        <v>1203</v>
      </c>
      <c r="V132" s="24">
        <v>764</v>
      </c>
      <c r="W132" s="24">
        <v>389</v>
      </c>
      <c r="X132" s="24">
        <v>233</v>
      </c>
      <c r="Y132" s="24">
        <v>383</v>
      </c>
      <c r="Z132" s="24">
        <v>327</v>
      </c>
      <c r="AA132" s="24">
        <v>506</v>
      </c>
      <c r="AB132" s="24">
        <v>431</v>
      </c>
      <c r="AC132" s="24">
        <v>457</v>
      </c>
      <c r="AD132" s="24">
        <v>458</v>
      </c>
      <c r="AE132" s="24">
        <v>812</v>
      </c>
      <c r="AF132" s="24">
        <v>1184</v>
      </c>
      <c r="AG132" s="24">
        <v>699</v>
      </c>
      <c r="AH132" s="24">
        <v>697</v>
      </c>
      <c r="AI132" s="24">
        <v>536</v>
      </c>
      <c r="AJ132" s="24">
        <v>433</v>
      </c>
      <c r="AK132" s="24">
        <v>750</v>
      </c>
      <c r="AL132" s="24">
        <v>547</v>
      </c>
      <c r="AM132" s="24">
        <v>978</v>
      </c>
      <c r="AN132" s="24">
        <v>733</v>
      </c>
      <c r="AO132" s="24">
        <v>445</v>
      </c>
      <c r="AP132" s="24">
        <v>1157</v>
      </c>
      <c r="AQ132" s="24">
        <v>654</v>
      </c>
      <c r="AR132" s="24">
        <v>324</v>
      </c>
      <c r="AS132" s="24">
        <v>497</v>
      </c>
      <c r="AT132" s="24">
        <v>488</v>
      </c>
      <c r="AU132" s="24">
        <f t="shared" si="18"/>
        <v>50</v>
      </c>
      <c r="AV132" s="24">
        <f t="shared" si="16"/>
        <v>423</v>
      </c>
      <c r="AW132" s="24">
        <f t="shared" si="16"/>
        <v>41</v>
      </c>
      <c r="AX132" s="24">
        <f t="shared" si="16"/>
        <v>547</v>
      </c>
      <c r="AY132" s="24">
        <f t="shared" si="16"/>
        <v>276</v>
      </c>
      <c r="AZ132" s="24">
        <f t="shared" si="16"/>
        <v>-13</v>
      </c>
      <c r="BA132" s="24">
        <f t="shared" si="16"/>
        <v>345</v>
      </c>
      <c r="BB132" s="24">
        <f t="shared" si="16"/>
        <v>-530</v>
      </c>
      <c r="BC132" s="24">
        <f t="shared" si="16"/>
        <v>-375</v>
      </c>
      <c r="BD132" s="24">
        <f t="shared" si="16"/>
        <v>-200</v>
      </c>
      <c r="BE132" s="24">
        <f t="shared" si="16"/>
        <v>-48</v>
      </c>
      <c r="BF132" s="36">
        <f t="shared" si="19"/>
        <v>0.13054830287206268</v>
      </c>
      <c r="BG132" s="36">
        <f t="shared" si="17"/>
        <v>1.2935779816513762</v>
      </c>
      <c r="BH132" s="36">
        <f t="shared" si="17"/>
        <v>8.1027667984189727E-2</v>
      </c>
      <c r="BI132" s="36">
        <f t="shared" si="17"/>
        <v>1.2691415313225058</v>
      </c>
      <c r="BJ132" s="36">
        <f t="shared" si="17"/>
        <v>0.60393873085339167</v>
      </c>
      <c r="BK132" s="36">
        <f t="shared" si="17"/>
        <v>-2.8384279475982533E-2</v>
      </c>
      <c r="BL132" s="36">
        <f t="shared" si="17"/>
        <v>0.4248768472906404</v>
      </c>
      <c r="BM132" s="36">
        <f t="shared" si="17"/>
        <v>-0.44763513513513514</v>
      </c>
      <c r="BN132" s="36">
        <f t="shared" si="17"/>
        <v>-0.53648068669527893</v>
      </c>
      <c r="BO132" s="36">
        <f t="shared" si="17"/>
        <v>-0.28694404591104733</v>
      </c>
      <c r="BP132" s="36">
        <f t="shared" si="17"/>
        <v>-8.9552238805970144E-2</v>
      </c>
    </row>
    <row r="133" spans="1:68" x14ac:dyDescent="0.35">
      <c r="A133" s="25" t="s">
        <v>95</v>
      </c>
      <c r="B133" s="25" t="s">
        <v>78</v>
      </c>
      <c r="C133" s="24">
        <v>217</v>
      </c>
      <c r="D133" s="24">
        <v>188</v>
      </c>
      <c r="E133" s="24">
        <v>309</v>
      </c>
      <c r="F133" s="24">
        <v>296</v>
      </c>
      <c r="G133" s="24">
        <v>569</v>
      </c>
      <c r="H133" s="24">
        <v>1315</v>
      </c>
      <c r="I133" s="24">
        <v>2739</v>
      </c>
      <c r="J133" s="24">
        <v>1843</v>
      </c>
      <c r="K133" s="24">
        <v>578</v>
      </c>
      <c r="L133" s="24">
        <v>776</v>
      </c>
      <c r="M133" s="24">
        <v>168</v>
      </c>
      <c r="N133" s="24">
        <v>66</v>
      </c>
      <c r="O133" s="27" t="s">
        <v>76</v>
      </c>
      <c r="P133" s="24">
        <v>97</v>
      </c>
      <c r="Q133" s="24">
        <v>119</v>
      </c>
      <c r="R133" s="24">
        <v>271</v>
      </c>
      <c r="S133" s="24">
        <v>732</v>
      </c>
      <c r="T133" s="24">
        <v>1780</v>
      </c>
      <c r="U133" s="24">
        <v>991</v>
      </c>
      <c r="V133" s="24">
        <v>334</v>
      </c>
      <c r="W133" s="24">
        <v>662</v>
      </c>
      <c r="X133" s="24">
        <v>113</v>
      </c>
      <c r="Y133" s="24">
        <v>49</v>
      </c>
      <c r="Z133" s="24">
        <v>51</v>
      </c>
      <c r="AA133" s="24">
        <v>64</v>
      </c>
      <c r="AB133" s="24">
        <v>561</v>
      </c>
      <c r="AC133" s="24">
        <v>606</v>
      </c>
      <c r="AD133" s="24">
        <v>979</v>
      </c>
      <c r="AE133" s="24">
        <v>1804</v>
      </c>
      <c r="AF133" s="24">
        <v>1421</v>
      </c>
      <c r="AG133" s="24">
        <v>480</v>
      </c>
      <c r="AH133" s="24">
        <v>943</v>
      </c>
      <c r="AI133" s="24">
        <v>158</v>
      </c>
      <c r="AJ133" s="24">
        <v>63</v>
      </c>
      <c r="AK133" s="24">
        <v>29</v>
      </c>
      <c r="AL133" s="24">
        <v>102</v>
      </c>
      <c r="AM133" s="24">
        <v>164</v>
      </c>
      <c r="AN133" s="24">
        <v>647</v>
      </c>
      <c r="AO133" s="24">
        <v>870</v>
      </c>
      <c r="AP133" s="24">
        <v>1586</v>
      </c>
      <c r="AQ133" s="24">
        <v>1445</v>
      </c>
      <c r="AR133" s="24">
        <v>549</v>
      </c>
      <c r="AS133" s="24">
        <v>540</v>
      </c>
      <c r="AT133" s="24">
        <v>106</v>
      </c>
      <c r="AU133" s="24">
        <f t="shared" si="18"/>
        <v>14</v>
      </c>
      <c r="AV133" s="24">
        <f t="shared" si="16"/>
        <v>-22</v>
      </c>
      <c r="AW133" s="24">
        <f t="shared" si="16"/>
        <v>38</v>
      </c>
      <c r="AX133" s="24">
        <f t="shared" si="16"/>
        <v>-397</v>
      </c>
      <c r="AY133" s="24">
        <f t="shared" si="16"/>
        <v>41</v>
      </c>
      <c r="AZ133" s="24">
        <f t="shared" si="16"/>
        <v>-109</v>
      </c>
      <c r="BA133" s="24">
        <f t="shared" si="16"/>
        <v>-218</v>
      </c>
      <c r="BB133" s="24">
        <f t="shared" si="16"/>
        <v>24</v>
      </c>
      <c r="BC133" s="24">
        <f t="shared" si="16"/>
        <v>69</v>
      </c>
      <c r="BD133" s="24">
        <f t="shared" si="16"/>
        <v>-403</v>
      </c>
      <c r="BE133" s="24">
        <f t="shared" si="16"/>
        <v>-52</v>
      </c>
      <c r="BF133" s="36">
        <f t="shared" si="19"/>
        <v>0.2857142857142857</v>
      </c>
      <c r="BG133" s="36">
        <f t="shared" si="17"/>
        <v>-0.43137254901960786</v>
      </c>
      <c r="BH133" s="36">
        <f t="shared" si="17"/>
        <v>0.59375</v>
      </c>
      <c r="BI133" s="36">
        <f t="shared" si="17"/>
        <v>-0.70766488413547235</v>
      </c>
      <c r="BJ133" s="36">
        <f t="shared" si="17"/>
        <v>6.7656765676567657E-2</v>
      </c>
      <c r="BK133" s="36">
        <f t="shared" si="17"/>
        <v>-0.11133810010214505</v>
      </c>
      <c r="BL133" s="36">
        <f t="shared" si="17"/>
        <v>-0.12084257206208426</v>
      </c>
      <c r="BM133" s="36">
        <f t="shared" si="17"/>
        <v>1.688951442646024E-2</v>
      </c>
      <c r="BN133" s="36">
        <f t="shared" si="17"/>
        <v>0.14374999999999999</v>
      </c>
      <c r="BO133" s="36">
        <f t="shared" si="17"/>
        <v>-0.42735949098621423</v>
      </c>
      <c r="BP133" s="36">
        <f t="shared" si="17"/>
        <v>-0.32911392405063289</v>
      </c>
    </row>
    <row r="134" spans="1:68" x14ac:dyDescent="0.35">
      <c r="A134" s="25" t="s">
        <v>97</v>
      </c>
      <c r="B134" s="25" t="s">
        <v>80</v>
      </c>
      <c r="C134" s="24">
        <v>1170</v>
      </c>
      <c r="D134" s="24">
        <v>1131</v>
      </c>
      <c r="E134" s="24">
        <v>1024</v>
      </c>
      <c r="F134" s="24">
        <v>1205</v>
      </c>
      <c r="G134" s="24">
        <v>1037</v>
      </c>
      <c r="H134" s="24">
        <v>1351</v>
      </c>
      <c r="I134" s="24">
        <v>3407</v>
      </c>
      <c r="J134" s="24">
        <v>2023</v>
      </c>
      <c r="K134" s="24">
        <v>816</v>
      </c>
      <c r="L134" s="24">
        <v>738</v>
      </c>
      <c r="M134" s="24">
        <v>233</v>
      </c>
      <c r="N134" s="24">
        <v>2162</v>
      </c>
      <c r="O134" s="24">
        <v>1491</v>
      </c>
      <c r="P134" s="24">
        <v>1282</v>
      </c>
      <c r="Q134" s="24">
        <v>1208</v>
      </c>
      <c r="R134" s="24">
        <v>1210</v>
      </c>
      <c r="S134" s="24">
        <v>1219</v>
      </c>
      <c r="T134" s="24">
        <v>1386</v>
      </c>
      <c r="U134" s="24">
        <v>886</v>
      </c>
      <c r="V134" s="24">
        <v>407</v>
      </c>
      <c r="W134" s="24">
        <v>455</v>
      </c>
      <c r="X134" s="24">
        <v>862</v>
      </c>
      <c r="Y134" s="24">
        <v>1028</v>
      </c>
      <c r="Z134" s="24">
        <v>1065</v>
      </c>
      <c r="AA134" s="24">
        <v>1627</v>
      </c>
      <c r="AB134" s="24">
        <v>1253</v>
      </c>
      <c r="AC134" s="24">
        <v>1367</v>
      </c>
      <c r="AD134" s="24">
        <v>1332</v>
      </c>
      <c r="AE134" s="24">
        <v>2346</v>
      </c>
      <c r="AF134" s="24">
        <v>1584</v>
      </c>
      <c r="AG134" s="24">
        <v>1399</v>
      </c>
      <c r="AH134" s="24">
        <v>1021</v>
      </c>
      <c r="AI134" s="24">
        <v>1165</v>
      </c>
      <c r="AJ134" s="24">
        <v>273</v>
      </c>
      <c r="AK134" s="24">
        <v>337</v>
      </c>
      <c r="AL134" s="24">
        <v>402</v>
      </c>
      <c r="AM134" s="24">
        <v>352</v>
      </c>
      <c r="AN134" s="24">
        <v>385</v>
      </c>
      <c r="AO134" s="24">
        <v>352</v>
      </c>
      <c r="AP134" s="24">
        <v>811</v>
      </c>
      <c r="AQ134" s="24">
        <v>597</v>
      </c>
      <c r="AR134" s="24">
        <v>648</v>
      </c>
      <c r="AS134" s="24">
        <v>750</v>
      </c>
      <c r="AT134" s="24">
        <v>754</v>
      </c>
      <c r="AU134" s="24">
        <f t="shared" si="18"/>
        <v>-755</v>
      </c>
      <c r="AV134" s="24">
        <f t="shared" si="16"/>
        <v>-728</v>
      </c>
      <c r="AW134" s="24">
        <f t="shared" si="16"/>
        <v>-1225</v>
      </c>
      <c r="AX134" s="24">
        <f t="shared" si="16"/>
        <v>-901</v>
      </c>
      <c r="AY134" s="24">
        <f t="shared" si="16"/>
        <v>-982</v>
      </c>
      <c r="AZ134" s="24">
        <f t="shared" si="16"/>
        <v>-980</v>
      </c>
      <c r="BA134" s="24">
        <f t="shared" si="16"/>
        <v>-1535</v>
      </c>
      <c r="BB134" s="24">
        <f t="shared" si="16"/>
        <v>-987</v>
      </c>
      <c r="BC134" s="24">
        <f t="shared" si="16"/>
        <v>-751</v>
      </c>
      <c r="BD134" s="24">
        <f t="shared" si="16"/>
        <v>-271</v>
      </c>
      <c r="BE134" s="24">
        <f t="shared" si="16"/>
        <v>-411</v>
      </c>
      <c r="BF134" s="36">
        <f t="shared" si="19"/>
        <v>-0.73443579766536971</v>
      </c>
      <c r="BG134" s="36">
        <f t="shared" si="17"/>
        <v>-0.68356807511737094</v>
      </c>
      <c r="BH134" s="36">
        <f t="shared" si="17"/>
        <v>-0.75291948371235407</v>
      </c>
      <c r="BI134" s="36">
        <f t="shared" si="17"/>
        <v>-0.7190742218675179</v>
      </c>
      <c r="BJ134" s="36">
        <f t="shared" si="17"/>
        <v>-0.71836137527432331</v>
      </c>
      <c r="BK134" s="36">
        <f t="shared" si="17"/>
        <v>-0.7357357357357357</v>
      </c>
      <c r="BL134" s="36">
        <f t="shared" si="17"/>
        <v>-0.65430520034100592</v>
      </c>
      <c r="BM134" s="36">
        <f t="shared" si="17"/>
        <v>-0.62310606060606055</v>
      </c>
      <c r="BN134" s="36">
        <f t="shared" si="17"/>
        <v>-0.5368120085775554</v>
      </c>
      <c r="BO134" s="36">
        <f t="shared" si="17"/>
        <v>-0.26542605288932419</v>
      </c>
      <c r="BP134" s="36">
        <f t="shared" si="17"/>
        <v>-0.35278969957081546</v>
      </c>
    </row>
    <row r="136" spans="1:68" s="2" customFormat="1" x14ac:dyDescent="0.35">
      <c r="A136" s="3" t="s">
        <v>48</v>
      </c>
    </row>
    <row r="137" spans="1:68" s="2" customFormat="1" x14ac:dyDescent="0.35">
      <c r="A137" s="28" t="s">
        <v>113</v>
      </c>
    </row>
    <row r="138" spans="1:68" x14ac:dyDescent="0.35">
      <c r="A138" s="4"/>
      <c r="B138" s="4"/>
      <c r="C138" s="5" t="s">
        <v>23</v>
      </c>
      <c r="D138" s="5" t="s">
        <v>24</v>
      </c>
      <c r="E138" s="5" t="s">
        <v>25</v>
      </c>
      <c r="F138" s="5" t="s">
        <v>26</v>
      </c>
      <c r="G138" s="5" t="s">
        <v>27</v>
      </c>
      <c r="H138" s="5" t="s">
        <v>28</v>
      </c>
      <c r="I138" s="5" t="s">
        <v>29</v>
      </c>
      <c r="J138" s="5" t="s">
        <v>30</v>
      </c>
      <c r="K138" s="5" t="s">
        <v>31</v>
      </c>
      <c r="L138" s="5" t="s">
        <v>32</v>
      </c>
      <c r="M138" s="5" t="s">
        <v>33</v>
      </c>
      <c r="N138" s="7" t="s">
        <v>23</v>
      </c>
      <c r="O138" s="7" t="s">
        <v>24</v>
      </c>
      <c r="P138" s="7" t="s">
        <v>25</v>
      </c>
      <c r="Q138" s="7" t="s">
        <v>26</v>
      </c>
      <c r="R138" s="7" t="s">
        <v>27</v>
      </c>
      <c r="S138" s="7" t="s">
        <v>28</v>
      </c>
      <c r="T138" s="7" t="s">
        <v>29</v>
      </c>
      <c r="U138" s="7" t="s">
        <v>30</v>
      </c>
      <c r="V138" s="7" t="s">
        <v>31</v>
      </c>
      <c r="W138" s="7" t="s">
        <v>32</v>
      </c>
      <c r="X138" s="7" t="s">
        <v>33</v>
      </c>
      <c r="Y138" s="9" t="s">
        <v>23</v>
      </c>
      <c r="Z138" s="9" t="s">
        <v>24</v>
      </c>
      <c r="AA138" s="9" t="s">
        <v>25</v>
      </c>
      <c r="AB138" s="9" t="s">
        <v>26</v>
      </c>
      <c r="AC138" s="9" t="s">
        <v>27</v>
      </c>
      <c r="AD138" s="9" t="s">
        <v>28</v>
      </c>
      <c r="AE138" s="9" t="s">
        <v>29</v>
      </c>
      <c r="AF138" s="9" t="s">
        <v>30</v>
      </c>
      <c r="AG138" s="9" t="s">
        <v>31</v>
      </c>
      <c r="AH138" s="9" t="s">
        <v>32</v>
      </c>
      <c r="AI138" s="9" t="s">
        <v>33</v>
      </c>
      <c r="AJ138" s="13" t="s">
        <v>23</v>
      </c>
      <c r="AK138" s="13" t="s">
        <v>24</v>
      </c>
      <c r="AL138" s="13" t="s">
        <v>25</v>
      </c>
      <c r="AM138" s="13" t="s">
        <v>26</v>
      </c>
      <c r="AN138" s="13" t="s">
        <v>27</v>
      </c>
      <c r="AO138" s="13" t="s">
        <v>28</v>
      </c>
      <c r="AP138" s="13" t="s">
        <v>29</v>
      </c>
      <c r="AQ138" s="13" t="s">
        <v>30</v>
      </c>
      <c r="AR138" s="13" t="s">
        <v>31</v>
      </c>
      <c r="AS138" s="13" t="s">
        <v>32</v>
      </c>
      <c r="AT138" s="13" t="s">
        <v>33</v>
      </c>
      <c r="AU138" s="50" t="s">
        <v>124</v>
      </c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1" t="s">
        <v>124</v>
      </c>
      <c r="BG138" s="51"/>
      <c r="BH138" s="51"/>
      <c r="BI138" s="51"/>
      <c r="BJ138" s="51"/>
      <c r="BK138" s="51"/>
      <c r="BL138" s="51"/>
      <c r="BM138" s="51"/>
      <c r="BN138" s="51"/>
      <c r="BO138" s="51"/>
      <c r="BP138" s="51"/>
    </row>
    <row r="139" spans="1:68" x14ac:dyDescent="0.35">
      <c r="A139" s="4"/>
      <c r="B139" s="4"/>
      <c r="C139" s="5" t="s">
        <v>34</v>
      </c>
      <c r="D139" s="5" t="s">
        <v>35</v>
      </c>
      <c r="E139" s="5" t="s">
        <v>36</v>
      </c>
      <c r="F139" s="5" t="s">
        <v>37</v>
      </c>
      <c r="G139" s="5" t="s">
        <v>38</v>
      </c>
      <c r="H139" s="5" t="s">
        <v>39</v>
      </c>
      <c r="I139" s="5" t="s">
        <v>40</v>
      </c>
      <c r="J139" s="6" t="s">
        <v>41</v>
      </c>
      <c r="K139" s="5" t="s">
        <v>31</v>
      </c>
      <c r="L139" s="6" t="s">
        <v>42</v>
      </c>
      <c r="M139" s="5" t="s">
        <v>33</v>
      </c>
      <c r="N139" s="7" t="s">
        <v>34</v>
      </c>
      <c r="O139" s="7" t="s">
        <v>35</v>
      </c>
      <c r="P139" s="7" t="s">
        <v>36</v>
      </c>
      <c r="Q139" s="7" t="s">
        <v>37</v>
      </c>
      <c r="R139" s="7" t="s">
        <v>38</v>
      </c>
      <c r="S139" s="7" t="s">
        <v>39</v>
      </c>
      <c r="T139" s="7" t="s">
        <v>40</v>
      </c>
      <c r="U139" s="8" t="s">
        <v>41</v>
      </c>
      <c r="V139" s="7" t="s">
        <v>31</v>
      </c>
      <c r="W139" s="8" t="s">
        <v>42</v>
      </c>
      <c r="X139" s="7" t="s">
        <v>33</v>
      </c>
      <c r="Y139" s="9" t="s">
        <v>34</v>
      </c>
      <c r="Z139" s="9" t="s">
        <v>35</v>
      </c>
      <c r="AA139" s="9" t="s">
        <v>36</v>
      </c>
      <c r="AB139" s="9" t="s">
        <v>37</v>
      </c>
      <c r="AC139" s="9" t="s">
        <v>38</v>
      </c>
      <c r="AD139" s="9" t="s">
        <v>39</v>
      </c>
      <c r="AE139" s="9" t="s">
        <v>40</v>
      </c>
      <c r="AF139" s="10" t="s">
        <v>41</v>
      </c>
      <c r="AG139" s="9" t="s">
        <v>31</v>
      </c>
      <c r="AH139" s="10" t="s">
        <v>42</v>
      </c>
      <c r="AI139" s="9" t="s">
        <v>33</v>
      </c>
      <c r="AJ139" s="13" t="s">
        <v>34</v>
      </c>
      <c r="AK139" s="13" t="s">
        <v>35</v>
      </c>
      <c r="AL139" s="13" t="s">
        <v>36</v>
      </c>
      <c r="AM139" s="13" t="s">
        <v>37</v>
      </c>
      <c r="AN139" s="13" t="s">
        <v>38</v>
      </c>
      <c r="AO139" s="13" t="s">
        <v>39</v>
      </c>
      <c r="AP139" s="13" t="s">
        <v>40</v>
      </c>
      <c r="AQ139" s="14" t="s">
        <v>41</v>
      </c>
      <c r="AR139" s="13" t="s">
        <v>31</v>
      </c>
      <c r="AS139" s="14" t="s">
        <v>42</v>
      </c>
      <c r="AT139" s="13" t="s">
        <v>33</v>
      </c>
      <c r="AU139" s="9" t="s">
        <v>23</v>
      </c>
      <c r="AV139" s="9" t="s">
        <v>24</v>
      </c>
      <c r="AW139" s="9" t="s">
        <v>25</v>
      </c>
      <c r="AX139" s="9" t="s">
        <v>26</v>
      </c>
      <c r="AY139" s="9" t="s">
        <v>27</v>
      </c>
      <c r="AZ139" s="9" t="s">
        <v>28</v>
      </c>
      <c r="BA139" s="9" t="s">
        <v>29</v>
      </c>
      <c r="BB139" s="9" t="s">
        <v>30</v>
      </c>
      <c r="BC139" s="9" t="s">
        <v>31</v>
      </c>
      <c r="BD139" s="9" t="s">
        <v>32</v>
      </c>
      <c r="BE139" s="9" t="s">
        <v>33</v>
      </c>
      <c r="BF139" s="43" t="s">
        <v>23</v>
      </c>
      <c r="BG139" s="43" t="s">
        <v>24</v>
      </c>
      <c r="BH139" s="43" t="s">
        <v>25</v>
      </c>
      <c r="BI139" s="43" t="s">
        <v>26</v>
      </c>
      <c r="BJ139" s="43" t="s">
        <v>27</v>
      </c>
      <c r="BK139" s="43" t="s">
        <v>28</v>
      </c>
      <c r="BL139" s="43" t="s">
        <v>29</v>
      </c>
      <c r="BM139" s="43" t="s">
        <v>30</v>
      </c>
      <c r="BN139" s="43" t="s">
        <v>31</v>
      </c>
      <c r="BO139" s="43" t="s">
        <v>32</v>
      </c>
      <c r="BP139" s="43" t="s">
        <v>33</v>
      </c>
    </row>
    <row r="140" spans="1:68" x14ac:dyDescent="0.35">
      <c r="A140" s="4"/>
      <c r="B140" s="4"/>
      <c r="C140" s="5" t="s">
        <v>43</v>
      </c>
      <c r="D140" s="5" t="s">
        <v>43</v>
      </c>
      <c r="E140" s="5" t="s">
        <v>43</v>
      </c>
      <c r="F140" s="5" t="s">
        <v>43</v>
      </c>
      <c r="G140" s="5" t="s">
        <v>43</v>
      </c>
      <c r="H140" s="5" t="s">
        <v>43</v>
      </c>
      <c r="I140" s="5" t="s">
        <v>43</v>
      </c>
      <c r="J140" s="5" t="s">
        <v>43</v>
      </c>
      <c r="K140" s="5" t="s">
        <v>43</v>
      </c>
      <c r="L140" s="5" t="s">
        <v>43</v>
      </c>
      <c r="M140" s="5" t="s">
        <v>43</v>
      </c>
      <c r="N140" s="11" t="s">
        <v>44</v>
      </c>
      <c r="O140" s="11" t="s">
        <v>44</v>
      </c>
      <c r="P140" s="11" t="s">
        <v>44</v>
      </c>
      <c r="Q140" s="11" t="s">
        <v>44</v>
      </c>
      <c r="R140" s="11" t="s">
        <v>44</v>
      </c>
      <c r="S140" s="11" t="s">
        <v>44</v>
      </c>
      <c r="T140" s="11" t="s">
        <v>44</v>
      </c>
      <c r="U140" s="11" t="s">
        <v>44</v>
      </c>
      <c r="V140" s="11" t="s">
        <v>44</v>
      </c>
      <c r="W140" s="11" t="s">
        <v>44</v>
      </c>
      <c r="X140" s="11" t="s">
        <v>44</v>
      </c>
      <c r="Y140" s="12" t="s">
        <v>45</v>
      </c>
      <c r="Z140" s="12" t="s">
        <v>45</v>
      </c>
      <c r="AA140" s="12" t="s">
        <v>45</v>
      </c>
      <c r="AB140" s="12" t="s">
        <v>45</v>
      </c>
      <c r="AC140" s="12" t="s">
        <v>45</v>
      </c>
      <c r="AD140" s="12" t="s">
        <v>45</v>
      </c>
      <c r="AE140" s="12" t="s">
        <v>45</v>
      </c>
      <c r="AF140" s="12" t="s">
        <v>45</v>
      </c>
      <c r="AG140" s="12" t="s">
        <v>45</v>
      </c>
      <c r="AH140" s="12" t="s">
        <v>45</v>
      </c>
      <c r="AI140" s="12" t="s">
        <v>45</v>
      </c>
      <c r="AJ140" s="15" t="s">
        <v>46</v>
      </c>
      <c r="AK140" s="15" t="s">
        <v>46</v>
      </c>
      <c r="AL140" s="15" t="s">
        <v>46</v>
      </c>
      <c r="AM140" s="15" t="s">
        <v>46</v>
      </c>
      <c r="AN140" s="15" t="s">
        <v>46</v>
      </c>
      <c r="AO140" s="15" t="s">
        <v>46</v>
      </c>
      <c r="AP140" s="15" t="s">
        <v>46</v>
      </c>
      <c r="AQ140" s="15" t="s">
        <v>46</v>
      </c>
      <c r="AR140" s="15" t="s">
        <v>46</v>
      </c>
      <c r="AS140" s="15" t="s">
        <v>46</v>
      </c>
      <c r="AT140" s="15" t="s">
        <v>46</v>
      </c>
      <c r="AU140" s="9" t="s">
        <v>34</v>
      </c>
      <c r="AV140" s="9" t="s">
        <v>35</v>
      </c>
      <c r="AW140" s="9" t="s">
        <v>36</v>
      </c>
      <c r="AX140" s="9" t="s">
        <v>37</v>
      </c>
      <c r="AY140" s="9" t="s">
        <v>38</v>
      </c>
      <c r="AZ140" s="9" t="s">
        <v>39</v>
      </c>
      <c r="BA140" s="9" t="s">
        <v>40</v>
      </c>
      <c r="BB140" s="10" t="s">
        <v>41</v>
      </c>
      <c r="BC140" s="9" t="s">
        <v>31</v>
      </c>
      <c r="BD140" s="10" t="s">
        <v>42</v>
      </c>
      <c r="BE140" s="9" t="s">
        <v>33</v>
      </c>
      <c r="BF140" s="43" t="s">
        <v>34</v>
      </c>
      <c r="BG140" s="43" t="s">
        <v>35</v>
      </c>
      <c r="BH140" s="43" t="s">
        <v>36</v>
      </c>
      <c r="BI140" s="43" t="s">
        <v>37</v>
      </c>
      <c r="BJ140" s="43" t="s">
        <v>38</v>
      </c>
      <c r="BK140" s="43" t="s">
        <v>39</v>
      </c>
      <c r="BL140" s="43" t="s">
        <v>40</v>
      </c>
      <c r="BM140" s="44" t="s">
        <v>41</v>
      </c>
      <c r="BN140" s="43" t="s">
        <v>31</v>
      </c>
      <c r="BO140" s="44" t="s">
        <v>42</v>
      </c>
      <c r="BP140" s="43" t="s">
        <v>33</v>
      </c>
    </row>
    <row r="141" spans="1:68" x14ac:dyDescent="0.35">
      <c r="A141" s="20" t="s">
        <v>50</v>
      </c>
      <c r="B141" s="22" t="s">
        <v>47</v>
      </c>
      <c r="C141" s="24">
        <v>56263</v>
      </c>
      <c r="D141" s="24">
        <v>84462</v>
      </c>
      <c r="E141" s="24">
        <v>83670</v>
      </c>
      <c r="F141" s="24">
        <v>117989</v>
      </c>
      <c r="G141" s="24">
        <v>133613</v>
      </c>
      <c r="H141" s="24">
        <v>156146</v>
      </c>
      <c r="I141" s="24">
        <v>266584</v>
      </c>
      <c r="J141" s="24">
        <v>149105</v>
      </c>
      <c r="K141" s="24">
        <v>111243</v>
      </c>
      <c r="L141" s="24">
        <v>135294</v>
      </c>
      <c r="M141" s="24">
        <v>99009</v>
      </c>
      <c r="N141" s="24">
        <v>50887</v>
      </c>
      <c r="O141" s="24">
        <v>80843</v>
      </c>
      <c r="P141" s="24">
        <v>73384</v>
      </c>
      <c r="Q141" s="24">
        <v>108113</v>
      </c>
      <c r="R141" s="24">
        <v>112104</v>
      </c>
      <c r="S141" s="24">
        <v>134233</v>
      </c>
      <c r="T141" s="24">
        <v>238387</v>
      </c>
      <c r="U141" s="24">
        <v>128054</v>
      </c>
      <c r="V141" s="24">
        <v>89198</v>
      </c>
      <c r="W141" s="24">
        <v>107128</v>
      </c>
      <c r="X141" s="24">
        <v>66104</v>
      </c>
      <c r="Y141" s="24">
        <v>44414</v>
      </c>
      <c r="Z141" s="24">
        <v>82034</v>
      </c>
      <c r="AA141" s="24">
        <v>82485</v>
      </c>
      <c r="AB141" s="24">
        <v>79170</v>
      </c>
      <c r="AC141" s="24">
        <v>115245</v>
      </c>
      <c r="AD141" s="24">
        <v>151855</v>
      </c>
      <c r="AE141" s="24">
        <v>241590</v>
      </c>
      <c r="AF141" s="24">
        <v>125162</v>
      </c>
      <c r="AG141" s="24">
        <v>83983</v>
      </c>
      <c r="AH141" s="24">
        <v>112363</v>
      </c>
      <c r="AI141" s="24">
        <v>75925</v>
      </c>
      <c r="AJ141" s="24">
        <v>54938</v>
      </c>
      <c r="AK141" s="24">
        <v>81123</v>
      </c>
      <c r="AL141" s="24">
        <v>65226</v>
      </c>
      <c r="AM141" s="24">
        <v>94041</v>
      </c>
      <c r="AN141" s="24">
        <v>109496</v>
      </c>
      <c r="AO141" s="24">
        <v>149315</v>
      </c>
      <c r="AP141" s="24">
        <v>219847</v>
      </c>
      <c r="AQ141" s="24">
        <v>112768</v>
      </c>
      <c r="AR141" s="24">
        <v>81673</v>
      </c>
      <c r="AS141" s="24">
        <v>104376</v>
      </c>
      <c r="AT141" s="24">
        <v>74406</v>
      </c>
      <c r="AU141" s="24">
        <f>AJ141-Y141</f>
        <v>10524</v>
      </c>
      <c r="AV141" s="24">
        <f t="shared" ref="AV141:BE159" si="20">AK141-Z141</f>
        <v>-911</v>
      </c>
      <c r="AW141" s="24">
        <f t="shared" si="20"/>
        <v>-17259</v>
      </c>
      <c r="AX141" s="24">
        <f t="shared" si="20"/>
        <v>14871</v>
      </c>
      <c r="AY141" s="24">
        <f t="shared" si="20"/>
        <v>-5749</v>
      </c>
      <c r="AZ141" s="24">
        <f t="shared" si="20"/>
        <v>-2540</v>
      </c>
      <c r="BA141" s="24">
        <f t="shared" si="20"/>
        <v>-21743</v>
      </c>
      <c r="BB141" s="24">
        <f t="shared" si="20"/>
        <v>-12394</v>
      </c>
      <c r="BC141" s="24">
        <f t="shared" si="20"/>
        <v>-2310</v>
      </c>
      <c r="BD141" s="24">
        <f t="shared" si="20"/>
        <v>-7987</v>
      </c>
      <c r="BE141" s="24">
        <f t="shared" si="20"/>
        <v>-1519</v>
      </c>
      <c r="BF141" s="36">
        <f>(AJ141-Y141)/Y141</f>
        <v>0.23695231233394876</v>
      </c>
      <c r="BG141" s="36">
        <f t="shared" ref="BG141:BP159" si="21">(AK141-Z141)/Z141</f>
        <v>-1.1105151522539434E-2</v>
      </c>
      <c r="BH141" s="36">
        <f t="shared" si="21"/>
        <v>-0.20923804328059648</v>
      </c>
      <c r="BI141" s="36">
        <f t="shared" si="21"/>
        <v>0.18783630162940507</v>
      </c>
      <c r="BJ141" s="36">
        <f t="shared" si="21"/>
        <v>-4.9885027550002167E-2</v>
      </c>
      <c r="BK141" s="36">
        <f t="shared" si="21"/>
        <v>-1.6726482499753052E-2</v>
      </c>
      <c r="BL141" s="36">
        <f t="shared" si="21"/>
        <v>-8.9999586075582602E-2</v>
      </c>
      <c r="BM141" s="36">
        <f t="shared" si="21"/>
        <v>-9.9023665329732669E-2</v>
      </c>
      <c r="BN141" s="36">
        <f t="shared" si="21"/>
        <v>-2.7505566602764844E-2</v>
      </c>
      <c r="BO141" s="36">
        <f t="shared" si="21"/>
        <v>-7.1082117778984183E-2</v>
      </c>
      <c r="BP141" s="36">
        <f t="shared" si="21"/>
        <v>-2.0006585446163978E-2</v>
      </c>
    </row>
    <row r="142" spans="1:68" x14ac:dyDescent="0.35">
      <c r="A142" s="25" t="s">
        <v>109</v>
      </c>
      <c r="B142" s="25" t="s">
        <v>94</v>
      </c>
      <c r="C142" s="24">
        <v>39281</v>
      </c>
      <c r="D142" s="24">
        <v>63250</v>
      </c>
      <c r="E142" s="24">
        <v>59951</v>
      </c>
      <c r="F142" s="24">
        <v>74346</v>
      </c>
      <c r="G142" s="24">
        <v>73320</v>
      </c>
      <c r="H142" s="24">
        <v>78469</v>
      </c>
      <c r="I142" s="24">
        <v>143386</v>
      </c>
      <c r="J142" s="24">
        <v>79356</v>
      </c>
      <c r="K142" s="24">
        <v>62941</v>
      </c>
      <c r="L142" s="24">
        <v>88567</v>
      </c>
      <c r="M142" s="24">
        <v>71138</v>
      </c>
      <c r="N142" s="24">
        <v>43879</v>
      </c>
      <c r="O142" s="24">
        <v>69438</v>
      </c>
      <c r="P142" s="24">
        <v>57742</v>
      </c>
      <c r="Q142" s="24">
        <v>79494</v>
      </c>
      <c r="R142" s="24">
        <v>74373</v>
      </c>
      <c r="S142" s="24">
        <v>78777</v>
      </c>
      <c r="T142" s="24">
        <v>151119</v>
      </c>
      <c r="U142" s="24">
        <v>78932</v>
      </c>
      <c r="V142" s="24">
        <v>59245</v>
      </c>
      <c r="W142" s="24">
        <v>77889</v>
      </c>
      <c r="X142" s="24">
        <v>49161</v>
      </c>
      <c r="Y142" s="24">
        <v>37764</v>
      </c>
      <c r="Z142" s="24">
        <v>69645</v>
      </c>
      <c r="AA142" s="24">
        <v>66552</v>
      </c>
      <c r="AB142" s="24">
        <v>53900</v>
      </c>
      <c r="AC142" s="24">
        <v>76663</v>
      </c>
      <c r="AD142" s="24">
        <v>95296</v>
      </c>
      <c r="AE142" s="24">
        <v>158592</v>
      </c>
      <c r="AF142" s="24">
        <v>79365</v>
      </c>
      <c r="AG142" s="24">
        <v>51355</v>
      </c>
      <c r="AH142" s="24">
        <v>84514</v>
      </c>
      <c r="AI142" s="24">
        <v>59718</v>
      </c>
      <c r="AJ142" s="24">
        <v>46538</v>
      </c>
      <c r="AK142" s="24">
        <v>69383</v>
      </c>
      <c r="AL142" s="24">
        <v>51018</v>
      </c>
      <c r="AM142" s="24">
        <v>65292</v>
      </c>
      <c r="AN142" s="24">
        <v>71265</v>
      </c>
      <c r="AO142" s="24">
        <v>94575</v>
      </c>
      <c r="AP142" s="24">
        <v>134446</v>
      </c>
      <c r="AQ142" s="24">
        <v>70313</v>
      </c>
      <c r="AR142" s="24">
        <v>52229</v>
      </c>
      <c r="AS142" s="24">
        <v>79318</v>
      </c>
      <c r="AT142" s="24">
        <v>57999</v>
      </c>
      <c r="AU142" s="24">
        <f t="shared" ref="AU142:BE160" si="22">AJ142-Y142</f>
        <v>8774</v>
      </c>
      <c r="AV142" s="24">
        <f t="shared" si="20"/>
        <v>-262</v>
      </c>
      <c r="AW142" s="24">
        <f t="shared" si="20"/>
        <v>-15534</v>
      </c>
      <c r="AX142" s="24">
        <f t="shared" si="20"/>
        <v>11392</v>
      </c>
      <c r="AY142" s="24">
        <f t="shared" si="20"/>
        <v>-5398</v>
      </c>
      <c r="AZ142" s="24">
        <f t="shared" si="20"/>
        <v>-721</v>
      </c>
      <c r="BA142" s="24">
        <f t="shared" si="20"/>
        <v>-24146</v>
      </c>
      <c r="BB142" s="24">
        <f t="shared" si="20"/>
        <v>-9052</v>
      </c>
      <c r="BC142" s="24">
        <f t="shared" si="20"/>
        <v>874</v>
      </c>
      <c r="BD142" s="24">
        <f t="shared" si="20"/>
        <v>-5196</v>
      </c>
      <c r="BE142" s="24">
        <f t="shared" si="20"/>
        <v>-1719</v>
      </c>
      <c r="BF142" s="36">
        <f t="shared" ref="BF142:BP160" si="23">(AJ142-Y142)/Y142</f>
        <v>0.23233767609363415</v>
      </c>
      <c r="BG142" s="36">
        <f t="shared" si="21"/>
        <v>-3.7619355301888148E-3</v>
      </c>
      <c r="BH142" s="36">
        <f t="shared" si="21"/>
        <v>-0.23341146772448612</v>
      </c>
      <c r="BI142" s="36">
        <f t="shared" si="21"/>
        <v>0.21135435992578849</v>
      </c>
      <c r="BJ142" s="36">
        <f t="shared" si="21"/>
        <v>-7.0412063185630619E-2</v>
      </c>
      <c r="BK142" s="36">
        <f t="shared" si="21"/>
        <v>-7.5658999328408324E-3</v>
      </c>
      <c r="BL142" s="36">
        <f t="shared" si="21"/>
        <v>-0.1522523204196933</v>
      </c>
      <c r="BM142" s="36">
        <f t="shared" si="21"/>
        <v>-0.11405531405531405</v>
      </c>
      <c r="BN142" s="36">
        <f t="shared" si="21"/>
        <v>1.701879077012949E-2</v>
      </c>
      <c r="BO142" s="36">
        <f t="shared" si="21"/>
        <v>-6.1480938069432285E-2</v>
      </c>
      <c r="BP142" s="36">
        <f t="shared" si="21"/>
        <v>-2.8785290867075253E-2</v>
      </c>
    </row>
    <row r="143" spans="1:68" x14ac:dyDescent="0.35">
      <c r="A143" s="25" t="s">
        <v>75</v>
      </c>
      <c r="B143" s="25" t="s">
        <v>75</v>
      </c>
      <c r="C143" s="24">
        <v>37317</v>
      </c>
      <c r="D143" s="24">
        <v>59157</v>
      </c>
      <c r="E143" s="24">
        <v>56337</v>
      </c>
      <c r="F143" s="24">
        <v>69444</v>
      </c>
      <c r="G143" s="24">
        <v>69051</v>
      </c>
      <c r="H143" s="24">
        <v>71683</v>
      </c>
      <c r="I143" s="24">
        <v>132450</v>
      </c>
      <c r="J143" s="24">
        <v>74148</v>
      </c>
      <c r="K143" s="24">
        <v>58507</v>
      </c>
      <c r="L143" s="24">
        <v>82332</v>
      </c>
      <c r="M143" s="24">
        <v>67964</v>
      </c>
      <c r="N143" s="24">
        <v>42686</v>
      </c>
      <c r="O143" s="24">
        <v>67324</v>
      </c>
      <c r="P143" s="24">
        <v>56028</v>
      </c>
      <c r="Q143" s="24">
        <v>77206</v>
      </c>
      <c r="R143" s="24">
        <v>71581</v>
      </c>
      <c r="S143" s="24">
        <v>74538</v>
      </c>
      <c r="T143" s="24">
        <v>142870</v>
      </c>
      <c r="U143" s="24">
        <v>75528</v>
      </c>
      <c r="V143" s="24">
        <v>56774</v>
      </c>
      <c r="W143" s="24">
        <v>74450</v>
      </c>
      <c r="X143" s="24">
        <v>47569</v>
      </c>
      <c r="Y143" s="24">
        <v>36431</v>
      </c>
      <c r="Z143" s="24">
        <v>67217</v>
      </c>
      <c r="AA143" s="24">
        <v>64406</v>
      </c>
      <c r="AB143" s="24">
        <v>52257</v>
      </c>
      <c r="AC143" s="24">
        <v>73809</v>
      </c>
      <c r="AD143" s="24">
        <v>89723</v>
      </c>
      <c r="AE143" s="24">
        <v>148803</v>
      </c>
      <c r="AF143" s="24">
        <v>75840</v>
      </c>
      <c r="AG143" s="24">
        <v>49145</v>
      </c>
      <c r="AH143" s="24">
        <v>80989</v>
      </c>
      <c r="AI143" s="24">
        <v>58380</v>
      </c>
      <c r="AJ143" s="27" t="s">
        <v>76</v>
      </c>
      <c r="AK143" s="27" t="s">
        <v>76</v>
      </c>
      <c r="AL143" s="24">
        <v>49489</v>
      </c>
      <c r="AM143" s="24">
        <v>63161</v>
      </c>
      <c r="AN143" s="24">
        <v>68366</v>
      </c>
      <c r="AO143" s="24">
        <v>88606</v>
      </c>
      <c r="AP143" s="24">
        <v>125209</v>
      </c>
      <c r="AQ143" s="24">
        <v>67257</v>
      </c>
      <c r="AR143" s="24">
        <v>49975</v>
      </c>
      <c r="AS143" s="24">
        <v>76118</v>
      </c>
      <c r="AT143" s="24">
        <v>56347</v>
      </c>
      <c r="AU143" s="24" t="e">
        <f t="shared" si="22"/>
        <v>#VALUE!</v>
      </c>
      <c r="AV143" s="24" t="e">
        <f t="shared" si="20"/>
        <v>#VALUE!</v>
      </c>
      <c r="AW143" s="24">
        <f t="shared" si="20"/>
        <v>-14917</v>
      </c>
      <c r="AX143" s="24">
        <f t="shared" si="20"/>
        <v>10904</v>
      </c>
      <c r="AY143" s="24">
        <f t="shared" si="20"/>
        <v>-5443</v>
      </c>
      <c r="AZ143" s="24">
        <f t="shared" si="20"/>
        <v>-1117</v>
      </c>
      <c r="BA143" s="24">
        <f t="shared" si="20"/>
        <v>-23594</v>
      </c>
      <c r="BB143" s="24">
        <f t="shared" si="20"/>
        <v>-8583</v>
      </c>
      <c r="BC143" s="24">
        <f t="shared" si="20"/>
        <v>830</v>
      </c>
      <c r="BD143" s="24">
        <f t="shared" si="20"/>
        <v>-4871</v>
      </c>
      <c r="BE143" s="24">
        <f t="shared" si="20"/>
        <v>-2033</v>
      </c>
      <c r="BF143" s="36" t="e">
        <f t="shared" si="23"/>
        <v>#VALUE!</v>
      </c>
      <c r="BG143" s="36" t="e">
        <f t="shared" si="21"/>
        <v>#VALUE!</v>
      </c>
      <c r="BH143" s="36">
        <f t="shared" si="21"/>
        <v>-0.23160885631773437</v>
      </c>
      <c r="BI143" s="36">
        <f t="shared" si="21"/>
        <v>0.20866104062613622</v>
      </c>
      <c r="BJ143" s="36">
        <f t="shared" si="21"/>
        <v>-7.374439431505643E-2</v>
      </c>
      <c r="BK143" s="36">
        <f t="shared" si="21"/>
        <v>-1.2449427682979838E-2</v>
      </c>
      <c r="BL143" s="36">
        <f t="shared" si="21"/>
        <v>-0.15855863121039226</v>
      </c>
      <c r="BM143" s="36">
        <f t="shared" si="21"/>
        <v>-0.11317246835443039</v>
      </c>
      <c r="BN143" s="36">
        <f t="shared" si="21"/>
        <v>1.6888798453555804E-2</v>
      </c>
      <c r="BO143" s="36">
        <f t="shared" si="21"/>
        <v>-6.0143970168788356E-2</v>
      </c>
      <c r="BP143" s="36">
        <f t="shared" si="21"/>
        <v>-3.4823569715656047E-2</v>
      </c>
    </row>
    <row r="144" spans="1:68" x14ac:dyDescent="0.35">
      <c r="A144" s="25" t="s">
        <v>110</v>
      </c>
      <c r="B144" s="25" t="s">
        <v>77</v>
      </c>
      <c r="C144" s="24">
        <v>1964</v>
      </c>
      <c r="D144" s="24">
        <v>4093</v>
      </c>
      <c r="E144" s="24">
        <v>3614</v>
      </c>
      <c r="F144" s="24">
        <v>4902</v>
      </c>
      <c r="G144" s="24">
        <v>4269</v>
      </c>
      <c r="H144" s="24">
        <v>6786</v>
      </c>
      <c r="I144" s="24">
        <v>10936</v>
      </c>
      <c r="J144" s="24">
        <v>5208</v>
      </c>
      <c r="K144" s="24">
        <v>4434</v>
      </c>
      <c r="L144" s="24">
        <v>6235</v>
      </c>
      <c r="M144" s="24">
        <v>3174</v>
      </c>
      <c r="N144" s="24">
        <v>1193</v>
      </c>
      <c r="O144" s="24">
        <v>2114</v>
      </c>
      <c r="P144" s="24">
        <v>1714</v>
      </c>
      <c r="Q144" s="24">
        <v>2288</v>
      </c>
      <c r="R144" s="24">
        <v>2792</v>
      </c>
      <c r="S144" s="24">
        <v>4239</v>
      </c>
      <c r="T144" s="24">
        <v>8249</v>
      </c>
      <c r="U144" s="24">
        <v>3404</v>
      </c>
      <c r="V144" s="24">
        <v>2471</v>
      </c>
      <c r="W144" s="24">
        <v>3439</v>
      </c>
      <c r="X144" s="24">
        <v>1592</v>
      </c>
      <c r="Y144" s="24">
        <v>1333</v>
      </c>
      <c r="Z144" s="24">
        <v>2428</v>
      </c>
      <c r="AA144" s="24">
        <v>2146</v>
      </c>
      <c r="AB144" s="24">
        <v>1643</v>
      </c>
      <c r="AC144" s="24">
        <v>2840</v>
      </c>
      <c r="AD144" s="24">
        <v>5573</v>
      </c>
      <c r="AE144" s="24">
        <v>9789</v>
      </c>
      <c r="AF144" s="24">
        <v>3525</v>
      </c>
      <c r="AG144" s="24">
        <v>2210</v>
      </c>
      <c r="AH144" s="24">
        <v>3525</v>
      </c>
      <c r="AI144" s="24">
        <v>1338</v>
      </c>
      <c r="AJ144" s="27" t="s">
        <v>76</v>
      </c>
      <c r="AK144" s="27" t="s">
        <v>76</v>
      </c>
      <c r="AL144" s="24">
        <v>1529</v>
      </c>
      <c r="AM144" s="24">
        <v>2131</v>
      </c>
      <c r="AN144" s="24">
        <v>2899</v>
      </c>
      <c r="AO144" s="24">
        <v>5969</v>
      </c>
      <c r="AP144" s="24">
        <v>9237</v>
      </c>
      <c r="AQ144" s="24">
        <v>3056</v>
      </c>
      <c r="AR144" s="24">
        <v>2254</v>
      </c>
      <c r="AS144" s="24">
        <v>3200</v>
      </c>
      <c r="AT144" s="24">
        <v>1652</v>
      </c>
      <c r="AU144" s="24" t="e">
        <f t="shared" si="22"/>
        <v>#VALUE!</v>
      </c>
      <c r="AV144" s="24" t="e">
        <f t="shared" si="20"/>
        <v>#VALUE!</v>
      </c>
      <c r="AW144" s="24">
        <f t="shared" si="20"/>
        <v>-617</v>
      </c>
      <c r="AX144" s="24">
        <f t="shared" si="20"/>
        <v>488</v>
      </c>
      <c r="AY144" s="24">
        <f t="shared" si="20"/>
        <v>59</v>
      </c>
      <c r="AZ144" s="24">
        <f t="shared" si="20"/>
        <v>396</v>
      </c>
      <c r="BA144" s="24">
        <f t="shared" si="20"/>
        <v>-552</v>
      </c>
      <c r="BB144" s="24">
        <f t="shared" si="20"/>
        <v>-469</v>
      </c>
      <c r="BC144" s="24">
        <f t="shared" si="20"/>
        <v>44</v>
      </c>
      <c r="BD144" s="24">
        <f t="shared" si="20"/>
        <v>-325</v>
      </c>
      <c r="BE144" s="24">
        <f t="shared" si="20"/>
        <v>314</v>
      </c>
      <c r="BF144" s="36" t="e">
        <f t="shared" si="23"/>
        <v>#VALUE!</v>
      </c>
      <c r="BG144" s="36" t="e">
        <f t="shared" si="21"/>
        <v>#VALUE!</v>
      </c>
      <c r="BH144" s="36">
        <f t="shared" si="21"/>
        <v>-0.28751164958061509</v>
      </c>
      <c r="BI144" s="36">
        <f t="shared" si="21"/>
        <v>0.29701765063907487</v>
      </c>
      <c r="BJ144" s="36">
        <f t="shared" si="21"/>
        <v>2.0774647887323944E-2</v>
      </c>
      <c r="BK144" s="36">
        <f t="shared" si="21"/>
        <v>7.1056881392427773E-2</v>
      </c>
      <c r="BL144" s="36">
        <f t="shared" si="21"/>
        <v>-5.6389825314128103E-2</v>
      </c>
      <c r="BM144" s="36">
        <f t="shared" si="21"/>
        <v>-0.13304964539007091</v>
      </c>
      <c r="BN144" s="36">
        <f t="shared" si="21"/>
        <v>1.9909502262443438E-2</v>
      </c>
      <c r="BO144" s="36">
        <f t="shared" si="21"/>
        <v>-9.2198581560283682E-2</v>
      </c>
      <c r="BP144" s="36">
        <f t="shared" si="21"/>
        <v>0.23467862481315396</v>
      </c>
    </row>
    <row r="145" spans="1:68" x14ac:dyDescent="0.35">
      <c r="A145" s="25" t="s">
        <v>102</v>
      </c>
      <c r="B145" s="25" t="s">
        <v>85</v>
      </c>
      <c r="C145" s="24">
        <v>12010</v>
      </c>
      <c r="D145" s="24">
        <v>14260</v>
      </c>
      <c r="E145" s="24">
        <v>14964</v>
      </c>
      <c r="F145" s="24">
        <v>23268</v>
      </c>
      <c r="G145" s="24">
        <v>33110</v>
      </c>
      <c r="H145" s="24">
        <v>46416</v>
      </c>
      <c r="I145" s="24">
        <v>76234</v>
      </c>
      <c r="J145" s="24">
        <v>38141</v>
      </c>
      <c r="K145" s="24">
        <v>28052</v>
      </c>
      <c r="L145" s="24">
        <v>25392</v>
      </c>
      <c r="M145" s="24">
        <v>16554</v>
      </c>
      <c r="N145" s="24">
        <v>3663</v>
      </c>
      <c r="O145" s="24">
        <v>6665</v>
      </c>
      <c r="P145" s="24">
        <v>10205</v>
      </c>
      <c r="Q145" s="24">
        <v>17104</v>
      </c>
      <c r="R145" s="24">
        <v>20003</v>
      </c>
      <c r="S145" s="24">
        <v>32935</v>
      </c>
      <c r="T145" s="24">
        <v>51692</v>
      </c>
      <c r="U145" s="24">
        <v>29346</v>
      </c>
      <c r="V145" s="24">
        <v>16656</v>
      </c>
      <c r="W145" s="24">
        <v>16655</v>
      </c>
      <c r="X145" s="24">
        <v>11329</v>
      </c>
      <c r="Y145" s="24">
        <v>3602</v>
      </c>
      <c r="Z145" s="24">
        <v>6620</v>
      </c>
      <c r="AA145" s="24">
        <v>8752</v>
      </c>
      <c r="AB145" s="24">
        <v>13341</v>
      </c>
      <c r="AC145" s="24">
        <v>21371</v>
      </c>
      <c r="AD145" s="24">
        <v>34445</v>
      </c>
      <c r="AE145" s="24">
        <v>48554</v>
      </c>
      <c r="AF145" s="24">
        <v>25185</v>
      </c>
      <c r="AG145" s="24">
        <v>17329</v>
      </c>
      <c r="AH145" s="24">
        <v>15372</v>
      </c>
      <c r="AI145" s="24">
        <v>9513</v>
      </c>
      <c r="AJ145" s="24">
        <v>4442</v>
      </c>
      <c r="AK145" s="24">
        <v>6085</v>
      </c>
      <c r="AL145" s="24">
        <v>7925</v>
      </c>
      <c r="AM145" s="24">
        <v>15887</v>
      </c>
      <c r="AN145" s="24">
        <v>21242</v>
      </c>
      <c r="AO145" s="24">
        <v>30930</v>
      </c>
      <c r="AP145" s="24">
        <v>50840</v>
      </c>
      <c r="AQ145" s="24">
        <v>23328</v>
      </c>
      <c r="AR145" s="24">
        <v>15650</v>
      </c>
      <c r="AS145" s="24">
        <v>13480</v>
      </c>
      <c r="AT145" s="24">
        <v>9993</v>
      </c>
      <c r="AU145" s="24">
        <f t="shared" si="22"/>
        <v>840</v>
      </c>
      <c r="AV145" s="24">
        <f t="shared" si="20"/>
        <v>-535</v>
      </c>
      <c r="AW145" s="24">
        <f t="shared" si="20"/>
        <v>-827</v>
      </c>
      <c r="AX145" s="24">
        <f t="shared" si="20"/>
        <v>2546</v>
      </c>
      <c r="AY145" s="24">
        <f t="shared" si="20"/>
        <v>-129</v>
      </c>
      <c r="AZ145" s="24">
        <f t="shared" si="20"/>
        <v>-3515</v>
      </c>
      <c r="BA145" s="24">
        <f t="shared" si="20"/>
        <v>2286</v>
      </c>
      <c r="BB145" s="24">
        <f t="shared" si="20"/>
        <v>-1857</v>
      </c>
      <c r="BC145" s="24">
        <f t="shared" si="20"/>
        <v>-1679</v>
      </c>
      <c r="BD145" s="24">
        <f t="shared" si="20"/>
        <v>-1892</v>
      </c>
      <c r="BE145" s="24">
        <f t="shared" si="20"/>
        <v>480</v>
      </c>
      <c r="BF145" s="36">
        <f t="shared" si="23"/>
        <v>0.23320377568017767</v>
      </c>
      <c r="BG145" s="36">
        <f t="shared" si="21"/>
        <v>-8.0815709969788513E-2</v>
      </c>
      <c r="BH145" s="36">
        <f t="shared" si="21"/>
        <v>-9.4492687385740404E-2</v>
      </c>
      <c r="BI145" s="36">
        <f t="shared" si="21"/>
        <v>0.19084026684656322</v>
      </c>
      <c r="BJ145" s="36">
        <f t="shared" si="21"/>
        <v>-6.0362173038229373E-3</v>
      </c>
      <c r="BK145" s="36">
        <f t="shared" si="21"/>
        <v>-0.10204674118159385</v>
      </c>
      <c r="BL145" s="36">
        <f t="shared" si="21"/>
        <v>4.7081599868187995E-2</v>
      </c>
      <c r="BM145" s="36">
        <f t="shared" si="21"/>
        <v>-7.3734365693865392E-2</v>
      </c>
      <c r="BN145" s="36">
        <f t="shared" si="21"/>
        <v>-9.6889607017138904E-2</v>
      </c>
      <c r="BO145" s="36">
        <f t="shared" si="21"/>
        <v>-0.12308092635961489</v>
      </c>
      <c r="BP145" s="36">
        <f t="shared" si="21"/>
        <v>5.0457269000315358E-2</v>
      </c>
    </row>
    <row r="146" spans="1:68" x14ac:dyDescent="0.35">
      <c r="A146" s="25" t="s">
        <v>92</v>
      </c>
      <c r="B146" s="25" t="s">
        <v>92</v>
      </c>
      <c r="C146" s="24">
        <v>11978</v>
      </c>
      <c r="D146" s="24">
        <v>14239</v>
      </c>
      <c r="E146" s="27" t="s">
        <v>76</v>
      </c>
      <c r="F146" s="24">
        <v>23088</v>
      </c>
      <c r="G146" s="24">
        <v>32767</v>
      </c>
      <c r="H146" s="24">
        <v>44825</v>
      </c>
      <c r="I146" s="24">
        <v>71721</v>
      </c>
      <c r="J146" s="24">
        <v>37097</v>
      </c>
      <c r="K146" s="24">
        <v>27936</v>
      </c>
      <c r="L146" s="24">
        <v>25354</v>
      </c>
      <c r="M146" s="24">
        <v>16536</v>
      </c>
      <c r="N146" s="27" t="s">
        <v>76</v>
      </c>
      <c r="O146" s="27" t="s">
        <v>76</v>
      </c>
      <c r="P146" s="24">
        <v>10183</v>
      </c>
      <c r="Q146" s="24">
        <v>16773</v>
      </c>
      <c r="R146" s="24">
        <v>19752</v>
      </c>
      <c r="S146" s="24">
        <v>32105</v>
      </c>
      <c r="T146" s="24">
        <v>50125</v>
      </c>
      <c r="U146" s="24">
        <v>28609</v>
      </c>
      <c r="V146" s="24">
        <v>16512</v>
      </c>
      <c r="W146" s="24">
        <v>16539</v>
      </c>
      <c r="X146" s="24">
        <v>11278</v>
      </c>
      <c r="Y146" s="24">
        <v>3533</v>
      </c>
      <c r="Z146" s="24">
        <v>6545</v>
      </c>
      <c r="AA146" s="24">
        <v>8610</v>
      </c>
      <c r="AB146" s="24">
        <v>13185</v>
      </c>
      <c r="AC146" s="24">
        <v>21200</v>
      </c>
      <c r="AD146" s="24">
        <v>33270</v>
      </c>
      <c r="AE146" s="24">
        <v>47686</v>
      </c>
      <c r="AF146" s="24">
        <v>24867</v>
      </c>
      <c r="AG146" s="24">
        <v>17277</v>
      </c>
      <c r="AH146" s="24">
        <v>15309</v>
      </c>
      <c r="AI146" s="24">
        <v>9495</v>
      </c>
      <c r="AJ146" s="24">
        <v>4428</v>
      </c>
      <c r="AK146" s="27" t="s">
        <v>76</v>
      </c>
      <c r="AL146" s="24">
        <v>7904</v>
      </c>
      <c r="AM146" s="24">
        <v>15653</v>
      </c>
      <c r="AN146" s="24">
        <v>21116</v>
      </c>
      <c r="AO146" s="24">
        <v>30148</v>
      </c>
      <c r="AP146" s="24">
        <v>49164</v>
      </c>
      <c r="AQ146" s="24">
        <v>22914</v>
      </c>
      <c r="AR146" s="24">
        <v>15562</v>
      </c>
      <c r="AS146" s="24">
        <v>13446</v>
      </c>
      <c r="AT146" s="24">
        <v>9985</v>
      </c>
      <c r="AU146" s="24">
        <f t="shared" si="22"/>
        <v>895</v>
      </c>
      <c r="AV146" s="24" t="e">
        <f t="shared" si="20"/>
        <v>#VALUE!</v>
      </c>
      <c r="AW146" s="24">
        <f t="shared" si="20"/>
        <v>-706</v>
      </c>
      <c r="AX146" s="24">
        <f t="shared" si="20"/>
        <v>2468</v>
      </c>
      <c r="AY146" s="24">
        <f t="shared" si="20"/>
        <v>-84</v>
      </c>
      <c r="AZ146" s="24">
        <f t="shared" si="20"/>
        <v>-3122</v>
      </c>
      <c r="BA146" s="24">
        <f t="shared" si="20"/>
        <v>1478</v>
      </c>
      <c r="BB146" s="24">
        <f t="shared" si="20"/>
        <v>-1953</v>
      </c>
      <c r="BC146" s="24">
        <f t="shared" si="20"/>
        <v>-1715</v>
      </c>
      <c r="BD146" s="24">
        <f t="shared" si="20"/>
        <v>-1863</v>
      </c>
      <c r="BE146" s="24">
        <f t="shared" si="20"/>
        <v>490</v>
      </c>
      <c r="BF146" s="36">
        <f t="shared" si="23"/>
        <v>0.25332578545145767</v>
      </c>
      <c r="BG146" s="36" t="e">
        <f t="shared" si="21"/>
        <v>#VALUE!</v>
      </c>
      <c r="BH146" s="36">
        <f t="shared" si="21"/>
        <v>-8.199767711962834E-2</v>
      </c>
      <c r="BI146" s="36">
        <f t="shared" si="21"/>
        <v>0.18718240424725066</v>
      </c>
      <c r="BJ146" s="36">
        <f t="shared" si="21"/>
        <v>-3.9622641509433959E-3</v>
      </c>
      <c r="BK146" s="36">
        <f t="shared" si="21"/>
        <v>-9.3838292756236855E-2</v>
      </c>
      <c r="BL146" s="36">
        <f t="shared" si="21"/>
        <v>3.0994421842888899E-2</v>
      </c>
      <c r="BM146" s="36">
        <f t="shared" si="21"/>
        <v>-7.8537821208830974E-2</v>
      </c>
      <c r="BN146" s="36">
        <f t="shared" si="21"/>
        <v>-9.9264918678011224E-2</v>
      </c>
      <c r="BO146" s="36">
        <f t="shared" si="21"/>
        <v>-0.12169312169312169</v>
      </c>
      <c r="BP146" s="36">
        <f t="shared" si="21"/>
        <v>5.1606108478146395E-2</v>
      </c>
    </row>
    <row r="147" spans="1:68" x14ac:dyDescent="0.35">
      <c r="A147" s="25" t="s">
        <v>105</v>
      </c>
      <c r="B147" s="25" t="s">
        <v>88</v>
      </c>
      <c r="C147" s="24">
        <v>2330</v>
      </c>
      <c r="D147" s="24">
        <v>2892</v>
      </c>
      <c r="E147" s="24">
        <v>3478</v>
      </c>
      <c r="F147" s="24">
        <v>7463</v>
      </c>
      <c r="G147" s="24">
        <v>8727</v>
      </c>
      <c r="H147" s="24">
        <v>9296</v>
      </c>
      <c r="I147" s="24">
        <v>15519</v>
      </c>
      <c r="J147" s="24">
        <v>10366</v>
      </c>
      <c r="K147" s="24">
        <v>6806</v>
      </c>
      <c r="L147" s="24">
        <v>5798</v>
      </c>
      <c r="M147" s="24">
        <v>4484</v>
      </c>
      <c r="N147" s="24">
        <v>1300</v>
      </c>
      <c r="O147" s="24">
        <v>1874</v>
      </c>
      <c r="P147" s="24">
        <v>1618</v>
      </c>
      <c r="Q147" s="24">
        <v>4513</v>
      </c>
      <c r="R147" s="24">
        <v>6574</v>
      </c>
      <c r="S147" s="24">
        <v>7004</v>
      </c>
      <c r="T147" s="24">
        <v>11570</v>
      </c>
      <c r="U147" s="24">
        <v>6677</v>
      </c>
      <c r="V147" s="24">
        <v>4120</v>
      </c>
      <c r="W147" s="24">
        <v>3685</v>
      </c>
      <c r="X147" s="24">
        <v>2473</v>
      </c>
      <c r="Y147" s="24">
        <v>1159</v>
      </c>
      <c r="Z147" s="24">
        <v>1984</v>
      </c>
      <c r="AA147" s="24">
        <v>2937</v>
      </c>
      <c r="AB147" s="24">
        <v>5546</v>
      </c>
      <c r="AC147" s="24">
        <v>5647</v>
      </c>
      <c r="AD147" s="24">
        <v>6861</v>
      </c>
      <c r="AE147" s="24">
        <v>11461</v>
      </c>
      <c r="AF147" s="24">
        <v>7139</v>
      </c>
      <c r="AG147" s="24">
        <v>5499</v>
      </c>
      <c r="AH147" s="24">
        <v>4069</v>
      </c>
      <c r="AI147" s="24">
        <v>3441</v>
      </c>
      <c r="AJ147" s="24">
        <v>1609</v>
      </c>
      <c r="AK147" s="24">
        <v>2381</v>
      </c>
      <c r="AL147" s="24">
        <v>2425</v>
      </c>
      <c r="AM147" s="24">
        <v>5732</v>
      </c>
      <c r="AN147" s="24">
        <v>6057</v>
      </c>
      <c r="AO147" s="24">
        <v>7004</v>
      </c>
      <c r="AP147" s="24">
        <v>10725</v>
      </c>
      <c r="AQ147" s="24">
        <v>6141</v>
      </c>
      <c r="AR147" s="24">
        <v>4850</v>
      </c>
      <c r="AS147" s="24">
        <v>3977</v>
      </c>
      <c r="AT147" s="24">
        <v>2684</v>
      </c>
      <c r="AU147" s="24">
        <f t="shared" si="22"/>
        <v>450</v>
      </c>
      <c r="AV147" s="24">
        <f t="shared" si="20"/>
        <v>397</v>
      </c>
      <c r="AW147" s="24">
        <f t="shared" si="20"/>
        <v>-512</v>
      </c>
      <c r="AX147" s="24">
        <f t="shared" si="20"/>
        <v>186</v>
      </c>
      <c r="AY147" s="24">
        <f t="shared" si="20"/>
        <v>410</v>
      </c>
      <c r="AZ147" s="24">
        <f t="shared" si="20"/>
        <v>143</v>
      </c>
      <c r="BA147" s="24">
        <f t="shared" si="20"/>
        <v>-736</v>
      </c>
      <c r="BB147" s="24">
        <f t="shared" si="20"/>
        <v>-998</v>
      </c>
      <c r="BC147" s="24">
        <f t="shared" si="20"/>
        <v>-649</v>
      </c>
      <c r="BD147" s="24">
        <f t="shared" si="20"/>
        <v>-92</v>
      </c>
      <c r="BE147" s="24">
        <f t="shared" si="20"/>
        <v>-757</v>
      </c>
      <c r="BF147" s="36">
        <f t="shared" si="23"/>
        <v>0.38826574633304572</v>
      </c>
      <c r="BG147" s="36">
        <f t="shared" si="21"/>
        <v>0.20010080645161291</v>
      </c>
      <c r="BH147" s="36">
        <f t="shared" si="21"/>
        <v>-0.17432754511406195</v>
      </c>
      <c r="BI147" s="36">
        <f t="shared" si="21"/>
        <v>3.3537684817886763E-2</v>
      </c>
      <c r="BJ147" s="36">
        <f t="shared" si="21"/>
        <v>7.2604922967947585E-2</v>
      </c>
      <c r="BK147" s="36">
        <f t="shared" si="21"/>
        <v>2.0842442792595832E-2</v>
      </c>
      <c r="BL147" s="36">
        <f t="shared" si="21"/>
        <v>-6.4217782043451702E-2</v>
      </c>
      <c r="BM147" s="36">
        <f t="shared" si="21"/>
        <v>-0.13979548956436474</v>
      </c>
      <c r="BN147" s="36">
        <f t="shared" si="21"/>
        <v>-0.11802145844699036</v>
      </c>
      <c r="BO147" s="36">
        <f t="shared" si="21"/>
        <v>-2.2609977881543376E-2</v>
      </c>
      <c r="BP147" s="36">
        <f t="shared" si="21"/>
        <v>-0.21999418773612323</v>
      </c>
    </row>
    <row r="148" spans="1:68" x14ac:dyDescent="0.35">
      <c r="A148" s="25" t="s">
        <v>93</v>
      </c>
      <c r="B148" s="25" t="s">
        <v>93</v>
      </c>
      <c r="C148" s="24">
        <v>2272</v>
      </c>
      <c r="D148" s="24">
        <v>2830</v>
      </c>
      <c r="E148" s="24">
        <v>3402</v>
      </c>
      <c r="F148" s="24">
        <v>7045</v>
      </c>
      <c r="G148" s="24">
        <v>8439</v>
      </c>
      <c r="H148" s="24">
        <v>8812</v>
      </c>
      <c r="I148" s="24">
        <v>14966</v>
      </c>
      <c r="J148" s="24">
        <v>10005</v>
      </c>
      <c r="K148" s="24">
        <v>6614</v>
      </c>
      <c r="L148" s="24">
        <v>5709</v>
      </c>
      <c r="M148" s="24">
        <v>4410</v>
      </c>
      <c r="N148" s="27" t="s">
        <v>76</v>
      </c>
      <c r="O148" s="27" t="s">
        <v>76</v>
      </c>
      <c r="P148" s="27" t="s">
        <v>76</v>
      </c>
      <c r="Q148" s="24">
        <v>4429</v>
      </c>
      <c r="R148" s="24">
        <v>6432</v>
      </c>
      <c r="S148" s="24">
        <v>6503</v>
      </c>
      <c r="T148" s="24">
        <v>11045</v>
      </c>
      <c r="U148" s="24">
        <v>6518</v>
      </c>
      <c r="V148" s="24">
        <v>3968</v>
      </c>
      <c r="W148" s="27" t="s">
        <v>76</v>
      </c>
      <c r="X148" s="24">
        <v>2431</v>
      </c>
      <c r="Y148" s="24">
        <v>1079</v>
      </c>
      <c r="Z148" s="24">
        <v>1915</v>
      </c>
      <c r="AA148" s="24">
        <v>2846</v>
      </c>
      <c r="AB148" s="24">
        <v>5372</v>
      </c>
      <c r="AC148" s="24">
        <v>5546</v>
      </c>
      <c r="AD148" s="24">
        <v>6658</v>
      </c>
      <c r="AE148" s="24">
        <v>11077</v>
      </c>
      <c r="AF148" s="24">
        <v>6800</v>
      </c>
      <c r="AG148" s="24">
        <v>5317</v>
      </c>
      <c r="AH148" s="24">
        <v>4020</v>
      </c>
      <c r="AI148" s="27" t="s">
        <v>76</v>
      </c>
      <c r="AJ148" s="27" t="s">
        <v>76</v>
      </c>
      <c r="AK148" s="24">
        <v>2270</v>
      </c>
      <c r="AL148" s="24">
        <v>2320</v>
      </c>
      <c r="AM148" s="24">
        <v>5590</v>
      </c>
      <c r="AN148" s="24">
        <v>5940</v>
      </c>
      <c r="AO148" s="24">
        <v>6794</v>
      </c>
      <c r="AP148" s="24">
        <v>10346</v>
      </c>
      <c r="AQ148" s="24">
        <v>5966</v>
      </c>
      <c r="AR148" s="24">
        <v>4634</v>
      </c>
      <c r="AS148" s="24">
        <v>3902</v>
      </c>
      <c r="AT148" s="24">
        <v>2601</v>
      </c>
      <c r="AU148" s="24" t="e">
        <f t="shared" si="22"/>
        <v>#VALUE!</v>
      </c>
      <c r="AV148" s="24">
        <f t="shared" si="20"/>
        <v>355</v>
      </c>
      <c r="AW148" s="24">
        <f t="shared" si="20"/>
        <v>-526</v>
      </c>
      <c r="AX148" s="24">
        <f t="shared" si="20"/>
        <v>218</v>
      </c>
      <c r="AY148" s="24">
        <f t="shared" si="20"/>
        <v>394</v>
      </c>
      <c r="AZ148" s="24">
        <f t="shared" si="20"/>
        <v>136</v>
      </c>
      <c r="BA148" s="24">
        <f t="shared" si="20"/>
        <v>-731</v>
      </c>
      <c r="BB148" s="24">
        <f t="shared" si="20"/>
        <v>-834</v>
      </c>
      <c r="BC148" s="24">
        <f t="shared" si="20"/>
        <v>-683</v>
      </c>
      <c r="BD148" s="24">
        <f t="shared" si="20"/>
        <v>-118</v>
      </c>
      <c r="BE148" s="24" t="e">
        <f t="shared" si="20"/>
        <v>#VALUE!</v>
      </c>
      <c r="BF148" s="36" t="e">
        <f t="shared" si="23"/>
        <v>#VALUE!</v>
      </c>
      <c r="BG148" s="36">
        <f t="shared" si="21"/>
        <v>0.18537859007832899</v>
      </c>
      <c r="BH148" s="36">
        <f t="shared" si="21"/>
        <v>-0.18482080112438509</v>
      </c>
      <c r="BI148" s="36">
        <f t="shared" si="21"/>
        <v>4.0580789277736409E-2</v>
      </c>
      <c r="BJ148" s="36">
        <f t="shared" si="21"/>
        <v>7.1042192571222504E-2</v>
      </c>
      <c r="BK148" s="36">
        <f t="shared" si="21"/>
        <v>2.042655452087714E-2</v>
      </c>
      <c r="BL148" s="36">
        <f t="shared" si="21"/>
        <v>-6.5992597273630049E-2</v>
      </c>
      <c r="BM148" s="36">
        <f t="shared" si="21"/>
        <v>-0.12264705882352941</v>
      </c>
      <c r="BN148" s="36">
        <f t="shared" si="21"/>
        <v>-0.12845589618205755</v>
      </c>
      <c r="BO148" s="36">
        <f t="shared" si="21"/>
        <v>-2.935323383084577E-2</v>
      </c>
      <c r="BP148" s="36" t="e">
        <f t="shared" si="21"/>
        <v>#VALUE!</v>
      </c>
    </row>
    <row r="149" spans="1:68" x14ac:dyDescent="0.35">
      <c r="A149" s="25" t="s">
        <v>99</v>
      </c>
      <c r="B149" s="25" t="s">
        <v>82</v>
      </c>
      <c r="C149" s="24">
        <v>394</v>
      </c>
      <c r="D149" s="24">
        <v>975</v>
      </c>
      <c r="E149" s="24">
        <v>2246</v>
      </c>
      <c r="F149" s="24">
        <v>4883</v>
      </c>
      <c r="G149" s="24">
        <v>4996</v>
      </c>
      <c r="H149" s="24">
        <v>4311</v>
      </c>
      <c r="I149" s="24">
        <v>5746</v>
      </c>
      <c r="J149" s="24">
        <v>5160</v>
      </c>
      <c r="K149" s="24">
        <v>4611</v>
      </c>
      <c r="L149" s="24">
        <v>6084</v>
      </c>
      <c r="M149" s="24">
        <v>3592</v>
      </c>
      <c r="N149" s="24">
        <v>91</v>
      </c>
      <c r="O149" s="24">
        <v>389</v>
      </c>
      <c r="P149" s="24">
        <v>1398</v>
      </c>
      <c r="Q149" s="24">
        <v>2254</v>
      </c>
      <c r="R149" s="24">
        <v>3048</v>
      </c>
      <c r="S149" s="24">
        <v>2937</v>
      </c>
      <c r="T149" s="24">
        <v>4595</v>
      </c>
      <c r="U149" s="24">
        <v>2955</v>
      </c>
      <c r="V149" s="24">
        <v>2362</v>
      </c>
      <c r="W149" s="24">
        <v>3253</v>
      </c>
      <c r="X149" s="24">
        <v>1090</v>
      </c>
      <c r="Y149" s="24">
        <v>158</v>
      </c>
      <c r="Z149" s="24">
        <v>698</v>
      </c>
      <c r="AA149" s="24">
        <v>874</v>
      </c>
      <c r="AB149" s="24">
        <v>2179</v>
      </c>
      <c r="AC149" s="24">
        <v>3727</v>
      </c>
      <c r="AD149" s="24">
        <v>3314</v>
      </c>
      <c r="AE149" s="24">
        <v>4689</v>
      </c>
      <c r="AF149" s="24">
        <v>3073</v>
      </c>
      <c r="AG149" s="24">
        <v>2705</v>
      </c>
      <c r="AH149" s="24">
        <v>2699</v>
      </c>
      <c r="AI149" s="24">
        <v>1007</v>
      </c>
      <c r="AJ149" s="24">
        <v>270</v>
      </c>
      <c r="AK149" s="24">
        <v>429</v>
      </c>
      <c r="AL149" s="24">
        <v>1184</v>
      </c>
      <c r="AM149" s="24">
        <v>2560</v>
      </c>
      <c r="AN149" s="24">
        <v>2795</v>
      </c>
      <c r="AO149" s="24">
        <v>3396</v>
      </c>
      <c r="AP149" s="24">
        <v>5211</v>
      </c>
      <c r="AQ149" s="24">
        <v>3409</v>
      </c>
      <c r="AR149" s="24">
        <v>3008</v>
      </c>
      <c r="AS149" s="24">
        <v>2207</v>
      </c>
      <c r="AT149" s="24">
        <v>1525</v>
      </c>
      <c r="AU149" s="24">
        <f t="shared" si="22"/>
        <v>112</v>
      </c>
      <c r="AV149" s="24">
        <f t="shared" si="20"/>
        <v>-269</v>
      </c>
      <c r="AW149" s="24">
        <f t="shared" si="20"/>
        <v>310</v>
      </c>
      <c r="AX149" s="24">
        <f t="shared" si="20"/>
        <v>381</v>
      </c>
      <c r="AY149" s="24">
        <f t="shared" si="20"/>
        <v>-932</v>
      </c>
      <c r="AZ149" s="24">
        <f t="shared" si="20"/>
        <v>82</v>
      </c>
      <c r="BA149" s="24">
        <f t="shared" si="20"/>
        <v>522</v>
      </c>
      <c r="BB149" s="24">
        <f t="shared" si="20"/>
        <v>336</v>
      </c>
      <c r="BC149" s="24">
        <f t="shared" si="20"/>
        <v>303</v>
      </c>
      <c r="BD149" s="24">
        <f t="shared" si="20"/>
        <v>-492</v>
      </c>
      <c r="BE149" s="24">
        <f t="shared" si="20"/>
        <v>518</v>
      </c>
      <c r="BF149" s="36">
        <f t="shared" si="23"/>
        <v>0.70886075949367089</v>
      </c>
      <c r="BG149" s="36">
        <f t="shared" si="21"/>
        <v>-0.38538681948424069</v>
      </c>
      <c r="BH149" s="36">
        <f t="shared" si="21"/>
        <v>0.35469107551487417</v>
      </c>
      <c r="BI149" s="36">
        <f t="shared" si="21"/>
        <v>0.17485084901330886</v>
      </c>
      <c r="BJ149" s="36">
        <f t="shared" si="21"/>
        <v>-0.25006707807888384</v>
      </c>
      <c r="BK149" s="36">
        <f t="shared" si="21"/>
        <v>2.4743512371756187E-2</v>
      </c>
      <c r="BL149" s="36">
        <f t="shared" si="21"/>
        <v>0.11132437619961612</v>
      </c>
      <c r="BM149" s="36">
        <f t="shared" si="21"/>
        <v>0.10933940774487472</v>
      </c>
      <c r="BN149" s="36">
        <f t="shared" si="21"/>
        <v>0.11201478743068392</v>
      </c>
      <c r="BO149" s="36">
        <f t="shared" si="21"/>
        <v>-0.18228973693960726</v>
      </c>
      <c r="BP149" s="36">
        <f t="shared" si="21"/>
        <v>0.51439920556107255</v>
      </c>
    </row>
    <row r="150" spans="1:68" x14ac:dyDescent="0.35">
      <c r="A150" s="25" t="s">
        <v>104</v>
      </c>
      <c r="B150" s="25" t="s">
        <v>87</v>
      </c>
      <c r="C150" s="24">
        <v>284</v>
      </c>
      <c r="D150" s="24">
        <v>421</v>
      </c>
      <c r="E150" s="24">
        <v>630</v>
      </c>
      <c r="F150" s="24">
        <v>1805</v>
      </c>
      <c r="G150" s="24">
        <v>5130</v>
      </c>
      <c r="H150" s="24">
        <v>7594</v>
      </c>
      <c r="I150" s="24">
        <v>12614</v>
      </c>
      <c r="J150" s="24">
        <v>6809</v>
      </c>
      <c r="K150" s="24">
        <v>2920</v>
      </c>
      <c r="L150" s="24">
        <v>3155</v>
      </c>
      <c r="M150" s="24">
        <v>566</v>
      </c>
      <c r="N150" s="24">
        <v>276</v>
      </c>
      <c r="O150" s="24">
        <v>324</v>
      </c>
      <c r="P150" s="24">
        <v>459</v>
      </c>
      <c r="Q150" s="24">
        <v>1103</v>
      </c>
      <c r="R150" s="24">
        <v>2629</v>
      </c>
      <c r="S150" s="24">
        <v>5208</v>
      </c>
      <c r="T150" s="24">
        <v>9142</v>
      </c>
      <c r="U150" s="24">
        <v>3584</v>
      </c>
      <c r="V150" s="24">
        <v>1785</v>
      </c>
      <c r="W150" s="24">
        <v>682</v>
      </c>
      <c r="X150" s="24">
        <v>241</v>
      </c>
      <c r="Y150" s="24">
        <v>320</v>
      </c>
      <c r="Z150" s="24">
        <v>243</v>
      </c>
      <c r="AA150" s="24">
        <v>553</v>
      </c>
      <c r="AB150" s="24">
        <v>774</v>
      </c>
      <c r="AC150" s="24">
        <v>2480</v>
      </c>
      <c r="AD150" s="24">
        <v>4947</v>
      </c>
      <c r="AE150" s="24">
        <v>8561</v>
      </c>
      <c r="AF150" s="24">
        <v>4171</v>
      </c>
      <c r="AG150" s="24">
        <v>2084</v>
      </c>
      <c r="AH150" s="24">
        <v>1213</v>
      </c>
      <c r="AI150" s="24">
        <v>422</v>
      </c>
      <c r="AJ150" s="24">
        <v>237</v>
      </c>
      <c r="AK150" s="24">
        <v>296</v>
      </c>
      <c r="AL150" s="24">
        <v>348</v>
      </c>
      <c r="AM150" s="24">
        <v>797</v>
      </c>
      <c r="AN150" s="24">
        <v>2271</v>
      </c>
      <c r="AO150" s="24">
        <v>4732</v>
      </c>
      <c r="AP150" s="24">
        <v>8094</v>
      </c>
      <c r="AQ150" s="24">
        <v>3442</v>
      </c>
      <c r="AR150" s="24">
        <v>1824</v>
      </c>
      <c r="AS150" s="24">
        <v>1314</v>
      </c>
      <c r="AT150" s="24">
        <v>543</v>
      </c>
      <c r="AU150" s="24">
        <f t="shared" si="22"/>
        <v>-83</v>
      </c>
      <c r="AV150" s="24">
        <f t="shared" si="20"/>
        <v>53</v>
      </c>
      <c r="AW150" s="24">
        <f t="shared" si="20"/>
        <v>-205</v>
      </c>
      <c r="AX150" s="24">
        <f t="shared" si="20"/>
        <v>23</v>
      </c>
      <c r="AY150" s="24">
        <f t="shared" si="20"/>
        <v>-209</v>
      </c>
      <c r="AZ150" s="24">
        <f t="shared" si="20"/>
        <v>-215</v>
      </c>
      <c r="BA150" s="24">
        <f t="shared" si="20"/>
        <v>-467</v>
      </c>
      <c r="BB150" s="24">
        <f t="shared" si="20"/>
        <v>-729</v>
      </c>
      <c r="BC150" s="24">
        <f t="shared" si="20"/>
        <v>-260</v>
      </c>
      <c r="BD150" s="24">
        <f t="shared" si="20"/>
        <v>101</v>
      </c>
      <c r="BE150" s="24">
        <f t="shared" si="20"/>
        <v>121</v>
      </c>
      <c r="BF150" s="36">
        <f t="shared" si="23"/>
        <v>-0.25937500000000002</v>
      </c>
      <c r="BG150" s="36">
        <f t="shared" si="21"/>
        <v>0.21810699588477367</v>
      </c>
      <c r="BH150" s="36">
        <f t="shared" si="21"/>
        <v>-0.37070524412296563</v>
      </c>
      <c r="BI150" s="36">
        <f t="shared" si="21"/>
        <v>2.9715762273901807E-2</v>
      </c>
      <c r="BJ150" s="36">
        <f t="shared" si="21"/>
        <v>-8.4274193548387097E-2</v>
      </c>
      <c r="BK150" s="36">
        <f t="shared" si="21"/>
        <v>-4.3460683242369111E-2</v>
      </c>
      <c r="BL150" s="36">
        <f t="shared" si="21"/>
        <v>-5.4549702137600749E-2</v>
      </c>
      <c r="BM150" s="36">
        <f t="shared" si="21"/>
        <v>-0.17477823064013426</v>
      </c>
      <c r="BN150" s="36">
        <f t="shared" si="21"/>
        <v>-0.12476007677543186</v>
      </c>
      <c r="BO150" s="36">
        <f t="shared" si="21"/>
        <v>8.3264633140972794E-2</v>
      </c>
      <c r="BP150" s="36">
        <f t="shared" si="21"/>
        <v>0.28672985781990523</v>
      </c>
    </row>
    <row r="151" spans="1:68" x14ac:dyDescent="0.35">
      <c r="A151" s="25" t="s">
        <v>96</v>
      </c>
      <c r="B151" s="25" t="s">
        <v>79</v>
      </c>
      <c r="C151" s="24">
        <v>488</v>
      </c>
      <c r="D151" s="24">
        <v>607</v>
      </c>
      <c r="E151" s="24">
        <v>591</v>
      </c>
      <c r="F151" s="24">
        <v>2026</v>
      </c>
      <c r="G151" s="24">
        <v>3065</v>
      </c>
      <c r="H151" s="24">
        <v>2953</v>
      </c>
      <c r="I151" s="24">
        <v>3457</v>
      </c>
      <c r="J151" s="24">
        <v>2682</v>
      </c>
      <c r="K151" s="24">
        <v>2194</v>
      </c>
      <c r="L151" s="24">
        <v>2215</v>
      </c>
      <c r="M151" s="24">
        <v>1054</v>
      </c>
      <c r="N151" s="24">
        <v>446</v>
      </c>
      <c r="O151" s="24">
        <v>320</v>
      </c>
      <c r="P151" s="24">
        <v>681</v>
      </c>
      <c r="Q151" s="24">
        <v>796</v>
      </c>
      <c r="R151" s="24">
        <v>1737</v>
      </c>
      <c r="S151" s="24">
        <v>2292</v>
      </c>
      <c r="T151" s="24">
        <v>2346</v>
      </c>
      <c r="U151" s="24">
        <v>1962</v>
      </c>
      <c r="V151" s="24">
        <v>2200</v>
      </c>
      <c r="W151" s="24">
        <v>2292</v>
      </c>
      <c r="X151" s="24">
        <v>790</v>
      </c>
      <c r="Y151" s="24">
        <v>417</v>
      </c>
      <c r="Z151" s="24">
        <v>1185</v>
      </c>
      <c r="AA151" s="24">
        <v>1094</v>
      </c>
      <c r="AB151" s="24">
        <v>987</v>
      </c>
      <c r="AC151" s="24">
        <v>1917</v>
      </c>
      <c r="AD151" s="24">
        <v>2971</v>
      </c>
      <c r="AE151" s="24">
        <v>2683</v>
      </c>
      <c r="AF151" s="24">
        <v>2028</v>
      </c>
      <c r="AG151" s="24">
        <v>2298</v>
      </c>
      <c r="AH151" s="24">
        <v>1644</v>
      </c>
      <c r="AI151" s="24">
        <v>717</v>
      </c>
      <c r="AJ151" s="24">
        <v>400</v>
      </c>
      <c r="AK151" s="24">
        <v>992</v>
      </c>
      <c r="AL151" s="24">
        <v>767</v>
      </c>
      <c r="AM151" s="24">
        <v>1006</v>
      </c>
      <c r="AN151" s="24">
        <v>2125</v>
      </c>
      <c r="AO151" s="24">
        <v>3703</v>
      </c>
      <c r="AP151" s="24">
        <v>2834</v>
      </c>
      <c r="AQ151" s="24">
        <v>1653</v>
      </c>
      <c r="AR151" s="24">
        <v>1435</v>
      </c>
      <c r="AS151" s="24">
        <v>1857</v>
      </c>
      <c r="AT151" s="24">
        <v>582</v>
      </c>
      <c r="AU151" s="24">
        <f t="shared" si="22"/>
        <v>-17</v>
      </c>
      <c r="AV151" s="24">
        <f t="shared" si="20"/>
        <v>-193</v>
      </c>
      <c r="AW151" s="24">
        <f t="shared" si="20"/>
        <v>-327</v>
      </c>
      <c r="AX151" s="24">
        <f t="shared" si="20"/>
        <v>19</v>
      </c>
      <c r="AY151" s="24">
        <f t="shared" si="20"/>
        <v>208</v>
      </c>
      <c r="AZ151" s="24">
        <f t="shared" si="20"/>
        <v>732</v>
      </c>
      <c r="BA151" s="24">
        <f t="shared" si="20"/>
        <v>151</v>
      </c>
      <c r="BB151" s="24">
        <f t="shared" si="20"/>
        <v>-375</v>
      </c>
      <c r="BC151" s="24">
        <f t="shared" si="20"/>
        <v>-863</v>
      </c>
      <c r="BD151" s="24">
        <f t="shared" si="20"/>
        <v>213</v>
      </c>
      <c r="BE151" s="24">
        <f t="shared" si="20"/>
        <v>-135</v>
      </c>
      <c r="BF151" s="36">
        <f t="shared" si="23"/>
        <v>-4.0767386091127102E-2</v>
      </c>
      <c r="BG151" s="36">
        <f t="shared" si="21"/>
        <v>-0.16286919831223629</v>
      </c>
      <c r="BH151" s="36">
        <f t="shared" si="21"/>
        <v>-0.29890310786106034</v>
      </c>
      <c r="BI151" s="36">
        <f t="shared" si="21"/>
        <v>1.9250253292806486E-2</v>
      </c>
      <c r="BJ151" s="36">
        <f t="shared" si="21"/>
        <v>0.10850286906624934</v>
      </c>
      <c r="BK151" s="36">
        <f t="shared" si="21"/>
        <v>0.24638168966677887</v>
      </c>
      <c r="BL151" s="36">
        <f t="shared" si="21"/>
        <v>5.6280283265001861E-2</v>
      </c>
      <c r="BM151" s="36">
        <f t="shared" si="21"/>
        <v>-0.1849112426035503</v>
      </c>
      <c r="BN151" s="36">
        <f t="shared" si="21"/>
        <v>-0.37554395126196694</v>
      </c>
      <c r="BO151" s="36">
        <f t="shared" si="21"/>
        <v>0.12956204379562045</v>
      </c>
      <c r="BP151" s="36">
        <f t="shared" si="21"/>
        <v>-0.18828451882845187</v>
      </c>
    </row>
    <row r="152" spans="1:68" x14ac:dyDescent="0.35">
      <c r="A152" s="25" t="s">
        <v>100</v>
      </c>
      <c r="B152" s="25" t="s">
        <v>83</v>
      </c>
      <c r="C152" s="24">
        <v>432</v>
      </c>
      <c r="D152" s="24">
        <v>777</v>
      </c>
      <c r="E152" s="24">
        <v>817</v>
      </c>
      <c r="F152" s="24">
        <v>1613</v>
      </c>
      <c r="G152" s="24">
        <v>2340</v>
      </c>
      <c r="H152" s="24">
        <v>2603</v>
      </c>
      <c r="I152" s="24">
        <v>2931</v>
      </c>
      <c r="J152" s="24">
        <v>2037</v>
      </c>
      <c r="K152" s="24">
        <v>1320</v>
      </c>
      <c r="L152" s="24">
        <v>2295</v>
      </c>
      <c r="M152" s="24">
        <v>846</v>
      </c>
      <c r="N152" s="24">
        <v>326</v>
      </c>
      <c r="O152" s="24">
        <v>503</v>
      </c>
      <c r="P152" s="24">
        <v>621</v>
      </c>
      <c r="Q152" s="24">
        <v>1418</v>
      </c>
      <c r="R152" s="24">
        <v>1282</v>
      </c>
      <c r="S152" s="24">
        <v>1684</v>
      </c>
      <c r="T152" s="24">
        <v>1951</v>
      </c>
      <c r="U152" s="24">
        <v>1349</v>
      </c>
      <c r="V152" s="24">
        <v>1248</v>
      </c>
      <c r="W152" s="24">
        <v>976</v>
      </c>
      <c r="X152" s="24">
        <v>480</v>
      </c>
      <c r="Y152" s="24">
        <v>295</v>
      </c>
      <c r="Z152" s="24">
        <v>495</v>
      </c>
      <c r="AA152" s="24">
        <v>619</v>
      </c>
      <c r="AB152" s="24">
        <v>1016</v>
      </c>
      <c r="AC152" s="24">
        <v>1046</v>
      </c>
      <c r="AD152" s="24">
        <v>1288</v>
      </c>
      <c r="AE152" s="24">
        <v>2454</v>
      </c>
      <c r="AF152" s="24">
        <v>1577</v>
      </c>
      <c r="AG152" s="24">
        <v>949</v>
      </c>
      <c r="AH152" s="24">
        <v>1327</v>
      </c>
      <c r="AI152" s="24">
        <v>409</v>
      </c>
      <c r="AJ152" s="24">
        <v>373</v>
      </c>
      <c r="AK152" s="24">
        <v>387</v>
      </c>
      <c r="AL152" s="24">
        <v>576</v>
      </c>
      <c r="AM152" s="24">
        <v>1016</v>
      </c>
      <c r="AN152" s="24">
        <v>1439</v>
      </c>
      <c r="AO152" s="24">
        <v>1465</v>
      </c>
      <c r="AP152" s="24">
        <v>2077</v>
      </c>
      <c r="AQ152" s="24">
        <v>1297</v>
      </c>
      <c r="AR152" s="24">
        <v>1249</v>
      </c>
      <c r="AS152" s="24">
        <v>1125</v>
      </c>
      <c r="AT152" s="24">
        <v>522</v>
      </c>
      <c r="AU152" s="24">
        <f t="shared" si="22"/>
        <v>78</v>
      </c>
      <c r="AV152" s="24">
        <f t="shared" si="20"/>
        <v>-108</v>
      </c>
      <c r="AW152" s="24">
        <f t="shared" si="20"/>
        <v>-43</v>
      </c>
      <c r="AX152" s="24">
        <f t="shared" si="20"/>
        <v>0</v>
      </c>
      <c r="AY152" s="24">
        <f t="shared" si="20"/>
        <v>393</v>
      </c>
      <c r="AZ152" s="24">
        <f t="shared" si="20"/>
        <v>177</v>
      </c>
      <c r="BA152" s="24">
        <f t="shared" si="20"/>
        <v>-377</v>
      </c>
      <c r="BB152" s="24">
        <f t="shared" si="20"/>
        <v>-280</v>
      </c>
      <c r="BC152" s="24">
        <f t="shared" si="20"/>
        <v>300</v>
      </c>
      <c r="BD152" s="24">
        <f t="shared" si="20"/>
        <v>-202</v>
      </c>
      <c r="BE152" s="24">
        <f t="shared" si="20"/>
        <v>113</v>
      </c>
      <c r="BF152" s="36">
        <f t="shared" si="23"/>
        <v>0.26440677966101694</v>
      </c>
      <c r="BG152" s="36">
        <f t="shared" si="21"/>
        <v>-0.21818181818181817</v>
      </c>
      <c r="BH152" s="36">
        <f t="shared" si="21"/>
        <v>-6.9466882067851371E-2</v>
      </c>
      <c r="BI152" s="36">
        <f t="shared" si="21"/>
        <v>0</v>
      </c>
      <c r="BJ152" s="36">
        <f t="shared" si="21"/>
        <v>0.375717017208413</v>
      </c>
      <c r="BK152" s="36">
        <f t="shared" si="21"/>
        <v>0.1374223602484472</v>
      </c>
      <c r="BL152" s="36">
        <f t="shared" si="21"/>
        <v>-0.15362673186634065</v>
      </c>
      <c r="BM152" s="36">
        <f t="shared" si="21"/>
        <v>-0.17755231452124287</v>
      </c>
      <c r="BN152" s="36">
        <f t="shared" si="21"/>
        <v>0.31612223393045313</v>
      </c>
      <c r="BO152" s="36">
        <f t="shared" si="21"/>
        <v>-0.1522230595327807</v>
      </c>
      <c r="BP152" s="36">
        <f t="shared" si="21"/>
        <v>0.27628361858190709</v>
      </c>
    </row>
    <row r="153" spans="1:68" x14ac:dyDescent="0.35">
      <c r="A153" s="25" t="s">
        <v>106</v>
      </c>
      <c r="B153" s="25" t="s">
        <v>89</v>
      </c>
      <c r="C153" s="24">
        <v>163</v>
      </c>
      <c r="D153" s="24">
        <v>697</v>
      </c>
      <c r="E153" s="24">
        <v>240</v>
      </c>
      <c r="F153" s="24">
        <v>946</v>
      </c>
      <c r="G153" s="24">
        <v>895</v>
      </c>
      <c r="H153" s="24">
        <v>1018</v>
      </c>
      <c r="I153" s="24">
        <v>2462</v>
      </c>
      <c r="J153" s="24">
        <v>1421</v>
      </c>
      <c r="K153" s="24">
        <v>1151</v>
      </c>
      <c r="L153" s="24">
        <v>460</v>
      </c>
      <c r="M153" s="24">
        <v>194</v>
      </c>
      <c r="N153" s="24">
        <v>116</v>
      </c>
      <c r="O153" s="24">
        <v>532</v>
      </c>
      <c r="P153" s="24">
        <v>177</v>
      </c>
      <c r="Q153" s="24">
        <v>474</v>
      </c>
      <c r="R153" s="24">
        <v>746</v>
      </c>
      <c r="S153" s="24">
        <v>798</v>
      </c>
      <c r="T153" s="24">
        <v>2257</v>
      </c>
      <c r="U153" s="24">
        <v>902</v>
      </c>
      <c r="V153" s="24">
        <v>517</v>
      </c>
      <c r="W153" s="24">
        <v>699</v>
      </c>
      <c r="X153" s="24">
        <v>92</v>
      </c>
      <c r="Y153" s="24">
        <v>344</v>
      </c>
      <c r="Z153" s="24">
        <v>390</v>
      </c>
      <c r="AA153" s="24">
        <v>418</v>
      </c>
      <c r="AB153" s="24">
        <v>420</v>
      </c>
      <c r="AC153" s="24">
        <v>989</v>
      </c>
      <c r="AD153" s="24">
        <v>973</v>
      </c>
      <c r="AE153" s="24">
        <v>1779</v>
      </c>
      <c r="AF153" s="24">
        <v>667</v>
      </c>
      <c r="AG153" s="24">
        <v>558</v>
      </c>
      <c r="AH153" s="24">
        <v>437</v>
      </c>
      <c r="AI153" s="24">
        <v>144</v>
      </c>
      <c r="AJ153" s="24">
        <v>286</v>
      </c>
      <c r="AK153" s="24">
        <v>528</v>
      </c>
      <c r="AL153" s="24">
        <v>360</v>
      </c>
      <c r="AM153" s="24">
        <v>609</v>
      </c>
      <c r="AN153" s="24">
        <v>745</v>
      </c>
      <c r="AO153" s="24">
        <v>946</v>
      </c>
      <c r="AP153" s="24">
        <v>2252</v>
      </c>
      <c r="AQ153" s="24">
        <v>1069</v>
      </c>
      <c r="AR153" s="24">
        <v>384</v>
      </c>
      <c r="AS153" s="24">
        <v>354</v>
      </c>
      <c r="AT153" s="24">
        <v>127</v>
      </c>
      <c r="AU153" s="24">
        <f t="shared" si="22"/>
        <v>-58</v>
      </c>
      <c r="AV153" s="24">
        <f t="shared" si="20"/>
        <v>138</v>
      </c>
      <c r="AW153" s="24">
        <f t="shared" si="20"/>
        <v>-58</v>
      </c>
      <c r="AX153" s="24">
        <f t="shared" si="20"/>
        <v>189</v>
      </c>
      <c r="AY153" s="24">
        <f t="shared" si="20"/>
        <v>-244</v>
      </c>
      <c r="AZ153" s="24">
        <f t="shared" si="20"/>
        <v>-27</v>
      </c>
      <c r="BA153" s="24">
        <f t="shared" si="20"/>
        <v>473</v>
      </c>
      <c r="BB153" s="24">
        <f t="shared" si="20"/>
        <v>402</v>
      </c>
      <c r="BC153" s="24">
        <f t="shared" si="20"/>
        <v>-174</v>
      </c>
      <c r="BD153" s="24">
        <f t="shared" si="20"/>
        <v>-83</v>
      </c>
      <c r="BE153" s="24">
        <f t="shared" si="20"/>
        <v>-17</v>
      </c>
      <c r="BF153" s="36">
        <f t="shared" si="23"/>
        <v>-0.16860465116279069</v>
      </c>
      <c r="BG153" s="36">
        <f t="shared" si="21"/>
        <v>0.35384615384615387</v>
      </c>
      <c r="BH153" s="36">
        <f t="shared" si="21"/>
        <v>-0.13875598086124402</v>
      </c>
      <c r="BI153" s="36">
        <f t="shared" si="21"/>
        <v>0.45</v>
      </c>
      <c r="BJ153" s="36">
        <f t="shared" si="21"/>
        <v>-0.24671385237613752</v>
      </c>
      <c r="BK153" s="36">
        <f t="shared" si="21"/>
        <v>-2.7749229188078109E-2</v>
      </c>
      <c r="BL153" s="36">
        <f t="shared" si="21"/>
        <v>0.26587970770095559</v>
      </c>
      <c r="BM153" s="36">
        <f t="shared" si="21"/>
        <v>0.60269865067466266</v>
      </c>
      <c r="BN153" s="36">
        <f t="shared" si="21"/>
        <v>-0.31182795698924731</v>
      </c>
      <c r="BO153" s="36">
        <f t="shared" si="21"/>
        <v>-0.18993135011441648</v>
      </c>
      <c r="BP153" s="36">
        <f t="shared" si="21"/>
        <v>-0.11805555555555555</v>
      </c>
    </row>
    <row r="154" spans="1:68" x14ac:dyDescent="0.35">
      <c r="A154" s="25" t="s">
        <v>107</v>
      </c>
      <c r="B154" s="25" t="s">
        <v>90</v>
      </c>
      <c r="C154" s="24">
        <v>151</v>
      </c>
      <c r="D154" s="24">
        <v>75</v>
      </c>
      <c r="E154" s="24">
        <v>211</v>
      </c>
      <c r="F154" s="24">
        <v>565</v>
      </c>
      <c r="G154" s="24">
        <v>554</v>
      </c>
      <c r="H154" s="24">
        <v>1012</v>
      </c>
      <c r="I154" s="24">
        <v>1511</v>
      </c>
      <c r="J154" s="24">
        <v>900</v>
      </c>
      <c r="K154" s="24">
        <v>372</v>
      </c>
      <c r="L154" s="24">
        <v>394</v>
      </c>
      <c r="M154" s="24">
        <v>169</v>
      </c>
      <c r="N154" s="24">
        <v>106</v>
      </c>
      <c r="O154" s="24">
        <v>129</v>
      </c>
      <c r="P154" s="24">
        <v>95</v>
      </c>
      <c r="Q154" s="24">
        <v>445</v>
      </c>
      <c r="R154" s="24">
        <v>915</v>
      </c>
      <c r="S154" s="24">
        <v>901</v>
      </c>
      <c r="T154" s="24">
        <v>1491</v>
      </c>
      <c r="U154" s="24">
        <v>559</v>
      </c>
      <c r="V154" s="24">
        <v>351</v>
      </c>
      <c r="W154" s="24">
        <v>156</v>
      </c>
      <c r="X154" s="24">
        <v>99</v>
      </c>
      <c r="Y154" s="24">
        <v>105</v>
      </c>
      <c r="Z154" s="24">
        <v>84</v>
      </c>
      <c r="AA154" s="24">
        <v>218</v>
      </c>
      <c r="AB154" s="24">
        <v>414</v>
      </c>
      <c r="AC154" s="24">
        <v>524</v>
      </c>
      <c r="AD154" s="24">
        <v>463</v>
      </c>
      <c r="AE154" s="24">
        <v>1197</v>
      </c>
      <c r="AF154" s="24">
        <v>588</v>
      </c>
      <c r="AG154" s="24">
        <v>432</v>
      </c>
      <c r="AH154" s="24">
        <v>405</v>
      </c>
      <c r="AI154" s="24">
        <v>128</v>
      </c>
      <c r="AJ154" s="24">
        <v>195</v>
      </c>
      <c r="AK154" s="24">
        <v>99</v>
      </c>
      <c r="AL154" s="24">
        <v>123</v>
      </c>
      <c r="AM154" s="24">
        <v>455</v>
      </c>
      <c r="AN154" s="24">
        <v>503</v>
      </c>
      <c r="AO154" s="24">
        <v>737</v>
      </c>
      <c r="AP154" s="24">
        <v>1298</v>
      </c>
      <c r="AQ154" s="24">
        <v>577</v>
      </c>
      <c r="AR154" s="24">
        <v>241</v>
      </c>
      <c r="AS154" s="24">
        <v>163</v>
      </c>
      <c r="AT154" s="24">
        <v>98</v>
      </c>
      <c r="AU154" s="24">
        <f t="shared" si="22"/>
        <v>90</v>
      </c>
      <c r="AV154" s="24">
        <f t="shared" si="20"/>
        <v>15</v>
      </c>
      <c r="AW154" s="24">
        <f t="shared" si="20"/>
        <v>-95</v>
      </c>
      <c r="AX154" s="24">
        <f t="shared" si="20"/>
        <v>41</v>
      </c>
      <c r="AY154" s="24">
        <f t="shared" si="20"/>
        <v>-21</v>
      </c>
      <c r="AZ154" s="24">
        <f t="shared" si="20"/>
        <v>274</v>
      </c>
      <c r="BA154" s="24">
        <f t="shared" si="20"/>
        <v>101</v>
      </c>
      <c r="BB154" s="24">
        <f t="shared" si="20"/>
        <v>-11</v>
      </c>
      <c r="BC154" s="24">
        <f t="shared" si="20"/>
        <v>-191</v>
      </c>
      <c r="BD154" s="24">
        <f t="shared" si="20"/>
        <v>-242</v>
      </c>
      <c r="BE154" s="24">
        <f t="shared" si="20"/>
        <v>-30</v>
      </c>
      <c r="BF154" s="36">
        <f t="shared" si="23"/>
        <v>0.8571428571428571</v>
      </c>
      <c r="BG154" s="36">
        <f t="shared" si="21"/>
        <v>0.17857142857142858</v>
      </c>
      <c r="BH154" s="36">
        <f t="shared" si="21"/>
        <v>-0.43577981651376146</v>
      </c>
      <c r="BI154" s="36">
        <f t="shared" si="21"/>
        <v>9.9033816425120769E-2</v>
      </c>
      <c r="BJ154" s="36">
        <f t="shared" si="21"/>
        <v>-4.0076335877862593E-2</v>
      </c>
      <c r="BK154" s="36">
        <f t="shared" si="21"/>
        <v>0.59179265658747304</v>
      </c>
      <c r="BL154" s="36">
        <f t="shared" si="21"/>
        <v>8.4377610693400162E-2</v>
      </c>
      <c r="BM154" s="36">
        <f t="shared" si="21"/>
        <v>-1.8707482993197279E-2</v>
      </c>
      <c r="BN154" s="36">
        <f t="shared" si="21"/>
        <v>-0.44212962962962965</v>
      </c>
      <c r="BO154" s="36">
        <f t="shared" si="21"/>
        <v>-0.59753086419753088</v>
      </c>
      <c r="BP154" s="36">
        <f t="shared" si="21"/>
        <v>-0.234375</v>
      </c>
    </row>
    <row r="155" spans="1:68" x14ac:dyDescent="0.35">
      <c r="A155" s="25" t="s">
        <v>98</v>
      </c>
      <c r="B155" s="25" t="s">
        <v>81</v>
      </c>
      <c r="C155" s="24">
        <v>37</v>
      </c>
      <c r="D155" s="27" t="s">
        <v>76</v>
      </c>
      <c r="E155" s="24">
        <v>65</v>
      </c>
      <c r="F155" s="24">
        <v>193</v>
      </c>
      <c r="G155" s="24">
        <v>163</v>
      </c>
      <c r="H155" s="24">
        <v>576</v>
      </c>
      <c r="I155" s="24">
        <v>276</v>
      </c>
      <c r="J155" s="24">
        <v>197</v>
      </c>
      <c r="K155" s="24">
        <v>152</v>
      </c>
      <c r="L155" s="24">
        <v>258</v>
      </c>
      <c r="M155" s="27" t="s">
        <v>76</v>
      </c>
      <c r="N155" s="24">
        <v>227</v>
      </c>
      <c r="O155" s="24">
        <v>41</v>
      </c>
      <c r="P155" s="27" t="s">
        <v>76</v>
      </c>
      <c r="Q155" s="24">
        <v>96</v>
      </c>
      <c r="R155" s="24">
        <v>69</v>
      </c>
      <c r="S155" s="24">
        <v>156</v>
      </c>
      <c r="T155" s="24">
        <v>114</v>
      </c>
      <c r="U155" s="24">
        <v>199</v>
      </c>
      <c r="V155" s="24">
        <v>28</v>
      </c>
      <c r="W155" s="24">
        <v>181</v>
      </c>
      <c r="X155" s="24">
        <v>24</v>
      </c>
      <c r="Y155" s="24">
        <v>34</v>
      </c>
      <c r="Z155" s="24">
        <v>99</v>
      </c>
      <c r="AA155" s="27" t="s">
        <v>76</v>
      </c>
      <c r="AB155" s="24">
        <v>96</v>
      </c>
      <c r="AC155" s="24">
        <v>131</v>
      </c>
      <c r="AD155" s="24">
        <v>155</v>
      </c>
      <c r="AE155" s="24">
        <v>200</v>
      </c>
      <c r="AF155" s="24">
        <v>182</v>
      </c>
      <c r="AG155" s="24">
        <v>113</v>
      </c>
      <c r="AH155" s="24">
        <v>116</v>
      </c>
      <c r="AI155" s="24">
        <v>127</v>
      </c>
      <c r="AJ155" s="24">
        <v>163</v>
      </c>
      <c r="AK155" s="24">
        <v>162</v>
      </c>
      <c r="AL155" s="24">
        <v>59</v>
      </c>
      <c r="AM155" s="24">
        <v>95</v>
      </c>
      <c r="AN155" s="24">
        <v>193</v>
      </c>
      <c r="AO155" s="24">
        <v>156</v>
      </c>
      <c r="AP155" s="24">
        <v>194</v>
      </c>
      <c r="AQ155" s="24">
        <v>192</v>
      </c>
      <c r="AR155" s="24">
        <v>352</v>
      </c>
      <c r="AS155" s="24">
        <v>120</v>
      </c>
      <c r="AT155" s="24">
        <v>83</v>
      </c>
      <c r="AU155" s="24">
        <f t="shared" si="22"/>
        <v>129</v>
      </c>
      <c r="AV155" s="24">
        <f t="shared" si="20"/>
        <v>63</v>
      </c>
      <c r="AW155" s="24" t="e">
        <f t="shared" si="20"/>
        <v>#VALUE!</v>
      </c>
      <c r="AX155" s="24">
        <f t="shared" si="20"/>
        <v>-1</v>
      </c>
      <c r="AY155" s="24">
        <f t="shared" si="20"/>
        <v>62</v>
      </c>
      <c r="AZ155" s="24">
        <f t="shared" si="20"/>
        <v>1</v>
      </c>
      <c r="BA155" s="24">
        <f t="shared" si="20"/>
        <v>-6</v>
      </c>
      <c r="BB155" s="24">
        <f t="shared" si="20"/>
        <v>10</v>
      </c>
      <c r="BC155" s="24">
        <f t="shared" si="20"/>
        <v>239</v>
      </c>
      <c r="BD155" s="24">
        <f t="shared" si="20"/>
        <v>4</v>
      </c>
      <c r="BE155" s="24">
        <f t="shared" si="20"/>
        <v>-44</v>
      </c>
      <c r="BF155" s="36">
        <f t="shared" si="23"/>
        <v>3.7941176470588234</v>
      </c>
      <c r="BG155" s="36">
        <f t="shared" si="21"/>
        <v>0.63636363636363635</v>
      </c>
      <c r="BH155" s="36" t="e">
        <f t="shared" si="21"/>
        <v>#VALUE!</v>
      </c>
      <c r="BI155" s="36">
        <f t="shared" si="21"/>
        <v>-1.0416666666666666E-2</v>
      </c>
      <c r="BJ155" s="36">
        <f t="shared" si="21"/>
        <v>0.47328244274809161</v>
      </c>
      <c r="BK155" s="36">
        <f t="shared" si="21"/>
        <v>6.4516129032258064E-3</v>
      </c>
      <c r="BL155" s="36">
        <f t="shared" si="21"/>
        <v>-0.03</v>
      </c>
      <c r="BM155" s="36">
        <f t="shared" si="21"/>
        <v>5.4945054945054944E-2</v>
      </c>
      <c r="BN155" s="36">
        <f t="shared" si="21"/>
        <v>2.1150442477876106</v>
      </c>
      <c r="BO155" s="36">
        <f t="shared" si="21"/>
        <v>3.4482758620689655E-2</v>
      </c>
      <c r="BP155" s="36">
        <f t="shared" si="21"/>
        <v>-0.34645669291338582</v>
      </c>
    </row>
    <row r="156" spans="1:68" x14ac:dyDescent="0.35">
      <c r="A156" s="25" t="s">
        <v>95</v>
      </c>
      <c r="B156" s="25" t="s">
        <v>78</v>
      </c>
      <c r="C156" s="27" t="s">
        <v>76</v>
      </c>
      <c r="D156" s="24">
        <v>102</v>
      </c>
      <c r="E156" s="24">
        <v>34</v>
      </c>
      <c r="F156" s="24">
        <v>127</v>
      </c>
      <c r="G156" s="24">
        <v>325</v>
      </c>
      <c r="H156" s="24">
        <v>604</v>
      </c>
      <c r="I156" s="24">
        <v>958</v>
      </c>
      <c r="J156" s="24">
        <v>898</v>
      </c>
      <c r="K156" s="24">
        <v>81</v>
      </c>
      <c r="L156" s="24">
        <v>234</v>
      </c>
      <c r="M156" s="24">
        <v>54</v>
      </c>
      <c r="N156" s="24">
        <v>31</v>
      </c>
      <c r="O156" s="27" t="s">
        <v>76</v>
      </c>
      <c r="P156" s="27" t="s">
        <v>76</v>
      </c>
      <c r="Q156" s="24">
        <v>38</v>
      </c>
      <c r="R156" s="24">
        <v>130</v>
      </c>
      <c r="S156" s="24">
        <v>440</v>
      </c>
      <c r="T156" s="24">
        <v>675</v>
      </c>
      <c r="U156" s="24">
        <v>375</v>
      </c>
      <c r="V156" s="24">
        <v>174</v>
      </c>
      <c r="W156" s="24">
        <v>309</v>
      </c>
      <c r="X156" s="24">
        <v>33</v>
      </c>
      <c r="Y156" s="27" t="s">
        <v>76</v>
      </c>
      <c r="Z156" s="24">
        <v>13</v>
      </c>
      <c r="AA156" s="24">
        <v>7</v>
      </c>
      <c r="AB156" s="24">
        <v>78</v>
      </c>
      <c r="AC156" s="24">
        <v>245</v>
      </c>
      <c r="AD156" s="24">
        <v>424</v>
      </c>
      <c r="AE156" s="24">
        <v>584</v>
      </c>
      <c r="AF156" s="24">
        <v>397</v>
      </c>
      <c r="AG156" s="24">
        <v>157</v>
      </c>
      <c r="AH156" s="24">
        <v>249</v>
      </c>
      <c r="AI156" s="24">
        <v>9</v>
      </c>
      <c r="AJ156" s="24">
        <v>39</v>
      </c>
      <c r="AK156" s="27" t="s">
        <v>76</v>
      </c>
      <c r="AL156" s="27" t="s">
        <v>76</v>
      </c>
      <c r="AM156" s="24">
        <v>51</v>
      </c>
      <c r="AN156" s="24">
        <v>324</v>
      </c>
      <c r="AO156" s="24">
        <v>335</v>
      </c>
      <c r="AP156" s="24">
        <v>679</v>
      </c>
      <c r="AQ156" s="24">
        <v>354</v>
      </c>
      <c r="AR156" s="24">
        <v>162</v>
      </c>
      <c r="AS156" s="24">
        <v>92</v>
      </c>
      <c r="AT156" s="24">
        <v>14</v>
      </c>
      <c r="AU156" s="24" t="e">
        <f t="shared" si="22"/>
        <v>#VALUE!</v>
      </c>
      <c r="AV156" s="24" t="e">
        <f t="shared" si="20"/>
        <v>#VALUE!</v>
      </c>
      <c r="AW156" s="24" t="e">
        <f t="shared" si="20"/>
        <v>#VALUE!</v>
      </c>
      <c r="AX156" s="24">
        <f t="shared" si="20"/>
        <v>-27</v>
      </c>
      <c r="AY156" s="24">
        <f t="shared" si="20"/>
        <v>79</v>
      </c>
      <c r="AZ156" s="24">
        <f t="shared" si="20"/>
        <v>-89</v>
      </c>
      <c r="BA156" s="24">
        <f t="shared" si="20"/>
        <v>95</v>
      </c>
      <c r="BB156" s="24">
        <f t="shared" si="20"/>
        <v>-43</v>
      </c>
      <c r="BC156" s="24">
        <f t="shared" si="20"/>
        <v>5</v>
      </c>
      <c r="BD156" s="24">
        <f t="shared" si="20"/>
        <v>-157</v>
      </c>
      <c r="BE156" s="24">
        <f t="shared" si="20"/>
        <v>5</v>
      </c>
      <c r="BF156" s="36" t="e">
        <f t="shared" si="23"/>
        <v>#VALUE!</v>
      </c>
      <c r="BG156" s="36" t="e">
        <f t="shared" si="21"/>
        <v>#VALUE!</v>
      </c>
      <c r="BH156" s="36" t="e">
        <f t="shared" si="21"/>
        <v>#VALUE!</v>
      </c>
      <c r="BI156" s="36">
        <f t="shared" si="21"/>
        <v>-0.34615384615384615</v>
      </c>
      <c r="BJ156" s="36">
        <f t="shared" si="21"/>
        <v>0.32244897959183672</v>
      </c>
      <c r="BK156" s="36">
        <f t="shared" si="21"/>
        <v>-0.2099056603773585</v>
      </c>
      <c r="BL156" s="36">
        <f t="shared" si="21"/>
        <v>0.16267123287671234</v>
      </c>
      <c r="BM156" s="36">
        <f t="shared" si="21"/>
        <v>-0.10831234256926953</v>
      </c>
      <c r="BN156" s="36">
        <f t="shared" si="21"/>
        <v>3.1847133757961783E-2</v>
      </c>
      <c r="BO156" s="36">
        <f t="shared" si="21"/>
        <v>-0.63052208835341361</v>
      </c>
      <c r="BP156" s="36">
        <f t="shared" si="21"/>
        <v>0.55555555555555558</v>
      </c>
    </row>
    <row r="157" spans="1:68" x14ac:dyDescent="0.35">
      <c r="A157" s="25" t="s">
        <v>97</v>
      </c>
      <c r="B157" s="25" t="s">
        <v>80</v>
      </c>
      <c r="C157" s="27" t="s">
        <v>76</v>
      </c>
      <c r="D157" s="24">
        <v>125</v>
      </c>
      <c r="E157" s="24">
        <v>98</v>
      </c>
      <c r="F157" s="24">
        <v>136</v>
      </c>
      <c r="G157" s="24">
        <v>140</v>
      </c>
      <c r="H157" s="24">
        <v>164</v>
      </c>
      <c r="I157" s="24">
        <v>422</v>
      </c>
      <c r="J157" s="24">
        <v>78</v>
      </c>
      <c r="K157" s="24">
        <v>143</v>
      </c>
      <c r="L157" s="27" t="s">
        <v>76</v>
      </c>
      <c r="M157" s="27" t="s">
        <v>76</v>
      </c>
      <c r="N157" s="27" t="s">
        <v>76</v>
      </c>
      <c r="O157" s="27" t="s">
        <v>76</v>
      </c>
      <c r="P157" s="27" t="s">
        <v>76</v>
      </c>
      <c r="Q157" s="24">
        <v>93</v>
      </c>
      <c r="R157" s="27" t="s">
        <v>76</v>
      </c>
      <c r="S157" s="24">
        <v>242</v>
      </c>
      <c r="T157" s="24">
        <v>309</v>
      </c>
      <c r="U157" s="24">
        <v>238</v>
      </c>
      <c r="V157" s="24">
        <v>88</v>
      </c>
      <c r="W157" s="27" t="s">
        <v>76</v>
      </c>
      <c r="X157" s="27" t="s">
        <v>76</v>
      </c>
      <c r="Y157" s="24">
        <v>54</v>
      </c>
      <c r="Z157" s="27" t="s">
        <v>76</v>
      </c>
      <c r="AA157" s="24">
        <v>115</v>
      </c>
      <c r="AB157" s="24">
        <v>158</v>
      </c>
      <c r="AC157" s="24">
        <v>122</v>
      </c>
      <c r="AD157" s="24">
        <v>163</v>
      </c>
      <c r="AE157" s="24">
        <v>326</v>
      </c>
      <c r="AF157" s="24">
        <v>125</v>
      </c>
      <c r="AG157" s="24">
        <v>77</v>
      </c>
      <c r="AH157" s="27" t="s">
        <v>76</v>
      </c>
      <c r="AI157" s="24">
        <v>40</v>
      </c>
      <c r="AJ157" s="24">
        <v>73</v>
      </c>
      <c r="AK157" s="27" t="s">
        <v>76</v>
      </c>
      <c r="AL157" s="24">
        <v>63</v>
      </c>
      <c r="AM157" s="24">
        <v>94</v>
      </c>
      <c r="AN157" s="24">
        <v>132</v>
      </c>
      <c r="AO157" s="24">
        <v>198</v>
      </c>
      <c r="AP157" s="24">
        <v>342</v>
      </c>
      <c r="AQ157" s="24">
        <v>336</v>
      </c>
      <c r="AR157" s="24">
        <v>60</v>
      </c>
      <c r="AS157" s="24">
        <v>127</v>
      </c>
      <c r="AT157" s="27" t="s">
        <v>76</v>
      </c>
      <c r="AU157" s="24">
        <f t="shared" si="22"/>
        <v>19</v>
      </c>
      <c r="AV157" s="24" t="e">
        <f t="shared" si="20"/>
        <v>#VALUE!</v>
      </c>
      <c r="AW157" s="24">
        <f t="shared" si="20"/>
        <v>-52</v>
      </c>
      <c r="AX157" s="24">
        <f t="shared" si="20"/>
        <v>-64</v>
      </c>
      <c r="AY157" s="24">
        <f t="shared" si="20"/>
        <v>10</v>
      </c>
      <c r="AZ157" s="24">
        <f t="shared" si="20"/>
        <v>35</v>
      </c>
      <c r="BA157" s="24">
        <f t="shared" si="20"/>
        <v>16</v>
      </c>
      <c r="BB157" s="24">
        <f t="shared" si="20"/>
        <v>211</v>
      </c>
      <c r="BC157" s="24">
        <f t="shared" si="20"/>
        <v>-17</v>
      </c>
      <c r="BD157" s="24" t="e">
        <f t="shared" si="20"/>
        <v>#VALUE!</v>
      </c>
      <c r="BE157" s="24" t="e">
        <f t="shared" si="20"/>
        <v>#VALUE!</v>
      </c>
      <c r="BF157" s="36">
        <f t="shared" si="23"/>
        <v>0.35185185185185186</v>
      </c>
      <c r="BG157" s="36" t="e">
        <f t="shared" si="21"/>
        <v>#VALUE!</v>
      </c>
      <c r="BH157" s="36">
        <f t="shared" si="21"/>
        <v>-0.45217391304347826</v>
      </c>
      <c r="BI157" s="36">
        <f t="shared" si="21"/>
        <v>-0.4050632911392405</v>
      </c>
      <c r="BJ157" s="36">
        <f t="shared" si="21"/>
        <v>8.1967213114754092E-2</v>
      </c>
      <c r="BK157" s="36">
        <f t="shared" si="21"/>
        <v>0.21472392638036811</v>
      </c>
      <c r="BL157" s="36">
        <f t="shared" si="21"/>
        <v>4.9079754601226995E-2</v>
      </c>
      <c r="BM157" s="36">
        <f t="shared" si="21"/>
        <v>1.6879999999999999</v>
      </c>
      <c r="BN157" s="36">
        <f t="shared" si="21"/>
        <v>-0.22077922077922077</v>
      </c>
      <c r="BO157" s="36" t="e">
        <f t="shared" si="21"/>
        <v>#VALUE!</v>
      </c>
      <c r="BP157" s="36" t="e">
        <f t="shared" si="21"/>
        <v>#VALUE!</v>
      </c>
    </row>
    <row r="158" spans="1:68" x14ac:dyDescent="0.35">
      <c r="A158" s="25" t="s">
        <v>101</v>
      </c>
      <c r="B158" s="25" t="s">
        <v>84</v>
      </c>
      <c r="C158" s="24">
        <v>20</v>
      </c>
      <c r="D158" s="24">
        <v>39</v>
      </c>
      <c r="E158" s="27" t="s">
        <v>76</v>
      </c>
      <c r="F158" s="24">
        <v>82</v>
      </c>
      <c r="G158" s="24">
        <v>115</v>
      </c>
      <c r="H158" s="24">
        <v>81</v>
      </c>
      <c r="I158" s="24">
        <v>108</v>
      </c>
      <c r="J158" s="24">
        <v>243</v>
      </c>
      <c r="K158" s="24">
        <v>74</v>
      </c>
      <c r="L158" s="24">
        <v>31</v>
      </c>
      <c r="M158" s="27" t="s">
        <v>76</v>
      </c>
      <c r="N158" s="27" t="s">
        <v>76</v>
      </c>
      <c r="O158" s="27" t="s">
        <v>76</v>
      </c>
      <c r="P158" s="27" t="s">
        <v>76</v>
      </c>
      <c r="Q158" s="24">
        <v>39</v>
      </c>
      <c r="R158" s="24">
        <v>52</v>
      </c>
      <c r="S158" s="24">
        <v>101</v>
      </c>
      <c r="T158" s="24">
        <v>327</v>
      </c>
      <c r="U158" s="24">
        <v>238</v>
      </c>
      <c r="V158" s="24">
        <v>22</v>
      </c>
      <c r="W158" s="24">
        <v>21</v>
      </c>
      <c r="X158" s="24">
        <v>32</v>
      </c>
      <c r="Y158" s="27" t="s">
        <v>76</v>
      </c>
      <c r="Z158" s="27" t="s">
        <v>76</v>
      </c>
      <c r="AA158" s="24">
        <v>16</v>
      </c>
      <c r="AB158" s="24">
        <v>17</v>
      </c>
      <c r="AC158" s="24">
        <v>39</v>
      </c>
      <c r="AD158" s="24">
        <v>103</v>
      </c>
      <c r="AE158" s="24">
        <v>109</v>
      </c>
      <c r="AF158" s="24">
        <v>77</v>
      </c>
      <c r="AG158" s="24">
        <v>37</v>
      </c>
      <c r="AH158" s="27" t="s">
        <v>76</v>
      </c>
      <c r="AI158" s="24">
        <v>41</v>
      </c>
      <c r="AJ158" s="24">
        <v>15</v>
      </c>
      <c r="AK158" s="24">
        <v>34</v>
      </c>
      <c r="AL158" s="24">
        <v>45</v>
      </c>
      <c r="AM158" s="24">
        <v>22</v>
      </c>
      <c r="AN158" s="24">
        <v>118</v>
      </c>
      <c r="AO158" s="24">
        <v>55</v>
      </c>
      <c r="AP158" s="24">
        <v>206</v>
      </c>
      <c r="AQ158" s="24">
        <v>88</v>
      </c>
      <c r="AR158" s="24">
        <v>15</v>
      </c>
      <c r="AS158" s="27" t="s">
        <v>76</v>
      </c>
      <c r="AT158" s="27" t="s">
        <v>76</v>
      </c>
      <c r="AU158" s="24" t="e">
        <f t="shared" si="22"/>
        <v>#VALUE!</v>
      </c>
      <c r="AV158" s="24" t="e">
        <f t="shared" si="20"/>
        <v>#VALUE!</v>
      </c>
      <c r="AW158" s="24">
        <f t="shared" si="20"/>
        <v>29</v>
      </c>
      <c r="AX158" s="24">
        <f t="shared" si="20"/>
        <v>5</v>
      </c>
      <c r="AY158" s="24">
        <f t="shared" si="20"/>
        <v>79</v>
      </c>
      <c r="AZ158" s="24">
        <f t="shared" si="20"/>
        <v>-48</v>
      </c>
      <c r="BA158" s="24">
        <f t="shared" si="20"/>
        <v>97</v>
      </c>
      <c r="BB158" s="24">
        <f t="shared" si="20"/>
        <v>11</v>
      </c>
      <c r="BC158" s="24">
        <f t="shared" si="20"/>
        <v>-22</v>
      </c>
      <c r="BD158" s="24" t="e">
        <f t="shared" si="20"/>
        <v>#VALUE!</v>
      </c>
      <c r="BE158" s="24" t="e">
        <f t="shared" si="20"/>
        <v>#VALUE!</v>
      </c>
      <c r="BF158" s="36" t="e">
        <f t="shared" si="23"/>
        <v>#VALUE!</v>
      </c>
      <c r="BG158" s="36" t="e">
        <f t="shared" si="21"/>
        <v>#VALUE!</v>
      </c>
      <c r="BH158" s="36">
        <f t="shared" si="21"/>
        <v>1.8125</v>
      </c>
      <c r="BI158" s="36">
        <f t="shared" si="21"/>
        <v>0.29411764705882354</v>
      </c>
      <c r="BJ158" s="36">
        <f t="shared" si="21"/>
        <v>2.0256410256410255</v>
      </c>
      <c r="BK158" s="36">
        <f t="shared" si="21"/>
        <v>-0.46601941747572817</v>
      </c>
      <c r="BL158" s="36">
        <f t="shared" si="21"/>
        <v>0.88990825688073394</v>
      </c>
      <c r="BM158" s="36">
        <f t="shared" si="21"/>
        <v>0.14285714285714285</v>
      </c>
      <c r="BN158" s="36">
        <f t="shared" si="21"/>
        <v>-0.59459459459459463</v>
      </c>
      <c r="BO158" s="36" t="e">
        <f t="shared" si="21"/>
        <v>#VALUE!</v>
      </c>
      <c r="BP158" s="36" t="e">
        <f t="shared" si="21"/>
        <v>#VALUE!</v>
      </c>
    </row>
    <row r="159" spans="1:68" x14ac:dyDescent="0.35">
      <c r="A159" s="25" t="s">
        <v>103</v>
      </c>
      <c r="B159" s="25" t="s">
        <v>86</v>
      </c>
      <c r="C159" s="24">
        <v>18</v>
      </c>
      <c r="D159" s="24">
        <v>25</v>
      </c>
      <c r="E159" s="24">
        <v>26</v>
      </c>
      <c r="F159" s="27" t="s">
        <v>76</v>
      </c>
      <c r="G159" s="27" t="s">
        <v>76</v>
      </c>
      <c r="H159" s="24">
        <v>150</v>
      </c>
      <c r="I159" s="24">
        <v>62</v>
      </c>
      <c r="J159" s="24">
        <v>146</v>
      </c>
      <c r="K159" s="24">
        <v>58</v>
      </c>
      <c r="L159" s="24">
        <v>31</v>
      </c>
      <c r="M159" s="27" t="s">
        <v>76</v>
      </c>
      <c r="N159" s="27" t="s">
        <v>76</v>
      </c>
      <c r="O159" s="24">
        <v>0</v>
      </c>
      <c r="P159" s="24">
        <v>22</v>
      </c>
      <c r="Q159" s="24">
        <v>30</v>
      </c>
      <c r="R159" s="24">
        <v>44</v>
      </c>
      <c r="S159" s="24">
        <v>141</v>
      </c>
      <c r="T159" s="24">
        <v>217</v>
      </c>
      <c r="U159" s="24">
        <v>99</v>
      </c>
      <c r="V159" s="27" t="s">
        <v>76</v>
      </c>
      <c r="W159" s="27" t="s">
        <v>76</v>
      </c>
      <c r="X159" s="27" t="s">
        <v>76</v>
      </c>
      <c r="Y159" s="27" t="s">
        <v>76</v>
      </c>
      <c r="Z159" s="27" t="s">
        <v>76</v>
      </c>
      <c r="AA159" s="27" t="s">
        <v>76</v>
      </c>
      <c r="AB159" s="27" t="s">
        <v>76</v>
      </c>
      <c r="AC159" s="24">
        <v>35</v>
      </c>
      <c r="AD159" s="24">
        <v>74</v>
      </c>
      <c r="AE159" s="24">
        <v>59</v>
      </c>
      <c r="AF159" s="24">
        <v>81</v>
      </c>
      <c r="AG159" s="24">
        <v>72</v>
      </c>
      <c r="AH159" s="27" t="s">
        <v>76</v>
      </c>
      <c r="AI159" s="24">
        <v>19</v>
      </c>
      <c r="AJ159" s="24">
        <v>56</v>
      </c>
      <c r="AK159" s="27" t="s">
        <v>76</v>
      </c>
      <c r="AL159" s="27" t="s">
        <v>76</v>
      </c>
      <c r="AM159" s="24">
        <v>45</v>
      </c>
      <c r="AN159" s="24">
        <v>49</v>
      </c>
      <c r="AO159" s="24">
        <v>73</v>
      </c>
      <c r="AP159" s="24">
        <v>159</v>
      </c>
      <c r="AQ159" s="24">
        <v>66</v>
      </c>
      <c r="AR159" s="24">
        <v>25</v>
      </c>
      <c r="AS159" s="24">
        <v>26</v>
      </c>
      <c r="AT159" s="24">
        <v>13</v>
      </c>
      <c r="AU159" s="24" t="e">
        <f t="shared" si="22"/>
        <v>#VALUE!</v>
      </c>
      <c r="AV159" s="24" t="e">
        <f t="shared" si="20"/>
        <v>#VALUE!</v>
      </c>
      <c r="AW159" s="24" t="e">
        <f t="shared" si="20"/>
        <v>#VALUE!</v>
      </c>
      <c r="AX159" s="24" t="e">
        <f t="shared" si="20"/>
        <v>#VALUE!</v>
      </c>
      <c r="AY159" s="24">
        <f t="shared" si="20"/>
        <v>14</v>
      </c>
      <c r="AZ159" s="24">
        <f t="shared" si="20"/>
        <v>-1</v>
      </c>
      <c r="BA159" s="24">
        <f t="shared" si="20"/>
        <v>100</v>
      </c>
      <c r="BB159" s="24">
        <f t="shared" si="20"/>
        <v>-15</v>
      </c>
      <c r="BC159" s="24">
        <f t="shared" si="20"/>
        <v>-47</v>
      </c>
      <c r="BD159" s="24" t="e">
        <f t="shared" si="20"/>
        <v>#VALUE!</v>
      </c>
      <c r="BE159" s="24">
        <f t="shared" si="20"/>
        <v>-6</v>
      </c>
      <c r="BF159" s="36" t="e">
        <f t="shared" si="23"/>
        <v>#VALUE!</v>
      </c>
      <c r="BG159" s="36" t="e">
        <f t="shared" si="21"/>
        <v>#VALUE!</v>
      </c>
      <c r="BH159" s="36" t="e">
        <f t="shared" si="21"/>
        <v>#VALUE!</v>
      </c>
      <c r="BI159" s="36" t="e">
        <f t="shared" si="21"/>
        <v>#VALUE!</v>
      </c>
      <c r="BJ159" s="36">
        <f t="shared" si="21"/>
        <v>0.4</v>
      </c>
      <c r="BK159" s="36">
        <f t="shared" si="21"/>
        <v>-1.3513513513513514E-2</v>
      </c>
      <c r="BL159" s="36">
        <f t="shared" si="21"/>
        <v>1.6949152542372881</v>
      </c>
      <c r="BM159" s="36">
        <f t="shared" si="21"/>
        <v>-0.18518518518518517</v>
      </c>
      <c r="BN159" s="36">
        <f t="shared" si="21"/>
        <v>-0.65277777777777779</v>
      </c>
      <c r="BO159" s="36" t="e">
        <f t="shared" si="21"/>
        <v>#VALUE!</v>
      </c>
      <c r="BP159" s="36">
        <f t="shared" si="21"/>
        <v>-0.31578947368421051</v>
      </c>
    </row>
    <row r="160" spans="1:68" x14ac:dyDescent="0.35">
      <c r="A160" s="25" t="s">
        <v>108</v>
      </c>
      <c r="B160" s="25" t="s">
        <v>91</v>
      </c>
      <c r="C160" s="24">
        <v>422</v>
      </c>
      <c r="D160" s="27" t="s">
        <v>76</v>
      </c>
      <c r="E160" s="27" t="s">
        <v>76</v>
      </c>
      <c r="F160" s="27" t="s">
        <v>76</v>
      </c>
      <c r="G160" s="27" t="s">
        <v>76</v>
      </c>
      <c r="H160" s="24">
        <v>899</v>
      </c>
      <c r="I160" s="24">
        <v>898</v>
      </c>
      <c r="J160" s="24">
        <v>671</v>
      </c>
      <c r="K160" s="24">
        <v>368</v>
      </c>
      <c r="L160" s="27" t="s">
        <v>76</v>
      </c>
      <c r="M160" s="24">
        <v>230</v>
      </c>
      <c r="N160" s="24">
        <v>140</v>
      </c>
      <c r="O160" s="24">
        <v>414</v>
      </c>
      <c r="P160" s="24">
        <v>242</v>
      </c>
      <c r="Q160" s="24">
        <v>216</v>
      </c>
      <c r="R160" s="27" t="s">
        <v>76</v>
      </c>
      <c r="S160" s="24">
        <v>617</v>
      </c>
      <c r="T160" s="24">
        <v>582</v>
      </c>
      <c r="U160" s="24">
        <v>639</v>
      </c>
      <c r="V160" s="27" t="s">
        <v>76</v>
      </c>
      <c r="W160" s="24">
        <v>265</v>
      </c>
      <c r="X160" s="24">
        <v>155</v>
      </c>
      <c r="Y160" s="24">
        <v>127</v>
      </c>
      <c r="Z160" s="24">
        <v>472</v>
      </c>
      <c r="AA160" s="24">
        <v>180</v>
      </c>
      <c r="AB160" s="27" t="s">
        <v>76</v>
      </c>
      <c r="AC160" s="24">
        <v>309</v>
      </c>
      <c r="AD160" s="24">
        <v>378</v>
      </c>
      <c r="AE160" s="24">
        <v>342</v>
      </c>
      <c r="AF160" s="24">
        <v>507</v>
      </c>
      <c r="AG160" s="24">
        <v>318</v>
      </c>
      <c r="AH160" s="24">
        <v>206</v>
      </c>
      <c r="AI160" s="24">
        <v>190</v>
      </c>
      <c r="AJ160" s="24">
        <v>242</v>
      </c>
      <c r="AK160" s="24">
        <v>278</v>
      </c>
      <c r="AL160" s="24">
        <v>241</v>
      </c>
      <c r="AM160" s="24">
        <v>380</v>
      </c>
      <c r="AN160" s="24">
        <v>238</v>
      </c>
      <c r="AO160" s="24">
        <v>1010</v>
      </c>
      <c r="AP160" s="24">
        <v>490</v>
      </c>
      <c r="AQ160" s="24">
        <v>503</v>
      </c>
      <c r="AR160" s="24">
        <v>189</v>
      </c>
      <c r="AS160" s="27" t="s">
        <v>76</v>
      </c>
      <c r="AT160" s="24">
        <v>118</v>
      </c>
      <c r="AU160" s="24">
        <f t="shared" si="22"/>
        <v>115</v>
      </c>
      <c r="AV160" s="24">
        <f t="shared" si="22"/>
        <v>-194</v>
      </c>
      <c r="AW160" s="24">
        <f t="shared" si="22"/>
        <v>61</v>
      </c>
      <c r="AX160" s="24" t="e">
        <f t="shared" si="22"/>
        <v>#VALUE!</v>
      </c>
      <c r="AY160" s="24">
        <f t="shared" si="22"/>
        <v>-71</v>
      </c>
      <c r="AZ160" s="24">
        <f t="shared" si="22"/>
        <v>632</v>
      </c>
      <c r="BA160" s="24">
        <f t="shared" si="22"/>
        <v>148</v>
      </c>
      <c r="BB160" s="24">
        <f t="shared" si="22"/>
        <v>-4</v>
      </c>
      <c r="BC160" s="24">
        <f t="shared" si="22"/>
        <v>-129</v>
      </c>
      <c r="BD160" s="24" t="e">
        <f t="shared" si="22"/>
        <v>#VALUE!</v>
      </c>
      <c r="BE160" s="24">
        <f t="shared" si="22"/>
        <v>-72</v>
      </c>
      <c r="BF160" s="36">
        <f t="shared" si="23"/>
        <v>0.90551181102362199</v>
      </c>
      <c r="BG160" s="36">
        <f t="shared" si="23"/>
        <v>-0.41101694915254239</v>
      </c>
      <c r="BH160" s="36">
        <f t="shared" si="23"/>
        <v>0.33888888888888891</v>
      </c>
      <c r="BI160" s="36" t="e">
        <f t="shared" si="23"/>
        <v>#VALUE!</v>
      </c>
      <c r="BJ160" s="36">
        <f t="shared" si="23"/>
        <v>-0.22977346278317151</v>
      </c>
      <c r="BK160" s="36">
        <f t="shared" si="23"/>
        <v>1.6719576719576719</v>
      </c>
      <c r="BL160" s="36">
        <f t="shared" si="23"/>
        <v>0.43274853801169588</v>
      </c>
      <c r="BM160" s="36">
        <f t="shared" si="23"/>
        <v>-7.889546351084813E-3</v>
      </c>
      <c r="BN160" s="36">
        <f t="shared" si="23"/>
        <v>-0.40566037735849059</v>
      </c>
      <c r="BO160" s="36" t="e">
        <f t="shared" si="23"/>
        <v>#VALUE!</v>
      </c>
      <c r="BP160" s="36">
        <f t="shared" si="23"/>
        <v>-0.37894736842105264</v>
      </c>
    </row>
    <row r="162" spans="1:68" s="2" customFormat="1" x14ac:dyDescent="0.35">
      <c r="A162" s="3" t="s">
        <v>48</v>
      </c>
    </row>
    <row r="163" spans="1:68" s="2" customFormat="1" x14ac:dyDescent="0.35">
      <c r="A163" s="28" t="s">
        <v>114</v>
      </c>
      <c r="B163" s="29"/>
      <c r="C163" s="30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</row>
    <row r="164" spans="1:68" x14ac:dyDescent="0.35">
      <c r="A164" s="4"/>
      <c r="B164" s="4"/>
      <c r="C164" s="5" t="s">
        <v>23</v>
      </c>
      <c r="D164" s="5" t="s">
        <v>24</v>
      </c>
      <c r="E164" s="5" t="s">
        <v>25</v>
      </c>
      <c r="F164" s="5" t="s">
        <v>26</v>
      </c>
      <c r="G164" s="5" t="s">
        <v>27</v>
      </c>
      <c r="H164" s="5" t="s">
        <v>28</v>
      </c>
      <c r="I164" s="5" t="s">
        <v>29</v>
      </c>
      <c r="J164" s="5" t="s">
        <v>30</v>
      </c>
      <c r="K164" s="5" t="s">
        <v>31</v>
      </c>
      <c r="L164" s="5" t="s">
        <v>32</v>
      </c>
      <c r="M164" s="5" t="s">
        <v>33</v>
      </c>
      <c r="N164" s="7" t="s">
        <v>23</v>
      </c>
      <c r="O164" s="7" t="s">
        <v>24</v>
      </c>
      <c r="P164" s="7" t="s">
        <v>25</v>
      </c>
      <c r="Q164" s="7" t="s">
        <v>26</v>
      </c>
      <c r="R164" s="7" t="s">
        <v>27</v>
      </c>
      <c r="S164" s="7" t="s">
        <v>28</v>
      </c>
      <c r="T164" s="7" t="s">
        <v>29</v>
      </c>
      <c r="U164" s="7" t="s">
        <v>30</v>
      </c>
      <c r="V164" s="7" t="s">
        <v>31</v>
      </c>
      <c r="W164" s="7" t="s">
        <v>32</v>
      </c>
      <c r="X164" s="7" t="s">
        <v>33</v>
      </c>
      <c r="Y164" s="9" t="s">
        <v>23</v>
      </c>
      <c r="Z164" s="9" t="s">
        <v>24</v>
      </c>
      <c r="AA164" s="9" t="s">
        <v>25</v>
      </c>
      <c r="AB164" s="9" t="s">
        <v>26</v>
      </c>
      <c r="AC164" s="9" t="s">
        <v>27</v>
      </c>
      <c r="AD164" s="9" t="s">
        <v>28</v>
      </c>
      <c r="AE164" s="9" t="s">
        <v>29</v>
      </c>
      <c r="AF164" s="9" t="s">
        <v>30</v>
      </c>
      <c r="AG164" s="9" t="s">
        <v>31</v>
      </c>
      <c r="AH164" s="9" t="s">
        <v>32</v>
      </c>
      <c r="AI164" s="9" t="s">
        <v>33</v>
      </c>
      <c r="AJ164" s="13" t="s">
        <v>23</v>
      </c>
      <c r="AK164" s="13" t="s">
        <v>24</v>
      </c>
      <c r="AL164" s="13" t="s">
        <v>25</v>
      </c>
      <c r="AM164" s="13" t="s">
        <v>26</v>
      </c>
      <c r="AN164" s="13" t="s">
        <v>27</v>
      </c>
      <c r="AO164" s="13" t="s">
        <v>28</v>
      </c>
      <c r="AP164" s="13" t="s">
        <v>29</v>
      </c>
      <c r="AQ164" s="13" t="s">
        <v>30</v>
      </c>
      <c r="AR164" s="13" t="s">
        <v>31</v>
      </c>
      <c r="AS164" s="13" t="s">
        <v>32</v>
      </c>
      <c r="AT164" s="13" t="s">
        <v>33</v>
      </c>
      <c r="AU164" s="50" t="s">
        <v>124</v>
      </c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1" t="s">
        <v>124</v>
      </c>
      <c r="BG164" s="51"/>
      <c r="BH164" s="51"/>
      <c r="BI164" s="51"/>
      <c r="BJ164" s="51"/>
      <c r="BK164" s="51"/>
      <c r="BL164" s="51"/>
      <c r="BM164" s="51"/>
      <c r="BN164" s="51"/>
      <c r="BO164" s="51"/>
      <c r="BP164" s="51"/>
    </row>
    <row r="165" spans="1:68" x14ac:dyDescent="0.35">
      <c r="A165" s="4"/>
      <c r="B165" s="4"/>
      <c r="C165" s="5" t="s">
        <v>34</v>
      </c>
      <c r="D165" s="5" t="s">
        <v>35</v>
      </c>
      <c r="E165" s="5" t="s">
        <v>36</v>
      </c>
      <c r="F165" s="5" t="s">
        <v>37</v>
      </c>
      <c r="G165" s="5" t="s">
        <v>38</v>
      </c>
      <c r="H165" s="5" t="s">
        <v>39</v>
      </c>
      <c r="I165" s="5" t="s">
        <v>40</v>
      </c>
      <c r="J165" s="6" t="s">
        <v>41</v>
      </c>
      <c r="K165" s="5" t="s">
        <v>31</v>
      </c>
      <c r="L165" s="6" t="s">
        <v>42</v>
      </c>
      <c r="M165" s="5" t="s">
        <v>33</v>
      </c>
      <c r="N165" s="7" t="s">
        <v>34</v>
      </c>
      <c r="O165" s="7" t="s">
        <v>35</v>
      </c>
      <c r="P165" s="7" t="s">
        <v>36</v>
      </c>
      <c r="Q165" s="7" t="s">
        <v>37</v>
      </c>
      <c r="R165" s="7" t="s">
        <v>38</v>
      </c>
      <c r="S165" s="7" t="s">
        <v>39</v>
      </c>
      <c r="T165" s="7" t="s">
        <v>40</v>
      </c>
      <c r="U165" s="8" t="s">
        <v>41</v>
      </c>
      <c r="V165" s="7" t="s">
        <v>31</v>
      </c>
      <c r="W165" s="8" t="s">
        <v>42</v>
      </c>
      <c r="X165" s="7" t="s">
        <v>33</v>
      </c>
      <c r="Y165" s="9" t="s">
        <v>34</v>
      </c>
      <c r="Z165" s="9" t="s">
        <v>35</v>
      </c>
      <c r="AA165" s="9" t="s">
        <v>36</v>
      </c>
      <c r="AB165" s="9" t="s">
        <v>37</v>
      </c>
      <c r="AC165" s="9" t="s">
        <v>38</v>
      </c>
      <c r="AD165" s="9" t="s">
        <v>39</v>
      </c>
      <c r="AE165" s="9" t="s">
        <v>40</v>
      </c>
      <c r="AF165" s="10" t="s">
        <v>41</v>
      </c>
      <c r="AG165" s="9" t="s">
        <v>31</v>
      </c>
      <c r="AH165" s="10" t="s">
        <v>42</v>
      </c>
      <c r="AI165" s="9" t="s">
        <v>33</v>
      </c>
      <c r="AJ165" s="13" t="s">
        <v>34</v>
      </c>
      <c r="AK165" s="13" t="s">
        <v>35</v>
      </c>
      <c r="AL165" s="13" t="s">
        <v>36</v>
      </c>
      <c r="AM165" s="13" t="s">
        <v>37</v>
      </c>
      <c r="AN165" s="13" t="s">
        <v>38</v>
      </c>
      <c r="AO165" s="13" t="s">
        <v>39</v>
      </c>
      <c r="AP165" s="13" t="s">
        <v>40</v>
      </c>
      <c r="AQ165" s="14" t="s">
        <v>41</v>
      </c>
      <c r="AR165" s="13" t="s">
        <v>31</v>
      </c>
      <c r="AS165" s="14" t="s">
        <v>42</v>
      </c>
      <c r="AT165" s="13" t="s">
        <v>33</v>
      </c>
      <c r="AU165" s="9" t="s">
        <v>23</v>
      </c>
      <c r="AV165" s="9" t="s">
        <v>24</v>
      </c>
      <c r="AW165" s="9" t="s">
        <v>25</v>
      </c>
      <c r="AX165" s="9" t="s">
        <v>26</v>
      </c>
      <c r="AY165" s="9" t="s">
        <v>27</v>
      </c>
      <c r="AZ165" s="9" t="s">
        <v>28</v>
      </c>
      <c r="BA165" s="9" t="s">
        <v>29</v>
      </c>
      <c r="BB165" s="9" t="s">
        <v>30</v>
      </c>
      <c r="BC165" s="9" t="s">
        <v>31</v>
      </c>
      <c r="BD165" s="9" t="s">
        <v>32</v>
      </c>
      <c r="BE165" s="9" t="s">
        <v>33</v>
      </c>
      <c r="BF165" s="43" t="s">
        <v>23</v>
      </c>
      <c r="BG165" s="43" t="s">
        <v>24</v>
      </c>
      <c r="BH165" s="43" t="s">
        <v>25</v>
      </c>
      <c r="BI165" s="43" t="s">
        <v>26</v>
      </c>
      <c r="BJ165" s="43" t="s">
        <v>27</v>
      </c>
      <c r="BK165" s="43" t="s">
        <v>28</v>
      </c>
      <c r="BL165" s="43" t="s">
        <v>29</v>
      </c>
      <c r="BM165" s="43" t="s">
        <v>30</v>
      </c>
      <c r="BN165" s="43" t="s">
        <v>31</v>
      </c>
      <c r="BO165" s="43" t="s">
        <v>32</v>
      </c>
      <c r="BP165" s="43" t="s">
        <v>33</v>
      </c>
    </row>
    <row r="166" spans="1:68" x14ac:dyDescent="0.35">
      <c r="A166" s="4"/>
      <c r="B166" s="4"/>
      <c r="C166" s="5" t="s">
        <v>43</v>
      </c>
      <c r="D166" s="5" t="s">
        <v>43</v>
      </c>
      <c r="E166" s="5" t="s">
        <v>43</v>
      </c>
      <c r="F166" s="5" t="s">
        <v>43</v>
      </c>
      <c r="G166" s="5" t="s">
        <v>43</v>
      </c>
      <c r="H166" s="5" t="s">
        <v>43</v>
      </c>
      <c r="I166" s="5" t="s">
        <v>43</v>
      </c>
      <c r="J166" s="5" t="s">
        <v>43</v>
      </c>
      <c r="K166" s="5" t="s">
        <v>43</v>
      </c>
      <c r="L166" s="5" t="s">
        <v>43</v>
      </c>
      <c r="M166" s="5" t="s">
        <v>43</v>
      </c>
      <c r="N166" s="11" t="s">
        <v>44</v>
      </c>
      <c r="O166" s="11" t="s">
        <v>44</v>
      </c>
      <c r="P166" s="11" t="s">
        <v>44</v>
      </c>
      <c r="Q166" s="11" t="s">
        <v>44</v>
      </c>
      <c r="R166" s="11" t="s">
        <v>44</v>
      </c>
      <c r="S166" s="11" t="s">
        <v>44</v>
      </c>
      <c r="T166" s="11" t="s">
        <v>44</v>
      </c>
      <c r="U166" s="11" t="s">
        <v>44</v>
      </c>
      <c r="V166" s="11" t="s">
        <v>44</v>
      </c>
      <c r="W166" s="11" t="s">
        <v>44</v>
      </c>
      <c r="X166" s="11" t="s">
        <v>44</v>
      </c>
      <c r="Y166" s="12" t="s">
        <v>45</v>
      </c>
      <c r="Z166" s="12" t="s">
        <v>45</v>
      </c>
      <c r="AA166" s="12" t="s">
        <v>45</v>
      </c>
      <c r="AB166" s="12" t="s">
        <v>45</v>
      </c>
      <c r="AC166" s="12" t="s">
        <v>45</v>
      </c>
      <c r="AD166" s="12" t="s">
        <v>45</v>
      </c>
      <c r="AE166" s="12" t="s">
        <v>45</v>
      </c>
      <c r="AF166" s="12" t="s">
        <v>45</v>
      </c>
      <c r="AG166" s="12" t="s">
        <v>45</v>
      </c>
      <c r="AH166" s="12" t="s">
        <v>45</v>
      </c>
      <c r="AI166" s="12" t="s">
        <v>45</v>
      </c>
      <c r="AJ166" s="15" t="s">
        <v>46</v>
      </c>
      <c r="AK166" s="15" t="s">
        <v>46</v>
      </c>
      <c r="AL166" s="15" t="s">
        <v>46</v>
      </c>
      <c r="AM166" s="15" t="s">
        <v>46</v>
      </c>
      <c r="AN166" s="15" t="s">
        <v>46</v>
      </c>
      <c r="AO166" s="15" t="s">
        <v>46</v>
      </c>
      <c r="AP166" s="15" t="s">
        <v>46</v>
      </c>
      <c r="AQ166" s="15" t="s">
        <v>46</v>
      </c>
      <c r="AR166" s="15" t="s">
        <v>46</v>
      </c>
      <c r="AS166" s="15" t="s">
        <v>46</v>
      </c>
      <c r="AT166" s="15" t="s">
        <v>46</v>
      </c>
      <c r="AU166" s="9" t="s">
        <v>34</v>
      </c>
      <c r="AV166" s="9" t="s">
        <v>35</v>
      </c>
      <c r="AW166" s="9" t="s">
        <v>36</v>
      </c>
      <c r="AX166" s="9" t="s">
        <v>37</v>
      </c>
      <c r="AY166" s="9" t="s">
        <v>38</v>
      </c>
      <c r="AZ166" s="9" t="s">
        <v>39</v>
      </c>
      <c r="BA166" s="9" t="s">
        <v>40</v>
      </c>
      <c r="BB166" s="10" t="s">
        <v>41</v>
      </c>
      <c r="BC166" s="9" t="s">
        <v>31</v>
      </c>
      <c r="BD166" s="10" t="s">
        <v>42</v>
      </c>
      <c r="BE166" s="9" t="s">
        <v>33</v>
      </c>
      <c r="BF166" s="43" t="s">
        <v>34</v>
      </c>
      <c r="BG166" s="43" t="s">
        <v>35</v>
      </c>
      <c r="BH166" s="43" t="s">
        <v>36</v>
      </c>
      <c r="BI166" s="43" t="s">
        <v>37</v>
      </c>
      <c r="BJ166" s="43" t="s">
        <v>38</v>
      </c>
      <c r="BK166" s="43" t="s">
        <v>39</v>
      </c>
      <c r="BL166" s="43" t="s">
        <v>40</v>
      </c>
      <c r="BM166" s="44" t="s">
        <v>41</v>
      </c>
      <c r="BN166" s="43" t="s">
        <v>31</v>
      </c>
      <c r="BO166" s="44" t="s">
        <v>42</v>
      </c>
      <c r="BP166" s="43" t="s">
        <v>33</v>
      </c>
    </row>
    <row r="167" spans="1:68" x14ac:dyDescent="0.35">
      <c r="A167" s="20" t="s">
        <v>50</v>
      </c>
      <c r="B167" s="22" t="s">
        <v>47</v>
      </c>
      <c r="C167" s="24">
        <v>16084</v>
      </c>
      <c r="D167" s="24">
        <v>17455</v>
      </c>
      <c r="E167" s="24">
        <v>21629</v>
      </c>
      <c r="F167" s="24">
        <v>21471</v>
      </c>
      <c r="G167" s="24">
        <v>23984</v>
      </c>
      <c r="H167" s="24">
        <v>26278</v>
      </c>
      <c r="I167" s="24">
        <v>29836</v>
      </c>
      <c r="J167" s="24">
        <v>31740</v>
      </c>
      <c r="K167" s="24">
        <v>20454</v>
      </c>
      <c r="L167" s="24">
        <v>23504</v>
      </c>
      <c r="M167" s="24">
        <v>23183</v>
      </c>
      <c r="N167" s="24">
        <v>22897</v>
      </c>
      <c r="O167" s="24">
        <v>21832</v>
      </c>
      <c r="P167" s="24">
        <v>29182</v>
      </c>
      <c r="Q167" s="24">
        <v>29556</v>
      </c>
      <c r="R167" s="24">
        <v>29533</v>
      </c>
      <c r="S167" s="24">
        <v>28515</v>
      </c>
      <c r="T167" s="24">
        <v>34748</v>
      </c>
      <c r="U167" s="24">
        <v>44553</v>
      </c>
      <c r="V167" s="24">
        <v>27178</v>
      </c>
      <c r="W167" s="24">
        <v>32711</v>
      </c>
      <c r="X167" s="24">
        <v>30672</v>
      </c>
      <c r="Y167" s="24">
        <v>25267</v>
      </c>
      <c r="Z167" s="24">
        <v>27249</v>
      </c>
      <c r="AA167" s="24">
        <v>39182</v>
      </c>
      <c r="AB167" s="24">
        <v>23529</v>
      </c>
      <c r="AC167" s="24">
        <v>30493</v>
      </c>
      <c r="AD167" s="24">
        <v>33645</v>
      </c>
      <c r="AE167" s="24">
        <v>35048</v>
      </c>
      <c r="AF167" s="24">
        <v>41864</v>
      </c>
      <c r="AG167" s="24">
        <v>26180</v>
      </c>
      <c r="AH167" s="24">
        <v>33829</v>
      </c>
      <c r="AI167" s="24">
        <v>33082</v>
      </c>
      <c r="AJ167" s="24">
        <v>27140</v>
      </c>
      <c r="AK167" s="24">
        <v>28247</v>
      </c>
      <c r="AL167" s="24">
        <v>36654</v>
      </c>
      <c r="AM167" s="24">
        <v>30520</v>
      </c>
      <c r="AN167" s="24">
        <v>34165</v>
      </c>
      <c r="AO167" s="24">
        <v>37876</v>
      </c>
      <c r="AP167" s="24">
        <v>37427</v>
      </c>
      <c r="AQ167" s="24">
        <v>44744</v>
      </c>
      <c r="AR167" s="24">
        <v>28156</v>
      </c>
      <c r="AS167" s="24">
        <v>38866</v>
      </c>
      <c r="AT167" s="24">
        <v>39231</v>
      </c>
      <c r="AU167" s="24">
        <f>AJ167-Y167</f>
        <v>1873</v>
      </c>
      <c r="AV167" s="24">
        <f t="shared" ref="AV167:BE185" si="24">AK167-Z167</f>
        <v>998</v>
      </c>
      <c r="AW167" s="24">
        <f t="shared" si="24"/>
        <v>-2528</v>
      </c>
      <c r="AX167" s="24">
        <f t="shared" si="24"/>
        <v>6991</v>
      </c>
      <c r="AY167" s="24">
        <f t="shared" si="24"/>
        <v>3672</v>
      </c>
      <c r="AZ167" s="24">
        <f t="shared" si="24"/>
        <v>4231</v>
      </c>
      <c r="BA167" s="24">
        <f t="shared" si="24"/>
        <v>2379</v>
      </c>
      <c r="BB167" s="24">
        <f t="shared" si="24"/>
        <v>2880</v>
      </c>
      <c r="BC167" s="24">
        <f t="shared" si="24"/>
        <v>1976</v>
      </c>
      <c r="BD167" s="24">
        <f t="shared" si="24"/>
        <v>5037</v>
      </c>
      <c r="BE167" s="24">
        <f t="shared" si="24"/>
        <v>6149</v>
      </c>
      <c r="BF167" s="36">
        <f>(AJ167-Y167)/Y167</f>
        <v>7.4128309652906954E-2</v>
      </c>
      <c r="BG167" s="36">
        <f t="shared" ref="BG167:BP185" si="25">(AK167-Z167)/Z167</f>
        <v>3.6625197254945133E-2</v>
      </c>
      <c r="BH167" s="36">
        <f t="shared" si="25"/>
        <v>-6.4519422183655764E-2</v>
      </c>
      <c r="BI167" s="36">
        <f t="shared" si="25"/>
        <v>0.2971226996472438</v>
      </c>
      <c r="BJ167" s="36">
        <f t="shared" si="25"/>
        <v>0.12042108024792575</v>
      </c>
      <c r="BK167" s="36">
        <f t="shared" si="25"/>
        <v>0.12575419824639619</v>
      </c>
      <c r="BL167" s="36">
        <f t="shared" si="25"/>
        <v>6.7878338278931749E-2</v>
      </c>
      <c r="BM167" s="36">
        <f t="shared" si="25"/>
        <v>6.8794190712784253E-2</v>
      </c>
      <c r="BN167" s="36">
        <f t="shared" si="25"/>
        <v>7.5477463712757834E-2</v>
      </c>
      <c r="BO167" s="36">
        <f t="shared" si="25"/>
        <v>0.1488959177037453</v>
      </c>
      <c r="BP167" s="36">
        <f t="shared" si="25"/>
        <v>0.18587147089051448</v>
      </c>
    </row>
    <row r="168" spans="1:68" x14ac:dyDescent="0.35">
      <c r="A168" s="25" t="s">
        <v>75</v>
      </c>
      <c r="B168" s="25" t="s">
        <v>75</v>
      </c>
      <c r="C168" s="24">
        <v>7367</v>
      </c>
      <c r="D168" s="24">
        <v>6996</v>
      </c>
      <c r="E168" s="24">
        <v>6919</v>
      </c>
      <c r="F168" s="24">
        <v>9260</v>
      </c>
      <c r="G168" s="24">
        <v>10443</v>
      </c>
      <c r="H168" s="24">
        <v>10773</v>
      </c>
      <c r="I168" s="24">
        <v>8648</v>
      </c>
      <c r="J168" s="24">
        <v>10533</v>
      </c>
      <c r="K168" s="24">
        <v>8386</v>
      </c>
      <c r="L168" s="24">
        <v>10008</v>
      </c>
      <c r="M168" s="24">
        <v>9129</v>
      </c>
      <c r="N168" s="24">
        <v>9130</v>
      </c>
      <c r="O168" s="24">
        <v>7307</v>
      </c>
      <c r="P168" s="24">
        <v>9416</v>
      </c>
      <c r="Q168" s="24">
        <v>10857</v>
      </c>
      <c r="R168" s="24">
        <v>12619</v>
      </c>
      <c r="S168" s="24">
        <v>10896</v>
      </c>
      <c r="T168" s="24">
        <v>12221</v>
      </c>
      <c r="U168" s="24">
        <v>19196</v>
      </c>
      <c r="V168" s="24">
        <v>12082</v>
      </c>
      <c r="W168" s="24">
        <v>13462</v>
      </c>
      <c r="X168" s="24">
        <v>11186</v>
      </c>
      <c r="Y168" s="24">
        <v>8441</v>
      </c>
      <c r="Z168" s="24">
        <v>9703</v>
      </c>
      <c r="AA168" s="24">
        <v>11034</v>
      </c>
      <c r="AB168" s="24">
        <v>9214</v>
      </c>
      <c r="AC168" s="24">
        <v>11856</v>
      </c>
      <c r="AD168" s="24">
        <v>13161</v>
      </c>
      <c r="AE168" s="24">
        <v>11808</v>
      </c>
      <c r="AF168" s="24">
        <v>14062</v>
      </c>
      <c r="AG168" s="24">
        <v>10368</v>
      </c>
      <c r="AH168" s="24">
        <v>12423</v>
      </c>
      <c r="AI168" s="24">
        <v>11734</v>
      </c>
      <c r="AJ168" s="24">
        <v>9105</v>
      </c>
      <c r="AK168" s="24">
        <v>9587</v>
      </c>
      <c r="AL168" s="24">
        <v>11702</v>
      </c>
      <c r="AM168" s="24">
        <v>11471</v>
      </c>
      <c r="AN168" s="24">
        <v>13752</v>
      </c>
      <c r="AO168" s="24">
        <v>15960</v>
      </c>
      <c r="AP168" s="24">
        <v>12258</v>
      </c>
      <c r="AQ168" s="24">
        <v>12855</v>
      </c>
      <c r="AR168" s="24">
        <v>10997</v>
      </c>
      <c r="AS168" s="24">
        <v>13266</v>
      </c>
      <c r="AT168" s="24">
        <v>13421</v>
      </c>
      <c r="AU168" s="24">
        <f t="shared" ref="AU168:AU185" si="26">AJ168-Y168</f>
        <v>664</v>
      </c>
      <c r="AV168" s="24">
        <f t="shared" si="24"/>
        <v>-116</v>
      </c>
      <c r="AW168" s="24">
        <f t="shared" si="24"/>
        <v>668</v>
      </c>
      <c r="AX168" s="24">
        <f t="shared" si="24"/>
        <v>2257</v>
      </c>
      <c r="AY168" s="24">
        <f t="shared" si="24"/>
        <v>1896</v>
      </c>
      <c r="AZ168" s="24">
        <f t="shared" si="24"/>
        <v>2799</v>
      </c>
      <c r="BA168" s="24">
        <f t="shared" si="24"/>
        <v>450</v>
      </c>
      <c r="BB168" s="24">
        <f t="shared" si="24"/>
        <v>-1207</v>
      </c>
      <c r="BC168" s="24">
        <f t="shared" si="24"/>
        <v>629</v>
      </c>
      <c r="BD168" s="24">
        <f t="shared" si="24"/>
        <v>843</v>
      </c>
      <c r="BE168" s="24">
        <f t="shared" si="24"/>
        <v>1687</v>
      </c>
      <c r="BF168" s="36">
        <f t="shared" ref="BF168:BF185" si="27">(AJ168-Y168)/Y168</f>
        <v>7.8663665442483113E-2</v>
      </c>
      <c r="BG168" s="36">
        <f t="shared" si="25"/>
        <v>-1.1955065443677214E-2</v>
      </c>
      <c r="BH168" s="36">
        <f t="shared" si="25"/>
        <v>6.054014863150263E-2</v>
      </c>
      <c r="BI168" s="36">
        <f t="shared" si="25"/>
        <v>0.24495333188626003</v>
      </c>
      <c r="BJ168" s="36">
        <f t="shared" si="25"/>
        <v>0.15991902834008098</v>
      </c>
      <c r="BK168" s="36">
        <f t="shared" si="25"/>
        <v>0.21267380898108046</v>
      </c>
      <c r="BL168" s="36">
        <f t="shared" si="25"/>
        <v>3.8109756097560975E-2</v>
      </c>
      <c r="BM168" s="36">
        <f t="shared" si="25"/>
        <v>-8.5834162992461951E-2</v>
      </c>
      <c r="BN168" s="36">
        <f t="shared" si="25"/>
        <v>6.0667438271604937E-2</v>
      </c>
      <c r="BO168" s="36">
        <f t="shared" si="25"/>
        <v>6.7858005312726399E-2</v>
      </c>
      <c r="BP168" s="36">
        <f t="shared" si="25"/>
        <v>0.14377024032725413</v>
      </c>
    </row>
    <row r="169" spans="1:68" x14ac:dyDescent="0.35">
      <c r="A169" s="25" t="s">
        <v>102</v>
      </c>
      <c r="B169" s="25" t="s">
        <v>85</v>
      </c>
      <c r="C169" s="24">
        <v>3790</v>
      </c>
      <c r="D169" s="24">
        <v>4641</v>
      </c>
      <c r="E169" s="24">
        <v>6489</v>
      </c>
      <c r="F169" s="24">
        <v>4709</v>
      </c>
      <c r="G169" s="24">
        <v>3893</v>
      </c>
      <c r="H169" s="24">
        <v>4175</v>
      </c>
      <c r="I169" s="24">
        <v>4315</v>
      </c>
      <c r="J169" s="24">
        <v>6539</v>
      </c>
      <c r="K169" s="24">
        <v>3763</v>
      </c>
      <c r="L169" s="24">
        <v>5381</v>
      </c>
      <c r="M169" s="24">
        <v>7028</v>
      </c>
      <c r="N169" s="24">
        <v>6709</v>
      </c>
      <c r="O169" s="24">
        <v>6855</v>
      </c>
      <c r="P169" s="24">
        <v>10637</v>
      </c>
      <c r="Q169" s="24">
        <v>8809</v>
      </c>
      <c r="R169" s="24">
        <v>6995</v>
      </c>
      <c r="S169" s="24">
        <v>5942</v>
      </c>
      <c r="T169" s="24">
        <v>5409</v>
      </c>
      <c r="U169" s="24">
        <v>8722</v>
      </c>
      <c r="V169" s="24">
        <v>6814</v>
      </c>
      <c r="W169" s="24">
        <v>9404</v>
      </c>
      <c r="X169" s="24">
        <v>9270</v>
      </c>
      <c r="Y169" s="24">
        <v>9242</v>
      </c>
      <c r="Z169" s="24">
        <v>9169</v>
      </c>
      <c r="AA169" s="24">
        <v>15340</v>
      </c>
      <c r="AB169" s="24">
        <v>6514</v>
      </c>
      <c r="AC169" s="24">
        <v>7619</v>
      </c>
      <c r="AD169" s="24">
        <v>8076</v>
      </c>
      <c r="AE169" s="24">
        <v>7262</v>
      </c>
      <c r="AF169" s="24">
        <v>11114</v>
      </c>
      <c r="AG169" s="24">
        <v>6811</v>
      </c>
      <c r="AH169" s="24">
        <v>11098</v>
      </c>
      <c r="AI169" s="24">
        <v>11884</v>
      </c>
      <c r="AJ169" s="24">
        <v>10657</v>
      </c>
      <c r="AK169" s="24">
        <v>10446</v>
      </c>
      <c r="AL169" s="24">
        <v>14541</v>
      </c>
      <c r="AM169" s="24">
        <v>9472</v>
      </c>
      <c r="AN169" s="24">
        <v>8578</v>
      </c>
      <c r="AO169" s="24">
        <v>8342</v>
      </c>
      <c r="AP169" s="24">
        <v>6570</v>
      </c>
      <c r="AQ169" s="24">
        <v>13076</v>
      </c>
      <c r="AR169" s="24">
        <v>7710</v>
      </c>
      <c r="AS169" s="24">
        <v>13601</v>
      </c>
      <c r="AT169" s="24">
        <v>13382</v>
      </c>
      <c r="AU169" s="24">
        <f t="shared" si="26"/>
        <v>1415</v>
      </c>
      <c r="AV169" s="24">
        <f t="shared" si="24"/>
        <v>1277</v>
      </c>
      <c r="AW169" s="24">
        <f t="shared" si="24"/>
        <v>-799</v>
      </c>
      <c r="AX169" s="24">
        <f t="shared" si="24"/>
        <v>2958</v>
      </c>
      <c r="AY169" s="24">
        <f t="shared" si="24"/>
        <v>959</v>
      </c>
      <c r="AZ169" s="24">
        <f t="shared" si="24"/>
        <v>266</v>
      </c>
      <c r="BA169" s="24">
        <f t="shared" si="24"/>
        <v>-692</v>
      </c>
      <c r="BB169" s="24">
        <f t="shared" si="24"/>
        <v>1962</v>
      </c>
      <c r="BC169" s="24">
        <f t="shared" si="24"/>
        <v>899</v>
      </c>
      <c r="BD169" s="24">
        <f t="shared" si="24"/>
        <v>2503</v>
      </c>
      <c r="BE169" s="24">
        <f t="shared" si="24"/>
        <v>1498</v>
      </c>
      <c r="BF169" s="36">
        <f t="shared" si="27"/>
        <v>0.15310538844405971</v>
      </c>
      <c r="BG169" s="36">
        <f t="shared" si="25"/>
        <v>0.13927363943723417</v>
      </c>
      <c r="BH169" s="36">
        <f t="shared" si="25"/>
        <v>-5.2086049543676662E-2</v>
      </c>
      <c r="BI169" s="36">
        <f t="shared" si="25"/>
        <v>0.4540988639852625</v>
      </c>
      <c r="BJ169" s="36">
        <f t="shared" si="25"/>
        <v>0.12586953668460427</v>
      </c>
      <c r="BK169" s="36">
        <f t="shared" si="25"/>
        <v>3.2937097573055969E-2</v>
      </c>
      <c r="BL169" s="36">
        <f t="shared" si="25"/>
        <v>-9.5290553566510602E-2</v>
      </c>
      <c r="BM169" s="36">
        <f t="shared" si="25"/>
        <v>0.17653410113370524</v>
      </c>
      <c r="BN169" s="36">
        <f t="shared" si="25"/>
        <v>0.13199236529144032</v>
      </c>
      <c r="BO169" s="36">
        <f t="shared" si="25"/>
        <v>0.22553613263651109</v>
      </c>
      <c r="BP169" s="36">
        <f t="shared" si="25"/>
        <v>0.12605183439919218</v>
      </c>
    </row>
    <row r="170" spans="1:68" x14ac:dyDescent="0.35">
      <c r="A170" s="25" t="s">
        <v>92</v>
      </c>
      <c r="B170" s="25" t="s">
        <v>92</v>
      </c>
      <c r="C170" s="24">
        <v>3766</v>
      </c>
      <c r="D170" s="27" t="s">
        <v>76</v>
      </c>
      <c r="E170" s="24">
        <v>6375</v>
      </c>
      <c r="F170" s="24">
        <v>4628</v>
      </c>
      <c r="G170" s="24">
        <v>3759</v>
      </c>
      <c r="H170" s="24">
        <v>3647</v>
      </c>
      <c r="I170" s="24">
        <v>3105</v>
      </c>
      <c r="J170" s="24">
        <v>5804</v>
      </c>
      <c r="K170" s="24">
        <v>3273</v>
      </c>
      <c r="L170" s="24">
        <v>5249</v>
      </c>
      <c r="M170" s="24">
        <v>7000</v>
      </c>
      <c r="N170" s="24">
        <v>6618</v>
      </c>
      <c r="O170" s="27" t="s">
        <v>76</v>
      </c>
      <c r="P170" s="27" t="s">
        <v>76</v>
      </c>
      <c r="Q170" s="24">
        <v>8798</v>
      </c>
      <c r="R170" s="24">
        <v>6808</v>
      </c>
      <c r="S170" s="24">
        <v>5251</v>
      </c>
      <c r="T170" s="24">
        <v>4044</v>
      </c>
      <c r="U170" s="24">
        <v>7577</v>
      </c>
      <c r="V170" s="24">
        <v>6737</v>
      </c>
      <c r="W170" s="24">
        <v>9223</v>
      </c>
      <c r="X170" s="27" t="s">
        <v>76</v>
      </c>
      <c r="Y170" s="24">
        <v>9020</v>
      </c>
      <c r="Z170" s="27" t="s">
        <v>76</v>
      </c>
      <c r="AA170" s="24">
        <v>15259</v>
      </c>
      <c r="AB170" s="24">
        <v>6482</v>
      </c>
      <c r="AC170" s="24">
        <v>7432</v>
      </c>
      <c r="AD170" s="24">
        <v>6283</v>
      </c>
      <c r="AE170" s="24">
        <v>5317</v>
      </c>
      <c r="AF170" s="24">
        <v>9535</v>
      </c>
      <c r="AG170" s="24">
        <v>6614</v>
      </c>
      <c r="AH170" s="24">
        <v>10835</v>
      </c>
      <c r="AI170" s="24">
        <v>11862</v>
      </c>
      <c r="AJ170" s="24">
        <v>10408</v>
      </c>
      <c r="AK170" s="27" t="s">
        <v>76</v>
      </c>
      <c r="AL170" s="27" t="s">
        <v>76</v>
      </c>
      <c r="AM170" s="24">
        <v>9445</v>
      </c>
      <c r="AN170" s="24">
        <v>8490</v>
      </c>
      <c r="AO170" s="24">
        <v>7557</v>
      </c>
      <c r="AP170" s="24">
        <v>5556</v>
      </c>
      <c r="AQ170" s="24">
        <v>11430</v>
      </c>
      <c r="AR170" s="24">
        <v>7638</v>
      </c>
      <c r="AS170" s="24">
        <v>13429</v>
      </c>
      <c r="AT170" s="24">
        <v>13318</v>
      </c>
      <c r="AU170" s="24">
        <f t="shared" si="26"/>
        <v>1388</v>
      </c>
      <c r="AV170" s="24" t="e">
        <f t="shared" si="24"/>
        <v>#VALUE!</v>
      </c>
      <c r="AW170" s="24" t="e">
        <f t="shared" si="24"/>
        <v>#VALUE!</v>
      </c>
      <c r="AX170" s="24">
        <f t="shared" si="24"/>
        <v>2963</v>
      </c>
      <c r="AY170" s="24">
        <f t="shared" si="24"/>
        <v>1058</v>
      </c>
      <c r="AZ170" s="24">
        <f t="shared" si="24"/>
        <v>1274</v>
      </c>
      <c r="BA170" s="24">
        <f t="shared" si="24"/>
        <v>239</v>
      </c>
      <c r="BB170" s="24">
        <f t="shared" si="24"/>
        <v>1895</v>
      </c>
      <c r="BC170" s="24">
        <f t="shared" si="24"/>
        <v>1024</v>
      </c>
      <c r="BD170" s="24">
        <f t="shared" si="24"/>
        <v>2594</v>
      </c>
      <c r="BE170" s="24">
        <f t="shared" si="24"/>
        <v>1456</v>
      </c>
      <c r="BF170" s="36">
        <f t="shared" si="27"/>
        <v>0.15388026607538802</v>
      </c>
      <c r="BG170" s="36" t="e">
        <f t="shared" si="25"/>
        <v>#VALUE!</v>
      </c>
      <c r="BH170" s="36" t="e">
        <f t="shared" si="25"/>
        <v>#VALUE!</v>
      </c>
      <c r="BI170" s="36">
        <f t="shared" si="25"/>
        <v>0.45711200246837397</v>
      </c>
      <c r="BJ170" s="36">
        <f t="shared" si="25"/>
        <v>0.1423573735199139</v>
      </c>
      <c r="BK170" s="36">
        <f t="shared" si="25"/>
        <v>0.20276937768581887</v>
      </c>
      <c r="BL170" s="36">
        <f t="shared" si="25"/>
        <v>4.4950159864585296E-2</v>
      </c>
      <c r="BM170" s="36">
        <f t="shared" si="25"/>
        <v>0.19874147876245413</v>
      </c>
      <c r="BN170" s="36">
        <f t="shared" si="25"/>
        <v>0.15482310250982764</v>
      </c>
      <c r="BO170" s="36">
        <f t="shared" si="25"/>
        <v>0.23940932164282419</v>
      </c>
      <c r="BP170" s="36">
        <f t="shared" si="25"/>
        <v>0.1227448996796493</v>
      </c>
    </row>
    <row r="171" spans="1:68" x14ac:dyDescent="0.35">
      <c r="A171" s="25" t="s">
        <v>105</v>
      </c>
      <c r="B171" s="25" t="s">
        <v>88</v>
      </c>
      <c r="C171" s="24">
        <v>1921</v>
      </c>
      <c r="D171" s="24">
        <v>1994</v>
      </c>
      <c r="E171" s="24">
        <v>3903</v>
      </c>
      <c r="F171" s="24">
        <v>2801</v>
      </c>
      <c r="G171" s="24">
        <v>3602</v>
      </c>
      <c r="H171" s="24">
        <v>3921</v>
      </c>
      <c r="I171" s="24">
        <v>6599</v>
      </c>
      <c r="J171" s="24">
        <v>5196</v>
      </c>
      <c r="K171" s="24">
        <v>2699</v>
      </c>
      <c r="L171" s="24">
        <v>3096</v>
      </c>
      <c r="M171" s="24">
        <v>2168</v>
      </c>
      <c r="N171" s="24">
        <v>3118</v>
      </c>
      <c r="O171" s="24">
        <v>3455</v>
      </c>
      <c r="P171" s="24">
        <v>4091</v>
      </c>
      <c r="Q171" s="24">
        <v>4447</v>
      </c>
      <c r="R171" s="24">
        <v>3927</v>
      </c>
      <c r="S171" s="24">
        <v>2834</v>
      </c>
      <c r="T171" s="24">
        <v>5249</v>
      </c>
      <c r="U171" s="24">
        <v>5289</v>
      </c>
      <c r="V171" s="24">
        <v>2655</v>
      </c>
      <c r="W171" s="24">
        <v>4215</v>
      </c>
      <c r="X171" s="24">
        <v>3514</v>
      </c>
      <c r="Y171" s="24">
        <v>3014</v>
      </c>
      <c r="Z171" s="24">
        <v>4284</v>
      </c>
      <c r="AA171" s="24">
        <v>5974</v>
      </c>
      <c r="AB171" s="24">
        <v>3245</v>
      </c>
      <c r="AC171" s="24">
        <v>3868</v>
      </c>
      <c r="AD171" s="24">
        <v>3594</v>
      </c>
      <c r="AE171" s="24">
        <v>4634</v>
      </c>
      <c r="AF171" s="24">
        <v>4777</v>
      </c>
      <c r="AG171" s="24">
        <v>2470</v>
      </c>
      <c r="AH171" s="24">
        <v>4291</v>
      </c>
      <c r="AI171" s="24">
        <v>3471</v>
      </c>
      <c r="AJ171" s="24">
        <v>3169</v>
      </c>
      <c r="AK171" s="24">
        <v>3438</v>
      </c>
      <c r="AL171" s="24">
        <v>4907</v>
      </c>
      <c r="AM171" s="24">
        <v>3599</v>
      </c>
      <c r="AN171" s="24">
        <v>4261</v>
      </c>
      <c r="AO171" s="24">
        <v>3757</v>
      </c>
      <c r="AP171" s="24">
        <v>5317</v>
      </c>
      <c r="AQ171" s="24">
        <v>5916</v>
      </c>
      <c r="AR171" s="24">
        <v>2850</v>
      </c>
      <c r="AS171" s="24">
        <v>4652</v>
      </c>
      <c r="AT171" s="24">
        <v>4133</v>
      </c>
      <c r="AU171" s="24">
        <f t="shared" si="26"/>
        <v>155</v>
      </c>
      <c r="AV171" s="24">
        <f t="shared" si="24"/>
        <v>-846</v>
      </c>
      <c r="AW171" s="24">
        <f t="shared" si="24"/>
        <v>-1067</v>
      </c>
      <c r="AX171" s="24">
        <f t="shared" si="24"/>
        <v>354</v>
      </c>
      <c r="AY171" s="24">
        <f t="shared" si="24"/>
        <v>393</v>
      </c>
      <c r="AZ171" s="24">
        <f t="shared" si="24"/>
        <v>163</v>
      </c>
      <c r="BA171" s="24">
        <f t="shared" si="24"/>
        <v>683</v>
      </c>
      <c r="BB171" s="24">
        <f t="shared" si="24"/>
        <v>1139</v>
      </c>
      <c r="BC171" s="24">
        <f t="shared" si="24"/>
        <v>380</v>
      </c>
      <c r="BD171" s="24">
        <f t="shared" si="24"/>
        <v>361</v>
      </c>
      <c r="BE171" s="24">
        <f t="shared" si="24"/>
        <v>662</v>
      </c>
      <c r="BF171" s="36">
        <f t="shared" si="27"/>
        <v>5.1426675514266752E-2</v>
      </c>
      <c r="BG171" s="36">
        <f t="shared" si="25"/>
        <v>-0.19747899159663865</v>
      </c>
      <c r="BH171" s="36">
        <f t="shared" si="25"/>
        <v>-0.17860729829260127</v>
      </c>
      <c r="BI171" s="36">
        <f t="shared" si="25"/>
        <v>0.10909090909090909</v>
      </c>
      <c r="BJ171" s="36">
        <f t="shared" si="25"/>
        <v>0.10160289555325749</v>
      </c>
      <c r="BK171" s="36">
        <f t="shared" si="25"/>
        <v>4.5353366722314971E-2</v>
      </c>
      <c r="BL171" s="36">
        <f t="shared" si="25"/>
        <v>0.14738886491152353</v>
      </c>
      <c r="BM171" s="36">
        <f t="shared" si="25"/>
        <v>0.23843416370106763</v>
      </c>
      <c r="BN171" s="36">
        <f t="shared" si="25"/>
        <v>0.15384615384615385</v>
      </c>
      <c r="BO171" s="36">
        <f t="shared" si="25"/>
        <v>8.4129573525984616E-2</v>
      </c>
      <c r="BP171" s="36">
        <f t="shared" si="25"/>
        <v>0.19072313454335926</v>
      </c>
    </row>
    <row r="172" spans="1:68" x14ac:dyDescent="0.35">
      <c r="A172" s="25" t="s">
        <v>93</v>
      </c>
      <c r="B172" s="25" t="s">
        <v>93</v>
      </c>
      <c r="C172" s="24">
        <v>1635</v>
      </c>
      <c r="D172" s="24">
        <v>1498</v>
      </c>
      <c r="E172" s="24">
        <v>3408</v>
      </c>
      <c r="F172" s="24">
        <v>2359</v>
      </c>
      <c r="G172" s="24">
        <v>3019</v>
      </c>
      <c r="H172" s="24">
        <v>3534</v>
      </c>
      <c r="I172" s="24">
        <v>5955</v>
      </c>
      <c r="J172" s="24">
        <v>4652</v>
      </c>
      <c r="K172" s="24">
        <v>2421</v>
      </c>
      <c r="L172" s="24">
        <v>2993</v>
      </c>
      <c r="M172" s="24">
        <v>1987</v>
      </c>
      <c r="N172" s="24">
        <v>2872</v>
      </c>
      <c r="O172" s="24">
        <v>2774</v>
      </c>
      <c r="P172" s="24">
        <v>3605</v>
      </c>
      <c r="Q172" s="24">
        <v>4245</v>
      </c>
      <c r="R172" s="24">
        <v>3625</v>
      </c>
      <c r="S172" s="24">
        <v>2510</v>
      </c>
      <c r="T172" s="24">
        <v>4877</v>
      </c>
      <c r="U172" s="24">
        <v>4880</v>
      </c>
      <c r="V172" s="24">
        <v>2463</v>
      </c>
      <c r="W172" s="24">
        <v>4089</v>
      </c>
      <c r="X172" s="24">
        <v>3208</v>
      </c>
      <c r="Y172" s="24">
        <v>2343</v>
      </c>
      <c r="Z172" s="24">
        <v>3400</v>
      </c>
      <c r="AA172" s="24">
        <v>5623</v>
      </c>
      <c r="AB172" s="24">
        <v>2948</v>
      </c>
      <c r="AC172" s="24">
        <v>3589</v>
      </c>
      <c r="AD172" s="24">
        <v>3024</v>
      </c>
      <c r="AE172" s="24">
        <v>4207</v>
      </c>
      <c r="AF172" s="24">
        <v>4366</v>
      </c>
      <c r="AG172" s="24">
        <v>2227</v>
      </c>
      <c r="AH172" s="24">
        <v>4140</v>
      </c>
      <c r="AI172" s="24">
        <v>3330</v>
      </c>
      <c r="AJ172" s="24">
        <v>3000</v>
      </c>
      <c r="AK172" s="24">
        <v>2801</v>
      </c>
      <c r="AL172" s="24">
        <v>4544</v>
      </c>
      <c r="AM172" s="24">
        <v>3212</v>
      </c>
      <c r="AN172" s="24">
        <v>3962</v>
      </c>
      <c r="AO172" s="24">
        <v>3299</v>
      </c>
      <c r="AP172" s="24">
        <v>4635</v>
      </c>
      <c r="AQ172" s="24">
        <v>5487</v>
      </c>
      <c r="AR172" s="24">
        <v>2575</v>
      </c>
      <c r="AS172" s="24">
        <v>4519</v>
      </c>
      <c r="AT172" s="24">
        <v>3908</v>
      </c>
      <c r="AU172" s="24">
        <f t="shared" si="26"/>
        <v>657</v>
      </c>
      <c r="AV172" s="24">
        <f t="shared" si="24"/>
        <v>-599</v>
      </c>
      <c r="AW172" s="24">
        <f t="shared" si="24"/>
        <v>-1079</v>
      </c>
      <c r="AX172" s="24">
        <f t="shared" si="24"/>
        <v>264</v>
      </c>
      <c r="AY172" s="24">
        <f t="shared" si="24"/>
        <v>373</v>
      </c>
      <c r="AZ172" s="24">
        <f t="shared" si="24"/>
        <v>275</v>
      </c>
      <c r="BA172" s="24">
        <f t="shared" si="24"/>
        <v>428</v>
      </c>
      <c r="BB172" s="24">
        <f t="shared" si="24"/>
        <v>1121</v>
      </c>
      <c r="BC172" s="24">
        <f t="shared" si="24"/>
        <v>348</v>
      </c>
      <c r="BD172" s="24">
        <f t="shared" si="24"/>
        <v>379</v>
      </c>
      <c r="BE172" s="24">
        <f t="shared" si="24"/>
        <v>578</v>
      </c>
      <c r="BF172" s="36">
        <f t="shared" si="27"/>
        <v>0.28040973111395645</v>
      </c>
      <c r="BG172" s="36">
        <f t="shared" si="25"/>
        <v>-0.1761764705882353</v>
      </c>
      <c r="BH172" s="36">
        <f t="shared" si="25"/>
        <v>-0.19189044993775564</v>
      </c>
      <c r="BI172" s="36">
        <f t="shared" si="25"/>
        <v>8.9552238805970144E-2</v>
      </c>
      <c r="BJ172" s="36">
        <f t="shared" si="25"/>
        <v>0.10392867093898021</v>
      </c>
      <c r="BK172" s="36">
        <f t="shared" si="25"/>
        <v>9.0939153439153445E-2</v>
      </c>
      <c r="BL172" s="36">
        <f t="shared" si="25"/>
        <v>0.10173520323270739</v>
      </c>
      <c r="BM172" s="36">
        <f t="shared" si="25"/>
        <v>0.25675675675675674</v>
      </c>
      <c r="BN172" s="36">
        <f t="shared" si="25"/>
        <v>0.15626403233048944</v>
      </c>
      <c r="BO172" s="36">
        <f t="shared" si="25"/>
        <v>9.1545893719806759E-2</v>
      </c>
      <c r="BP172" s="36">
        <f t="shared" si="25"/>
        <v>0.17357357357357359</v>
      </c>
    </row>
    <row r="173" spans="1:68" x14ac:dyDescent="0.35">
      <c r="A173" s="25" t="s">
        <v>104</v>
      </c>
      <c r="B173" s="25" t="s">
        <v>87</v>
      </c>
      <c r="C173" s="24">
        <v>689</v>
      </c>
      <c r="D173" s="24">
        <v>759</v>
      </c>
      <c r="E173" s="24">
        <v>994</v>
      </c>
      <c r="F173" s="24">
        <v>1418</v>
      </c>
      <c r="G173" s="24">
        <v>2087</v>
      </c>
      <c r="H173" s="24">
        <v>2339</v>
      </c>
      <c r="I173" s="24">
        <v>3912</v>
      </c>
      <c r="J173" s="24">
        <v>3935</v>
      </c>
      <c r="K173" s="24">
        <v>1736</v>
      </c>
      <c r="L173" s="24">
        <v>1763</v>
      </c>
      <c r="M173" s="24">
        <v>1408</v>
      </c>
      <c r="N173" s="24">
        <v>709</v>
      </c>
      <c r="O173" s="24">
        <v>620</v>
      </c>
      <c r="P173" s="24">
        <v>1054</v>
      </c>
      <c r="Q173" s="24">
        <v>1320</v>
      </c>
      <c r="R173" s="24">
        <v>1928</v>
      </c>
      <c r="S173" s="24">
        <v>4263</v>
      </c>
      <c r="T173" s="24">
        <v>4855</v>
      </c>
      <c r="U173" s="24">
        <v>3943</v>
      </c>
      <c r="V173" s="24">
        <v>1539</v>
      </c>
      <c r="W173" s="24">
        <v>913</v>
      </c>
      <c r="X173" s="24">
        <v>1697</v>
      </c>
      <c r="Y173" s="24">
        <v>690</v>
      </c>
      <c r="Z173" s="24">
        <v>570</v>
      </c>
      <c r="AA173" s="24">
        <v>1422</v>
      </c>
      <c r="AB173" s="24">
        <v>809</v>
      </c>
      <c r="AC173" s="24">
        <v>2012</v>
      </c>
      <c r="AD173" s="24">
        <v>3404</v>
      </c>
      <c r="AE173" s="24">
        <v>4345</v>
      </c>
      <c r="AF173" s="24">
        <v>4322</v>
      </c>
      <c r="AG173" s="24">
        <v>1714</v>
      </c>
      <c r="AH173" s="24">
        <v>1835</v>
      </c>
      <c r="AI173" s="24">
        <v>1291</v>
      </c>
      <c r="AJ173" s="24">
        <v>587</v>
      </c>
      <c r="AK173" s="24">
        <v>595</v>
      </c>
      <c r="AL173" s="24">
        <v>1123</v>
      </c>
      <c r="AM173" s="24">
        <v>1665</v>
      </c>
      <c r="AN173" s="24">
        <v>2380</v>
      </c>
      <c r="AO173" s="24">
        <v>3655</v>
      </c>
      <c r="AP173" s="24">
        <v>4822</v>
      </c>
      <c r="AQ173" s="24">
        <v>4498</v>
      </c>
      <c r="AR173" s="24">
        <v>1947</v>
      </c>
      <c r="AS173" s="24">
        <v>2124</v>
      </c>
      <c r="AT173" s="24">
        <v>2134</v>
      </c>
      <c r="AU173" s="24">
        <f t="shared" si="26"/>
        <v>-103</v>
      </c>
      <c r="AV173" s="24">
        <f t="shared" si="24"/>
        <v>25</v>
      </c>
      <c r="AW173" s="24">
        <f t="shared" si="24"/>
        <v>-299</v>
      </c>
      <c r="AX173" s="24">
        <f t="shared" si="24"/>
        <v>856</v>
      </c>
      <c r="AY173" s="24">
        <f t="shared" si="24"/>
        <v>368</v>
      </c>
      <c r="AZ173" s="24">
        <f t="shared" si="24"/>
        <v>251</v>
      </c>
      <c r="BA173" s="24">
        <f t="shared" si="24"/>
        <v>477</v>
      </c>
      <c r="BB173" s="24">
        <f t="shared" si="24"/>
        <v>176</v>
      </c>
      <c r="BC173" s="24">
        <f t="shared" si="24"/>
        <v>233</v>
      </c>
      <c r="BD173" s="24">
        <f t="shared" si="24"/>
        <v>289</v>
      </c>
      <c r="BE173" s="24">
        <f t="shared" si="24"/>
        <v>843</v>
      </c>
      <c r="BF173" s="36">
        <f t="shared" si="27"/>
        <v>-0.14927536231884059</v>
      </c>
      <c r="BG173" s="36">
        <f t="shared" si="25"/>
        <v>4.3859649122807015E-2</v>
      </c>
      <c r="BH173" s="36">
        <f t="shared" si="25"/>
        <v>-0.21026722925457103</v>
      </c>
      <c r="BI173" s="36">
        <f t="shared" si="25"/>
        <v>1.0580964153275649</v>
      </c>
      <c r="BJ173" s="36">
        <f t="shared" si="25"/>
        <v>0.18290258449304175</v>
      </c>
      <c r="BK173" s="36">
        <f t="shared" si="25"/>
        <v>7.3736780258519388E-2</v>
      </c>
      <c r="BL173" s="36">
        <f t="shared" si="25"/>
        <v>0.10978135788262371</v>
      </c>
      <c r="BM173" s="36">
        <f t="shared" si="25"/>
        <v>4.0721888014807958E-2</v>
      </c>
      <c r="BN173" s="36">
        <f t="shared" si="25"/>
        <v>0.13593932322053676</v>
      </c>
      <c r="BO173" s="36">
        <f t="shared" si="25"/>
        <v>0.15749318801089918</v>
      </c>
      <c r="BP173" s="36">
        <f t="shared" si="25"/>
        <v>0.65298218435321453</v>
      </c>
    </row>
    <row r="174" spans="1:68" x14ac:dyDescent="0.35">
      <c r="A174" s="25" t="s">
        <v>110</v>
      </c>
      <c r="B174" s="25" t="s">
        <v>77</v>
      </c>
      <c r="C174" s="24">
        <v>448</v>
      </c>
      <c r="D174" s="24">
        <v>834</v>
      </c>
      <c r="E174" s="24">
        <v>1020</v>
      </c>
      <c r="F174" s="24">
        <v>982</v>
      </c>
      <c r="G174" s="24">
        <v>917</v>
      </c>
      <c r="H174" s="24">
        <v>1130</v>
      </c>
      <c r="I174" s="24">
        <v>1199</v>
      </c>
      <c r="J174" s="24">
        <v>1464</v>
      </c>
      <c r="K174" s="24">
        <v>991</v>
      </c>
      <c r="L174" s="24">
        <v>918</v>
      </c>
      <c r="M174" s="24">
        <v>991</v>
      </c>
      <c r="N174" s="24">
        <v>642</v>
      </c>
      <c r="O174" s="24">
        <v>582</v>
      </c>
      <c r="P174" s="24">
        <v>1114</v>
      </c>
      <c r="Q174" s="24">
        <v>1110</v>
      </c>
      <c r="R174" s="24">
        <v>880</v>
      </c>
      <c r="S174" s="24">
        <v>1236</v>
      </c>
      <c r="T174" s="24">
        <v>1986</v>
      </c>
      <c r="U174" s="24">
        <v>2464</v>
      </c>
      <c r="V174" s="24">
        <v>926</v>
      </c>
      <c r="W174" s="24">
        <v>1293</v>
      </c>
      <c r="X174" s="24">
        <v>1258</v>
      </c>
      <c r="Y174" s="24">
        <v>935</v>
      </c>
      <c r="Z174" s="24">
        <v>665</v>
      </c>
      <c r="AA174" s="24">
        <v>1683</v>
      </c>
      <c r="AB174" s="24">
        <v>824</v>
      </c>
      <c r="AC174" s="24">
        <v>1168</v>
      </c>
      <c r="AD174" s="24">
        <v>1308</v>
      </c>
      <c r="AE174" s="24">
        <v>1644</v>
      </c>
      <c r="AF174" s="24">
        <v>1969</v>
      </c>
      <c r="AG174" s="24">
        <v>826</v>
      </c>
      <c r="AH174" s="24">
        <v>1204</v>
      </c>
      <c r="AI174" s="24">
        <v>1049</v>
      </c>
      <c r="AJ174" s="24">
        <v>583</v>
      </c>
      <c r="AK174" s="24">
        <v>718</v>
      </c>
      <c r="AL174" s="24">
        <v>1105</v>
      </c>
      <c r="AM174" s="24">
        <v>826</v>
      </c>
      <c r="AN174" s="24">
        <v>1193</v>
      </c>
      <c r="AO174" s="24">
        <v>1546</v>
      </c>
      <c r="AP174" s="24">
        <v>1931</v>
      </c>
      <c r="AQ174" s="24">
        <v>1873</v>
      </c>
      <c r="AR174" s="24">
        <v>834</v>
      </c>
      <c r="AS174" s="24">
        <v>1020</v>
      </c>
      <c r="AT174" s="24">
        <v>1221</v>
      </c>
      <c r="AU174" s="24">
        <f t="shared" si="26"/>
        <v>-352</v>
      </c>
      <c r="AV174" s="24">
        <f t="shared" si="24"/>
        <v>53</v>
      </c>
      <c r="AW174" s="24">
        <f t="shared" si="24"/>
        <v>-578</v>
      </c>
      <c r="AX174" s="24">
        <f t="shared" si="24"/>
        <v>2</v>
      </c>
      <c r="AY174" s="24">
        <f t="shared" si="24"/>
        <v>25</v>
      </c>
      <c r="AZ174" s="24">
        <f t="shared" si="24"/>
        <v>238</v>
      </c>
      <c r="BA174" s="24">
        <f t="shared" si="24"/>
        <v>287</v>
      </c>
      <c r="BB174" s="24">
        <f t="shared" si="24"/>
        <v>-96</v>
      </c>
      <c r="BC174" s="24">
        <f t="shared" si="24"/>
        <v>8</v>
      </c>
      <c r="BD174" s="24">
        <f t="shared" si="24"/>
        <v>-184</v>
      </c>
      <c r="BE174" s="24">
        <f t="shared" si="24"/>
        <v>172</v>
      </c>
      <c r="BF174" s="36">
        <f t="shared" si="27"/>
        <v>-0.37647058823529411</v>
      </c>
      <c r="BG174" s="36">
        <f t="shared" si="25"/>
        <v>7.9699248120300756E-2</v>
      </c>
      <c r="BH174" s="36">
        <f t="shared" si="25"/>
        <v>-0.34343434343434343</v>
      </c>
      <c r="BI174" s="36">
        <f t="shared" si="25"/>
        <v>2.4271844660194173E-3</v>
      </c>
      <c r="BJ174" s="36">
        <f t="shared" si="25"/>
        <v>2.1404109589041095E-2</v>
      </c>
      <c r="BK174" s="36">
        <f t="shared" si="25"/>
        <v>0.18195718654434251</v>
      </c>
      <c r="BL174" s="36">
        <f t="shared" si="25"/>
        <v>0.1745742092457421</v>
      </c>
      <c r="BM174" s="36">
        <f t="shared" si="25"/>
        <v>-4.8755713560182837E-2</v>
      </c>
      <c r="BN174" s="36">
        <f t="shared" si="25"/>
        <v>9.6852300242130755E-3</v>
      </c>
      <c r="BO174" s="36">
        <f t="shared" si="25"/>
        <v>-0.15282392026578073</v>
      </c>
      <c r="BP174" s="36">
        <f t="shared" si="25"/>
        <v>0.16396568160152525</v>
      </c>
    </row>
    <row r="175" spans="1:68" x14ac:dyDescent="0.35">
      <c r="A175" s="25" t="s">
        <v>106</v>
      </c>
      <c r="B175" s="25" t="s">
        <v>89</v>
      </c>
      <c r="C175" s="24">
        <v>186</v>
      </c>
      <c r="D175" s="24">
        <v>323</v>
      </c>
      <c r="E175" s="24">
        <v>341</v>
      </c>
      <c r="F175" s="24">
        <v>243</v>
      </c>
      <c r="G175" s="24">
        <v>507</v>
      </c>
      <c r="H175" s="24">
        <v>360</v>
      </c>
      <c r="I175" s="24">
        <v>930</v>
      </c>
      <c r="J175" s="24">
        <v>428</v>
      </c>
      <c r="K175" s="24">
        <v>448</v>
      </c>
      <c r="L175" s="24">
        <v>312</v>
      </c>
      <c r="M175" s="24">
        <v>321</v>
      </c>
      <c r="N175" s="24">
        <v>644</v>
      </c>
      <c r="O175" s="24">
        <v>927</v>
      </c>
      <c r="P175" s="24">
        <v>695</v>
      </c>
      <c r="Q175" s="24">
        <v>832</v>
      </c>
      <c r="R175" s="24">
        <v>957</v>
      </c>
      <c r="S175" s="24">
        <v>704</v>
      </c>
      <c r="T175" s="24">
        <v>1098</v>
      </c>
      <c r="U175" s="24">
        <v>1207</v>
      </c>
      <c r="V175" s="24">
        <v>556</v>
      </c>
      <c r="W175" s="24">
        <v>724</v>
      </c>
      <c r="X175" s="24">
        <v>1212</v>
      </c>
      <c r="Y175" s="24">
        <v>703</v>
      </c>
      <c r="Z175" s="24">
        <v>710</v>
      </c>
      <c r="AA175" s="24">
        <v>764</v>
      </c>
      <c r="AB175" s="24">
        <v>797</v>
      </c>
      <c r="AC175" s="24">
        <v>703</v>
      </c>
      <c r="AD175" s="24">
        <v>718</v>
      </c>
      <c r="AE175" s="24">
        <v>1118</v>
      </c>
      <c r="AF175" s="24">
        <v>1402</v>
      </c>
      <c r="AG175" s="24">
        <v>908</v>
      </c>
      <c r="AH175" s="24">
        <v>738</v>
      </c>
      <c r="AI175" s="24">
        <v>920</v>
      </c>
      <c r="AJ175" s="24">
        <v>1290</v>
      </c>
      <c r="AK175" s="24">
        <v>937</v>
      </c>
      <c r="AL175" s="24">
        <v>702</v>
      </c>
      <c r="AM175" s="24">
        <v>791</v>
      </c>
      <c r="AN175" s="24">
        <v>698</v>
      </c>
      <c r="AO175" s="24">
        <v>1072</v>
      </c>
      <c r="AP175" s="24">
        <v>1277</v>
      </c>
      <c r="AQ175" s="24">
        <v>1354</v>
      </c>
      <c r="AR175" s="24">
        <v>1138</v>
      </c>
      <c r="AS175" s="24">
        <v>1344</v>
      </c>
      <c r="AT175" s="24">
        <v>1190</v>
      </c>
      <c r="AU175" s="24">
        <f t="shared" si="26"/>
        <v>587</v>
      </c>
      <c r="AV175" s="24">
        <f t="shared" si="24"/>
        <v>227</v>
      </c>
      <c r="AW175" s="24">
        <f t="shared" si="24"/>
        <v>-62</v>
      </c>
      <c r="AX175" s="24">
        <f t="shared" si="24"/>
        <v>-6</v>
      </c>
      <c r="AY175" s="24">
        <f t="shared" si="24"/>
        <v>-5</v>
      </c>
      <c r="AZ175" s="24">
        <f t="shared" si="24"/>
        <v>354</v>
      </c>
      <c r="BA175" s="24">
        <f t="shared" si="24"/>
        <v>159</v>
      </c>
      <c r="BB175" s="24">
        <f t="shared" si="24"/>
        <v>-48</v>
      </c>
      <c r="BC175" s="24">
        <f t="shared" si="24"/>
        <v>230</v>
      </c>
      <c r="BD175" s="24">
        <f t="shared" si="24"/>
        <v>606</v>
      </c>
      <c r="BE175" s="24">
        <f t="shared" si="24"/>
        <v>270</v>
      </c>
      <c r="BF175" s="36">
        <f t="shared" si="27"/>
        <v>0.83499288762446655</v>
      </c>
      <c r="BG175" s="36">
        <f t="shared" si="25"/>
        <v>0.31971830985915495</v>
      </c>
      <c r="BH175" s="36">
        <f t="shared" si="25"/>
        <v>-8.1151832460732987E-2</v>
      </c>
      <c r="BI175" s="36">
        <f t="shared" si="25"/>
        <v>-7.5282308657465494E-3</v>
      </c>
      <c r="BJ175" s="36">
        <f t="shared" si="25"/>
        <v>-7.1123755334281651E-3</v>
      </c>
      <c r="BK175" s="36">
        <f t="shared" si="25"/>
        <v>0.49303621169916434</v>
      </c>
      <c r="BL175" s="36">
        <f t="shared" si="25"/>
        <v>0.14221824686940965</v>
      </c>
      <c r="BM175" s="36">
        <f t="shared" si="25"/>
        <v>-3.4236804564907276E-2</v>
      </c>
      <c r="BN175" s="36">
        <f t="shared" si="25"/>
        <v>0.25330396475770928</v>
      </c>
      <c r="BO175" s="36">
        <f t="shared" si="25"/>
        <v>0.82113821138211385</v>
      </c>
      <c r="BP175" s="36">
        <f t="shared" si="25"/>
        <v>0.29347826086956524</v>
      </c>
    </row>
    <row r="176" spans="1:68" x14ac:dyDescent="0.35">
      <c r="A176" s="25" t="s">
        <v>96</v>
      </c>
      <c r="B176" s="25" t="s">
        <v>79</v>
      </c>
      <c r="C176" s="24">
        <v>577</v>
      </c>
      <c r="D176" s="24">
        <v>394</v>
      </c>
      <c r="E176" s="24">
        <v>473</v>
      </c>
      <c r="F176" s="24">
        <v>601</v>
      </c>
      <c r="G176" s="24">
        <v>739</v>
      </c>
      <c r="H176" s="24">
        <v>729</v>
      </c>
      <c r="I176" s="24">
        <v>1030</v>
      </c>
      <c r="J176" s="24">
        <v>1083</v>
      </c>
      <c r="K176" s="24">
        <v>631</v>
      </c>
      <c r="L176" s="24">
        <v>474</v>
      </c>
      <c r="M176" s="24">
        <v>605</v>
      </c>
      <c r="N176" s="24">
        <v>624</v>
      </c>
      <c r="O176" s="24">
        <v>737</v>
      </c>
      <c r="P176" s="24">
        <v>499</v>
      </c>
      <c r="Q176" s="24">
        <v>601</v>
      </c>
      <c r="R176" s="24">
        <v>448</v>
      </c>
      <c r="S176" s="24">
        <v>755</v>
      </c>
      <c r="T176" s="24">
        <v>915</v>
      </c>
      <c r="U176" s="24">
        <v>803</v>
      </c>
      <c r="V176" s="24">
        <v>593</v>
      </c>
      <c r="W176" s="24">
        <v>654</v>
      </c>
      <c r="X176" s="24">
        <v>732</v>
      </c>
      <c r="Y176" s="24">
        <v>659</v>
      </c>
      <c r="Z176" s="24">
        <v>339</v>
      </c>
      <c r="AA176" s="24">
        <v>865</v>
      </c>
      <c r="AB176" s="24">
        <v>534</v>
      </c>
      <c r="AC176" s="24">
        <v>782</v>
      </c>
      <c r="AD176" s="24">
        <v>750</v>
      </c>
      <c r="AE176" s="24">
        <v>1097</v>
      </c>
      <c r="AF176" s="24">
        <v>1357</v>
      </c>
      <c r="AG176" s="24">
        <v>818</v>
      </c>
      <c r="AH176" s="24">
        <v>460</v>
      </c>
      <c r="AI176" s="24">
        <v>612</v>
      </c>
      <c r="AJ176" s="24">
        <v>344</v>
      </c>
      <c r="AK176" s="24">
        <v>497</v>
      </c>
      <c r="AL176" s="24">
        <v>517</v>
      </c>
      <c r="AM176" s="24">
        <v>731</v>
      </c>
      <c r="AN176" s="24">
        <v>803</v>
      </c>
      <c r="AO176" s="24">
        <v>852</v>
      </c>
      <c r="AP176" s="24">
        <v>1013</v>
      </c>
      <c r="AQ176" s="24">
        <v>1202</v>
      </c>
      <c r="AR176" s="24">
        <v>519</v>
      </c>
      <c r="AS176" s="24">
        <v>663</v>
      </c>
      <c r="AT176" s="24">
        <v>788</v>
      </c>
      <c r="AU176" s="24">
        <f t="shared" si="26"/>
        <v>-315</v>
      </c>
      <c r="AV176" s="24">
        <f t="shared" si="24"/>
        <v>158</v>
      </c>
      <c r="AW176" s="24">
        <f t="shared" si="24"/>
        <v>-348</v>
      </c>
      <c r="AX176" s="24">
        <f t="shared" si="24"/>
        <v>197</v>
      </c>
      <c r="AY176" s="24">
        <f t="shared" si="24"/>
        <v>21</v>
      </c>
      <c r="AZ176" s="24">
        <f t="shared" si="24"/>
        <v>102</v>
      </c>
      <c r="BA176" s="24">
        <f t="shared" si="24"/>
        <v>-84</v>
      </c>
      <c r="BB176" s="24">
        <f t="shared" si="24"/>
        <v>-155</v>
      </c>
      <c r="BC176" s="24">
        <f t="shared" si="24"/>
        <v>-299</v>
      </c>
      <c r="BD176" s="24">
        <f t="shared" si="24"/>
        <v>203</v>
      </c>
      <c r="BE176" s="24">
        <f t="shared" si="24"/>
        <v>176</v>
      </c>
      <c r="BF176" s="36">
        <f t="shared" si="27"/>
        <v>-0.47799696509863432</v>
      </c>
      <c r="BG176" s="36">
        <f t="shared" si="25"/>
        <v>0.46607669616519176</v>
      </c>
      <c r="BH176" s="36">
        <f t="shared" si="25"/>
        <v>-0.40231213872832372</v>
      </c>
      <c r="BI176" s="36">
        <f t="shared" si="25"/>
        <v>0.36891385767790263</v>
      </c>
      <c r="BJ176" s="36">
        <f t="shared" si="25"/>
        <v>2.6854219948849106E-2</v>
      </c>
      <c r="BK176" s="36">
        <f t="shared" si="25"/>
        <v>0.13600000000000001</v>
      </c>
      <c r="BL176" s="36">
        <f t="shared" si="25"/>
        <v>-7.6572470373746579E-2</v>
      </c>
      <c r="BM176" s="36">
        <f t="shared" si="25"/>
        <v>-0.11422254974207811</v>
      </c>
      <c r="BN176" s="36">
        <f t="shared" si="25"/>
        <v>-0.36552567237163813</v>
      </c>
      <c r="BO176" s="36">
        <f t="shared" si="25"/>
        <v>0.44130434782608696</v>
      </c>
      <c r="BP176" s="36">
        <f t="shared" si="25"/>
        <v>0.28758169934640521</v>
      </c>
    </row>
    <row r="177" spans="1:68" x14ac:dyDescent="0.35">
      <c r="A177" s="25" t="s">
        <v>99</v>
      </c>
      <c r="B177" s="25" t="s">
        <v>82</v>
      </c>
      <c r="C177" s="24">
        <v>37</v>
      </c>
      <c r="D177" s="24">
        <v>218</v>
      </c>
      <c r="E177" s="24">
        <v>169</v>
      </c>
      <c r="F177" s="24">
        <v>159</v>
      </c>
      <c r="G177" s="24">
        <v>107</v>
      </c>
      <c r="H177" s="24">
        <v>341</v>
      </c>
      <c r="I177" s="24">
        <v>325</v>
      </c>
      <c r="J177" s="24">
        <v>368</v>
      </c>
      <c r="K177" s="24">
        <v>227</v>
      </c>
      <c r="L177" s="24">
        <v>174</v>
      </c>
      <c r="M177" s="24">
        <v>125</v>
      </c>
      <c r="N177" s="24">
        <v>64</v>
      </c>
      <c r="O177" s="24">
        <v>91</v>
      </c>
      <c r="P177" s="24">
        <v>156</v>
      </c>
      <c r="Q177" s="24">
        <v>292</v>
      </c>
      <c r="R177" s="24">
        <v>201</v>
      </c>
      <c r="S177" s="24">
        <v>367</v>
      </c>
      <c r="T177" s="24">
        <v>414</v>
      </c>
      <c r="U177" s="24">
        <v>664</v>
      </c>
      <c r="V177" s="24">
        <v>494</v>
      </c>
      <c r="W177" s="24">
        <v>383</v>
      </c>
      <c r="X177" s="24">
        <v>344</v>
      </c>
      <c r="Y177" s="24">
        <v>132</v>
      </c>
      <c r="Z177" s="24">
        <v>248</v>
      </c>
      <c r="AA177" s="24">
        <v>260</v>
      </c>
      <c r="AB177" s="24">
        <v>213</v>
      </c>
      <c r="AC177" s="24">
        <v>227</v>
      </c>
      <c r="AD177" s="24">
        <v>425</v>
      </c>
      <c r="AE177" s="24">
        <v>557</v>
      </c>
      <c r="AF177" s="24">
        <v>407</v>
      </c>
      <c r="AG177" s="24">
        <v>285</v>
      </c>
      <c r="AH177" s="24">
        <v>387</v>
      </c>
      <c r="AI177" s="24">
        <v>464</v>
      </c>
      <c r="AJ177" s="24">
        <v>197</v>
      </c>
      <c r="AK177" s="24">
        <v>310</v>
      </c>
      <c r="AL177" s="24">
        <v>369</v>
      </c>
      <c r="AM177" s="24">
        <v>201</v>
      </c>
      <c r="AN177" s="24">
        <v>466</v>
      </c>
      <c r="AO177" s="24">
        <v>643</v>
      </c>
      <c r="AP177" s="24">
        <v>898</v>
      </c>
      <c r="AQ177" s="24">
        <v>807</v>
      </c>
      <c r="AR177" s="24">
        <v>370</v>
      </c>
      <c r="AS177" s="24">
        <v>437</v>
      </c>
      <c r="AT177" s="24">
        <v>578</v>
      </c>
      <c r="AU177" s="24">
        <f t="shared" si="26"/>
        <v>65</v>
      </c>
      <c r="AV177" s="24">
        <f t="shared" si="24"/>
        <v>62</v>
      </c>
      <c r="AW177" s="24">
        <f t="shared" si="24"/>
        <v>109</v>
      </c>
      <c r="AX177" s="24">
        <f t="shared" si="24"/>
        <v>-12</v>
      </c>
      <c r="AY177" s="24">
        <f t="shared" si="24"/>
        <v>239</v>
      </c>
      <c r="AZ177" s="24">
        <f t="shared" si="24"/>
        <v>218</v>
      </c>
      <c r="BA177" s="24">
        <f t="shared" si="24"/>
        <v>341</v>
      </c>
      <c r="BB177" s="24">
        <f t="shared" si="24"/>
        <v>400</v>
      </c>
      <c r="BC177" s="24">
        <f t="shared" si="24"/>
        <v>85</v>
      </c>
      <c r="BD177" s="24">
        <f t="shared" si="24"/>
        <v>50</v>
      </c>
      <c r="BE177" s="24">
        <f t="shared" si="24"/>
        <v>114</v>
      </c>
      <c r="BF177" s="36">
        <f t="shared" si="27"/>
        <v>0.49242424242424243</v>
      </c>
      <c r="BG177" s="36">
        <f t="shared" si="25"/>
        <v>0.25</v>
      </c>
      <c r="BH177" s="36">
        <f t="shared" si="25"/>
        <v>0.41923076923076924</v>
      </c>
      <c r="BI177" s="36">
        <f t="shared" si="25"/>
        <v>-5.6338028169014086E-2</v>
      </c>
      <c r="BJ177" s="36">
        <f t="shared" si="25"/>
        <v>1.052863436123348</v>
      </c>
      <c r="BK177" s="36">
        <f t="shared" si="25"/>
        <v>0.51294117647058823</v>
      </c>
      <c r="BL177" s="36">
        <f t="shared" si="25"/>
        <v>0.61220825852782768</v>
      </c>
      <c r="BM177" s="36">
        <f t="shared" si="25"/>
        <v>0.98280098280098283</v>
      </c>
      <c r="BN177" s="36">
        <f t="shared" si="25"/>
        <v>0.2982456140350877</v>
      </c>
      <c r="BO177" s="36">
        <f t="shared" si="25"/>
        <v>0.12919896640826872</v>
      </c>
      <c r="BP177" s="36">
        <f t="shared" si="25"/>
        <v>0.24568965517241378</v>
      </c>
    </row>
    <row r="178" spans="1:68" x14ac:dyDescent="0.35">
      <c r="A178" s="25" t="s">
        <v>98</v>
      </c>
      <c r="B178" s="25" t="s">
        <v>81</v>
      </c>
      <c r="C178" s="24">
        <v>92</v>
      </c>
      <c r="D178" s="24">
        <v>110</v>
      </c>
      <c r="E178" s="24">
        <v>107</v>
      </c>
      <c r="F178" s="24">
        <v>85</v>
      </c>
      <c r="G178" s="24">
        <v>93</v>
      </c>
      <c r="H178" s="24">
        <v>158</v>
      </c>
      <c r="I178" s="24">
        <v>44</v>
      </c>
      <c r="J178" s="24">
        <v>29</v>
      </c>
      <c r="K178" s="27" t="s">
        <v>76</v>
      </c>
      <c r="L178" s="27" t="s">
        <v>76</v>
      </c>
      <c r="M178" s="24">
        <v>60</v>
      </c>
      <c r="N178" s="27" t="s">
        <v>76</v>
      </c>
      <c r="O178" s="24">
        <v>32</v>
      </c>
      <c r="P178" s="24">
        <v>36</v>
      </c>
      <c r="Q178" s="24">
        <v>25</v>
      </c>
      <c r="R178" s="24">
        <v>109</v>
      </c>
      <c r="S178" s="27" t="s">
        <v>76</v>
      </c>
      <c r="T178" s="24">
        <v>60</v>
      </c>
      <c r="U178" s="24">
        <v>137</v>
      </c>
      <c r="V178" s="24">
        <v>49</v>
      </c>
      <c r="W178" s="24">
        <v>70</v>
      </c>
      <c r="X178" s="24">
        <v>93</v>
      </c>
      <c r="Y178" s="24">
        <v>120</v>
      </c>
      <c r="Z178" s="24">
        <v>221</v>
      </c>
      <c r="AA178" s="24">
        <v>178</v>
      </c>
      <c r="AB178" s="24">
        <v>186</v>
      </c>
      <c r="AC178" s="24">
        <v>236</v>
      </c>
      <c r="AD178" s="24">
        <v>223</v>
      </c>
      <c r="AE178" s="24">
        <v>259</v>
      </c>
      <c r="AF178" s="24">
        <v>91</v>
      </c>
      <c r="AG178" s="24">
        <v>53</v>
      </c>
      <c r="AH178" s="24">
        <v>62</v>
      </c>
      <c r="AI178" s="24">
        <v>300</v>
      </c>
      <c r="AJ178" s="24">
        <v>59</v>
      </c>
      <c r="AK178" s="24">
        <v>206</v>
      </c>
      <c r="AL178" s="24">
        <v>184</v>
      </c>
      <c r="AM178" s="24">
        <v>621</v>
      </c>
      <c r="AN178" s="24">
        <v>290</v>
      </c>
      <c r="AO178" s="24">
        <v>313</v>
      </c>
      <c r="AP178" s="24">
        <v>527</v>
      </c>
      <c r="AQ178" s="24">
        <v>607</v>
      </c>
      <c r="AR178" s="24">
        <v>242</v>
      </c>
      <c r="AS178" s="24">
        <v>365</v>
      </c>
      <c r="AT178" s="24">
        <v>425</v>
      </c>
      <c r="AU178" s="24">
        <f t="shared" si="26"/>
        <v>-61</v>
      </c>
      <c r="AV178" s="24">
        <f t="shared" si="24"/>
        <v>-15</v>
      </c>
      <c r="AW178" s="24">
        <f t="shared" si="24"/>
        <v>6</v>
      </c>
      <c r="AX178" s="24">
        <f t="shared" si="24"/>
        <v>435</v>
      </c>
      <c r="AY178" s="24">
        <f t="shared" si="24"/>
        <v>54</v>
      </c>
      <c r="AZ178" s="24">
        <f t="shared" si="24"/>
        <v>90</v>
      </c>
      <c r="BA178" s="24">
        <f t="shared" si="24"/>
        <v>268</v>
      </c>
      <c r="BB178" s="24">
        <f t="shared" si="24"/>
        <v>516</v>
      </c>
      <c r="BC178" s="24">
        <f t="shared" si="24"/>
        <v>189</v>
      </c>
      <c r="BD178" s="24">
        <f t="shared" si="24"/>
        <v>303</v>
      </c>
      <c r="BE178" s="24">
        <f t="shared" si="24"/>
        <v>125</v>
      </c>
      <c r="BF178" s="36">
        <f t="shared" si="27"/>
        <v>-0.5083333333333333</v>
      </c>
      <c r="BG178" s="36">
        <f t="shared" si="25"/>
        <v>-6.7873303167420809E-2</v>
      </c>
      <c r="BH178" s="36">
        <f t="shared" si="25"/>
        <v>3.3707865168539325E-2</v>
      </c>
      <c r="BI178" s="36">
        <f t="shared" si="25"/>
        <v>2.338709677419355</v>
      </c>
      <c r="BJ178" s="36">
        <f t="shared" si="25"/>
        <v>0.2288135593220339</v>
      </c>
      <c r="BK178" s="36">
        <f t="shared" si="25"/>
        <v>0.40358744394618834</v>
      </c>
      <c r="BL178" s="36">
        <f t="shared" si="25"/>
        <v>1.0347490347490347</v>
      </c>
      <c r="BM178" s="36">
        <f t="shared" si="25"/>
        <v>5.6703296703296706</v>
      </c>
      <c r="BN178" s="36">
        <f t="shared" si="25"/>
        <v>3.5660377358490565</v>
      </c>
      <c r="BO178" s="36">
        <f t="shared" si="25"/>
        <v>4.887096774193548</v>
      </c>
      <c r="BP178" s="36">
        <f t="shared" si="25"/>
        <v>0.41666666666666669</v>
      </c>
    </row>
    <row r="179" spans="1:68" x14ac:dyDescent="0.35">
      <c r="A179" s="25" t="s">
        <v>100</v>
      </c>
      <c r="B179" s="25" t="s">
        <v>83</v>
      </c>
      <c r="C179" s="24">
        <v>106</v>
      </c>
      <c r="D179" s="24">
        <v>331</v>
      </c>
      <c r="E179" s="24">
        <v>157</v>
      </c>
      <c r="F179" s="24">
        <v>298</v>
      </c>
      <c r="G179" s="24">
        <v>337</v>
      </c>
      <c r="H179" s="24">
        <v>443</v>
      </c>
      <c r="I179" s="24">
        <v>405</v>
      </c>
      <c r="J179" s="24">
        <v>543</v>
      </c>
      <c r="K179" s="24">
        <v>461</v>
      </c>
      <c r="L179" s="24">
        <v>315</v>
      </c>
      <c r="M179" s="24">
        <v>377</v>
      </c>
      <c r="N179" s="24">
        <v>110</v>
      </c>
      <c r="O179" s="24">
        <v>133</v>
      </c>
      <c r="P179" s="24">
        <v>255</v>
      </c>
      <c r="Q179" s="24">
        <v>300</v>
      </c>
      <c r="R179" s="24">
        <v>390</v>
      </c>
      <c r="S179" s="24">
        <v>196</v>
      </c>
      <c r="T179" s="24">
        <v>223</v>
      </c>
      <c r="U179" s="24">
        <v>301</v>
      </c>
      <c r="V179" s="24">
        <v>434</v>
      </c>
      <c r="W179" s="24">
        <v>335</v>
      </c>
      <c r="X179" s="24">
        <v>120</v>
      </c>
      <c r="Y179" s="24">
        <v>137</v>
      </c>
      <c r="Z179" s="24">
        <v>163</v>
      </c>
      <c r="AA179" s="24">
        <v>176</v>
      </c>
      <c r="AB179" s="24">
        <v>90</v>
      </c>
      <c r="AC179" s="24">
        <v>648</v>
      </c>
      <c r="AD179" s="24">
        <v>546</v>
      </c>
      <c r="AE179" s="24">
        <v>557</v>
      </c>
      <c r="AF179" s="24">
        <v>435</v>
      </c>
      <c r="AG179" s="24">
        <v>359</v>
      </c>
      <c r="AH179" s="24">
        <v>401</v>
      </c>
      <c r="AI179" s="24">
        <v>195</v>
      </c>
      <c r="AJ179" s="24">
        <v>95</v>
      </c>
      <c r="AK179" s="24">
        <v>138</v>
      </c>
      <c r="AL179" s="24">
        <v>257</v>
      </c>
      <c r="AM179" s="24">
        <v>144</v>
      </c>
      <c r="AN179" s="24">
        <v>341</v>
      </c>
      <c r="AO179" s="24">
        <v>262</v>
      </c>
      <c r="AP179" s="24">
        <v>499</v>
      </c>
      <c r="AQ179" s="24">
        <v>467</v>
      </c>
      <c r="AR179" s="24">
        <v>325</v>
      </c>
      <c r="AS179" s="24">
        <v>138</v>
      </c>
      <c r="AT179" s="24">
        <v>414</v>
      </c>
      <c r="AU179" s="24">
        <f t="shared" si="26"/>
        <v>-42</v>
      </c>
      <c r="AV179" s="24">
        <f t="shared" si="24"/>
        <v>-25</v>
      </c>
      <c r="AW179" s="24">
        <f t="shared" si="24"/>
        <v>81</v>
      </c>
      <c r="AX179" s="24">
        <f t="shared" si="24"/>
        <v>54</v>
      </c>
      <c r="AY179" s="24">
        <f t="shared" si="24"/>
        <v>-307</v>
      </c>
      <c r="AZ179" s="24">
        <f t="shared" si="24"/>
        <v>-284</v>
      </c>
      <c r="BA179" s="24">
        <f t="shared" si="24"/>
        <v>-58</v>
      </c>
      <c r="BB179" s="24">
        <f t="shared" si="24"/>
        <v>32</v>
      </c>
      <c r="BC179" s="24">
        <f t="shared" si="24"/>
        <v>-34</v>
      </c>
      <c r="BD179" s="24">
        <f t="shared" si="24"/>
        <v>-263</v>
      </c>
      <c r="BE179" s="24">
        <f t="shared" si="24"/>
        <v>219</v>
      </c>
      <c r="BF179" s="36">
        <f t="shared" si="27"/>
        <v>-0.30656934306569344</v>
      </c>
      <c r="BG179" s="36">
        <f t="shared" si="25"/>
        <v>-0.15337423312883436</v>
      </c>
      <c r="BH179" s="36">
        <f t="shared" si="25"/>
        <v>0.46022727272727271</v>
      </c>
      <c r="BI179" s="36">
        <f t="shared" si="25"/>
        <v>0.6</v>
      </c>
      <c r="BJ179" s="36">
        <f t="shared" si="25"/>
        <v>-0.47376543209876543</v>
      </c>
      <c r="BK179" s="36">
        <f t="shared" si="25"/>
        <v>-0.52014652014652019</v>
      </c>
      <c r="BL179" s="36">
        <f t="shared" si="25"/>
        <v>-0.10412926391382406</v>
      </c>
      <c r="BM179" s="36">
        <f t="shared" si="25"/>
        <v>7.3563218390804597E-2</v>
      </c>
      <c r="BN179" s="36">
        <f t="shared" si="25"/>
        <v>-9.4707520891364902E-2</v>
      </c>
      <c r="BO179" s="36">
        <f t="shared" si="25"/>
        <v>-0.65586034912718205</v>
      </c>
      <c r="BP179" s="36">
        <f t="shared" si="25"/>
        <v>1.1230769230769231</v>
      </c>
    </row>
    <row r="180" spans="1:68" x14ac:dyDescent="0.35">
      <c r="A180" s="25" t="s">
        <v>107</v>
      </c>
      <c r="B180" s="25" t="s">
        <v>90</v>
      </c>
      <c r="C180" s="24">
        <v>22</v>
      </c>
      <c r="D180" s="24">
        <v>52</v>
      </c>
      <c r="E180" s="24">
        <v>53</v>
      </c>
      <c r="F180" s="24">
        <v>105</v>
      </c>
      <c r="G180" s="24">
        <v>204</v>
      </c>
      <c r="H180" s="24">
        <v>147</v>
      </c>
      <c r="I180" s="24">
        <v>255</v>
      </c>
      <c r="J180" s="24">
        <v>213</v>
      </c>
      <c r="K180" s="24">
        <v>207</v>
      </c>
      <c r="L180" s="24">
        <v>151</v>
      </c>
      <c r="M180" s="24">
        <v>62</v>
      </c>
      <c r="N180" s="24">
        <v>59</v>
      </c>
      <c r="O180" s="24">
        <v>45</v>
      </c>
      <c r="P180" s="24">
        <v>53</v>
      </c>
      <c r="Q180" s="24">
        <v>84</v>
      </c>
      <c r="R180" s="24">
        <v>223</v>
      </c>
      <c r="S180" s="24">
        <v>240</v>
      </c>
      <c r="T180" s="24">
        <v>330</v>
      </c>
      <c r="U180" s="24">
        <v>222</v>
      </c>
      <c r="V180" s="24">
        <v>81</v>
      </c>
      <c r="W180" s="24">
        <v>149</v>
      </c>
      <c r="X180" s="24">
        <v>189</v>
      </c>
      <c r="Y180" s="24">
        <v>95</v>
      </c>
      <c r="Z180" s="24">
        <v>143</v>
      </c>
      <c r="AA180" s="24">
        <v>149</v>
      </c>
      <c r="AB180" s="24">
        <v>129</v>
      </c>
      <c r="AC180" s="24">
        <v>188</v>
      </c>
      <c r="AD180" s="24">
        <v>228</v>
      </c>
      <c r="AE180" s="24">
        <v>208</v>
      </c>
      <c r="AF180" s="24">
        <v>306</v>
      </c>
      <c r="AG180" s="24">
        <v>226</v>
      </c>
      <c r="AH180" s="24">
        <v>78</v>
      </c>
      <c r="AI180" s="24">
        <v>71</v>
      </c>
      <c r="AJ180" s="24">
        <v>163</v>
      </c>
      <c r="AK180" s="24">
        <v>87</v>
      </c>
      <c r="AL180" s="24">
        <v>76</v>
      </c>
      <c r="AM180" s="24">
        <v>97</v>
      </c>
      <c r="AN180" s="24">
        <v>207</v>
      </c>
      <c r="AO180" s="24">
        <v>229</v>
      </c>
      <c r="AP180" s="24">
        <v>274</v>
      </c>
      <c r="AQ180" s="24">
        <v>224</v>
      </c>
      <c r="AR180" s="24">
        <v>253</v>
      </c>
      <c r="AS180" s="24">
        <v>155</v>
      </c>
      <c r="AT180" s="24">
        <v>89</v>
      </c>
      <c r="AU180" s="24">
        <f t="shared" si="26"/>
        <v>68</v>
      </c>
      <c r="AV180" s="24">
        <f t="shared" si="24"/>
        <v>-56</v>
      </c>
      <c r="AW180" s="24">
        <f t="shared" si="24"/>
        <v>-73</v>
      </c>
      <c r="AX180" s="24">
        <f t="shared" si="24"/>
        <v>-32</v>
      </c>
      <c r="AY180" s="24">
        <f t="shared" si="24"/>
        <v>19</v>
      </c>
      <c r="AZ180" s="24">
        <f t="shared" si="24"/>
        <v>1</v>
      </c>
      <c r="BA180" s="24">
        <f t="shared" si="24"/>
        <v>66</v>
      </c>
      <c r="BB180" s="24">
        <f t="shared" si="24"/>
        <v>-82</v>
      </c>
      <c r="BC180" s="24">
        <f t="shared" si="24"/>
        <v>27</v>
      </c>
      <c r="BD180" s="24">
        <f t="shared" si="24"/>
        <v>77</v>
      </c>
      <c r="BE180" s="24">
        <f t="shared" si="24"/>
        <v>18</v>
      </c>
      <c r="BF180" s="36">
        <f t="shared" si="27"/>
        <v>0.71578947368421053</v>
      </c>
      <c r="BG180" s="36">
        <f t="shared" si="25"/>
        <v>-0.39160839160839161</v>
      </c>
      <c r="BH180" s="36">
        <f t="shared" si="25"/>
        <v>-0.48993288590604028</v>
      </c>
      <c r="BI180" s="36">
        <f t="shared" si="25"/>
        <v>-0.24806201550387597</v>
      </c>
      <c r="BJ180" s="36">
        <f t="shared" si="25"/>
        <v>0.10106382978723404</v>
      </c>
      <c r="BK180" s="36">
        <f t="shared" si="25"/>
        <v>4.3859649122807015E-3</v>
      </c>
      <c r="BL180" s="36">
        <f t="shared" si="25"/>
        <v>0.31730769230769229</v>
      </c>
      <c r="BM180" s="36">
        <f t="shared" si="25"/>
        <v>-0.26797385620915032</v>
      </c>
      <c r="BN180" s="36">
        <f t="shared" si="25"/>
        <v>0.11946902654867257</v>
      </c>
      <c r="BO180" s="36">
        <f t="shared" si="25"/>
        <v>0.98717948717948723</v>
      </c>
      <c r="BP180" s="36">
        <f t="shared" si="25"/>
        <v>0.25352112676056338</v>
      </c>
    </row>
    <row r="181" spans="1:68" x14ac:dyDescent="0.35">
      <c r="A181" s="25" t="s">
        <v>103</v>
      </c>
      <c r="B181" s="25" t="s">
        <v>86</v>
      </c>
      <c r="C181" s="27" t="s">
        <v>76</v>
      </c>
      <c r="D181" s="24">
        <v>22</v>
      </c>
      <c r="E181" s="24">
        <v>16</v>
      </c>
      <c r="F181" s="27" t="s">
        <v>76</v>
      </c>
      <c r="G181" s="27" t="s">
        <v>76</v>
      </c>
      <c r="H181" s="24">
        <v>54</v>
      </c>
      <c r="I181" s="27" t="s">
        <v>76</v>
      </c>
      <c r="J181" s="24">
        <v>122</v>
      </c>
      <c r="K181" s="24">
        <v>15</v>
      </c>
      <c r="L181" s="27" t="s">
        <v>76</v>
      </c>
      <c r="M181" s="27" t="s">
        <v>76</v>
      </c>
      <c r="N181" s="24">
        <v>173</v>
      </c>
      <c r="O181" s="24">
        <v>124</v>
      </c>
      <c r="P181" s="24">
        <v>100</v>
      </c>
      <c r="Q181" s="24">
        <v>72</v>
      </c>
      <c r="R181" s="24">
        <v>102</v>
      </c>
      <c r="S181" s="24">
        <v>90</v>
      </c>
      <c r="T181" s="24">
        <v>168</v>
      </c>
      <c r="U181" s="24">
        <v>167</v>
      </c>
      <c r="V181" s="24">
        <v>90</v>
      </c>
      <c r="W181" s="24">
        <v>121</v>
      </c>
      <c r="X181" s="27" t="s">
        <v>76</v>
      </c>
      <c r="Y181" s="24">
        <v>133</v>
      </c>
      <c r="Z181" s="24">
        <v>95</v>
      </c>
      <c r="AA181" s="24">
        <v>68</v>
      </c>
      <c r="AB181" s="24">
        <v>100</v>
      </c>
      <c r="AC181" s="24">
        <v>121</v>
      </c>
      <c r="AD181" s="24">
        <v>121</v>
      </c>
      <c r="AE181" s="24">
        <v>114</v>
      </c>
      <c r="AF181" s="24">
        <v>99</v>
      </c>
      <c r="AG181" s="24">
        <v>76</v>
      </c>
      <c r="AH181" s="27" t="s">
        <v>76</v>
      </c>
      <c r="AI181" s="24">
        <v>70</v>
      </c>
      <c r="AJ181" s="24">
        <v>94</v>
      </c>
      <c r="AK181" s="24">
        <v>61</v>
      </c>
      <c r="AL181" s="24">
        <v>91</v>
      </c>
      <c r="AM181" s="24">
        <v>131</v>
      </c>
      <c r="AN181" s="24">
        <v>236</v>
      </c>
      <c r="AO181" s="24">
        <v>260</v>
      </c>
      <c r="AP181" s="24">
        <v>301</v>
      </c>
      <c r="AQ181" s="24">
        <v>267</v>
      </c>
      <c r="AR181" s="24">
        <v>136</v>
      </c>
      <c r="AS181" s="24">
        <v>110</v>
      </c>
      <c r="AT181" s="24">
        <v>97</v>
      </c>
      <c r="AU181" s="24">
        <f t="shared" si="26"/>
        <v>-39</v>
      </c>
      <c r="AV181" s="24">
        <f t="shared" si="24"/>
        <v>-34</v>
      </c>
      <c r="AW181" s="24">
        <f t="shared" si="24"/>
        <v>23</v>
      </c>
      <c r="AX181" s="24">
        <f t="shared" si="24"/>
        <v>31</v>
      </c>
      <c r="AY181" s="24">
        <f t="shared" si="24"/>
        <v>115</v>
      </c>
      <c r="AZ181" s="24">
        <f t="shared" si="24"/>
        <v>139</v>
      </c>
      <c r="BA181" s="24">
        <f t="shared" si="24"/>
        <v>187</v>
      </c>
      <c r="BB181" s="24">
        <f t="shared" si="24"/>
        <v>168</v>
      </c>
      <c r="BC181" s="24">
        <f t="shared" si="24"/>
        <v>60</v>
      </c>
      <c r="BD181" s="24" t="e">
        <f t="shared" si="24"/>
        <v>#VALUE!</v>
      </c>
      <c r="BE181" s="24">
        <f t="shared" si="24"/>
        <v>27</v>
      </c>
      <c r="BF181" s="36">
        <f t="shared" si="27"/>
        <v>-0.2932330827067669</v>
      </c>
      <c r="BG181" s="36">
        <f t="shared" si="25"/>
        <v>-0.35789473684210527</v>
      </c>
      <c r="BH181" s="36">
        <f t="shared" si="25"/>
        <v>0.33823529411764708</v>
      </c>
      <c r="BI181" s="36">
        <f t="shared" si="25"/>
        <v>0.31</v>
      </c>
      <c r="BJ181" s="36">
        <f t="shared" si="25"/>
        <v>0.95041322314049592</v>
      </c>
      <c r="BK181" s="36">
        <f t="shared" si="25"/>
        <v>1.1487603305785123</v>
      </c>
      <c r="BL181" s="36">
        <f t="shared" si="25"/>
        <v>1.6403508771929824</v>
      </c>
      <c r="BM181" s="36">
        <f t="shared" si="25"/>
        <v>1.696969696969697</v>
      </c>
      <c r="BN181" s="36">
        <f t="shared" si="25"/>
        <v>0.78947368421052633</v>
      </c>
      <c r="BO181" s="36" t="e">
        <f t="shared" si="25"/>
        <v>#VALUE!</v>
      </c>
      <c r="BP181" s="36">
        <f t="shared" si="25"/>
        <v>0.38571428571428573</v>
      </c>
    </row>
    <row r="182" spans="1:68" x14ac:dyDescent="0.35">
      <c r="A182" s="25" t="s">
        <v>95</v>
      </c>
      <c r="B182" s="25" t="s">
        <v>78</v>
      </c>
      <c r="C182" s="24">
        <v>16</v>
      </c>
      <c r="D182" s="27" t="s">
        <v>76</v>
      </c>
      <c r="E182" s="24">
        <v>0</v>
      </c>
      <c r="F182" s="24">
        <v>54</v>
      </c>
      <c r="G182" s="24">
        <v>62</v>
      </c>
      <c r="H182" s="24">
        <v>316</v>
      </c>
      <c r="I182" s="24">
        <v>557</v>
      </c>
      <c r="J182" s="24">
        <v>299</v>
      </c>
      <c r="K182" s="24">
        <v>51</v>
      </c>
      <c r="L182" s="24">
        <v>10</v>
      </c>
      <c r="M182" s="27" t="s">
        <v>76</v>
      </c>
      <c r="N182" s="27" t="s">
        <v>76</v>
      </c>
      <c r="O182" s="27" t="s">
        <v>76</v>
      </c>
      <c r="P182" s="27" t="s">
        <v>76</v>
      </c>
      <c r="Q182" s="27" t="s">
        <v>76</v>
      </c>
      <c r="R182" s="27" t="s">
        <v>76</v>
      </c>
      <c r="S182" s="24">
        <v>134</v>
      </c>
      <c r="T182" s="24">
        <v>362</v>
      </c>
      <c r="U182" s="24">
        <v>258</v>
      </c>
      <c r="V182" s="24">
        <v>33</v>
      </c>
      <c r="W182" s="27" t="s">
        <v>76</v>
      </c>
      <c r="X182" s="27" t="s">
        <v>76</v>
      </c>
      <c r="Y182" s="27" t="s">
        <v>76</v>
      </c>
      <c r="Z182" s="27" t="s">
        <v>76</v>
      </c>
      <c r="AA182" s="24">
        <v>36</v>
      </c>
      <c r="AB182" s="24">
        <v>135</v>
      </c>
      <c r="AC182" s="24">
        <v>186</v>
      </c>
      <c r="AD182" s="24">
        <v>237</v>
      </c>
      <c r="AE182" s="24">
        <v>292</v>
      </c>
      <c r="AF182" s="24">
        <v>372</v>
      </c>
      <c r="AG182" s="24">
        <v>113</v>
      </c>
      <c r="AH182" s="24">
        <v>56</v>
      </c>
      <c r="AI182" s="27" t="s">
        <v>76</v>
      </c>
      <c r="AJ182" s="27" t="s">
        <v>76</v>
      </c>
      <c r="AK182" s="27" t="s">
        <v>76</v>
      </c>
      <c r="AL182" s="24">
        <v>20</v>
      </c>
      <c r="AM182" s="24">
        <v>48</v>
      </c>
      <c r="AN182" s="24">
        <v>94</v>
      </c>
      <c r="AO182" s="24">
        <v>196</v>
      </c>
      <c r="AP182" s="24">
        <v>371</v>
      </c>
      <c r="AQ182" s="24">
        <v>383</v>
      </c>
      <c r="AR182" s="24">
        <v>125</v>
      </c>
      <c r="AS182" s="24">
        <v>141</v>
      </c>
      <c r="AT182" s="24">
        <v>37</v>
      </c>
      <c r="AU182" s="24" t="e">
        <f t="shared" si="26"/>
        <v>#VALUE!</v>
      </c>
      <c r="AV182" s="24" t="e">
        <f t="shared" si="24"/>
        <v>#VALUE!</v>
      </c>
      <c r="AW182" s="24">
        <f t="shared" si="24"/>
        <v>-16</v>
      </c>
      <c r="AX182" s="24">
        <f t="shared" si="24"/>
        <v>-87</v>
      </c>
      <c r="AY182" s="24">
        <f t="shared" si="24"/>
        <v>-92</v>
      </c>
      <c r="AZ182" s="24">
        <f t="shared" si="24"/>
        <v>-41</v>
      </c>
      <c r="BA182" s="24">
        <f t="shared" si="24"/>
        <v>79</v>
      </c>
      <c r="BB182" s="24">
        <f t="shared" si="24"/>
        <v>11</v>
      </c>
      <c r="BC182" s="24">
        <f t="shared" si="24"/>
        <v>12</v>
      </c>
      <c r="BD182" s="24">
        <f t="shared" si="24"/>
        <v>85</v>
      </c>
      <c r="BE182" s="24" t="e">
        <f t="shared" si="24"/>
        <v>#VALUE!</v>
      </c>
      <c r="BF182" s="36" t="e">
        <f t="shared" si="27"/>
        <v>#VALUE!</v>
      </c>
      <c r="BG182" s="36" t="e">
        <f t="shared" si="25"/>
        <v>#VALUE!</v>
      </c>
      <c r="BH182" s="36">
        <f t="shared" si="25"/>
        <v>-0.44444444444444442</v>
      </c>
      <c r="BI182" s="36">
        <f t="shared" si="25"/>
        <v>-0.64444444444444449</v>
      </c>
      <c r="BJ182" s="36">
        <f t="shared" si="25"/>
        <v>-0.4946236559139785</v>
      </c>
      <c r="BK182" s="36">
        <f t="shared" si="25"/>
        <v>-0.1729957805907173</v>
      </c>
      <c r="BL182" s="36">
        <f t="shared" si="25"/>
        <v>0.27054794520547948</v>
      </c>
      <c r="BM182" s="36">
        <f t="shared" si="25"/>
        <v>2.9569892473118281E-2</v>
      </c>
      <c r="BN182" s="36">
        <f t="shared" si="25"/>
        <v>0.10619469026548672</v>
      </c>
      <c r="BO182" s="36">
        <f t="shared" si="25"/>
        <v>1.5178571428571428</v>
      </c>
      <c r="BP182" s="36" t="e">
        <f t="shared" si="25"/>
        <v>#VALUE!</v>
      </c>
    </row>
    <row r="183" spans="1:68" x14ac:dyDescent="0.35">
      <c r="A183" s="25" t="s">
        <v>97</v>
      </c>
      <c r="B183" s="25" t="s">
        <v>80</v>
      </c>
      <c r="C183" s="24">
        <v>119</v>
      </c>
      <c r="D183" s="24">
        <v>141</v>
      </c>
      <c r="E183" s="24">
        <v>123</v>
      </c>
      <c r="F183" s="24">
        <v>79</v>
      </c>
      <c r="G183" s="24">
        <v>379</v>
      </c>
      <c r="H183" s="24">
        <v>317</v>
      </c>
      <c r="I183" s="24">
        <v>667</v>
      </c>
      <c r="J183" s="24">
        <v>190</v>
      </c>
      <c r="K183" s="24">
        <v>96</v>
      </c>
      <c r="L183" s="24">
        <v>25</v>
      </c>
      <c r="M183" s="24">
        <v>35</v>
      </c>
      <c r="N183" s="24">
        <v>344</v>
      </c>
      <c r="O183" s="24">
        <v>153</v>
      </c>
      <c r="P183" s="24">
        <v>146</v>
      </c>
      <c r="Q183" s="24">
        <v>44</v>
      </c>
      <c r="R183" s="24">
        <v>24</v>
      </c>
      <c r="S183" s="24">
        <v>75</v>
      </c>
      <c r="T183" s="24">
        <v>417</v>
      </c>
      <c r="U183" s="24">
        <v>168</v>
      </c>
      <c r="V183" s="24">
        <v>55</v>
      </c>
      <c r="W183" s="24">
        <v>49</v>
      </c>
      <c r="X183" s="24">
        <v>105</v>
      </c>
      <c r="Y183" s="24">
        <v>399</v>
      </c>
      <c r="Z183" s="24">
        <v>156</v>
      </c>
      <c r="AA183" s="24">
        <v>168</v>
      </c>
      <c r="AB183" s="24">
        <v>39</v>
      </c>
      <c r="AC183" s="24">
        <v>143</v>
      </c>
      <c r="AD183" s="24">
        <v>38</v>
      </c>
      <c r="AE183" s="24">
        <v>258</v>
      </c>
      <c r="AF183" s="24">
        <v>174</v>
      </c>
      <c r="AG183" s="24">
        <v>272</v>
      </c>
      <c r="AH183" s="24">
        <v>19</v>
      </c>
      <c r="AI183" s="24">
        <v>129</v>
      </c>
      <c r="AJ183" s="27" t="s">
        <v>76</v>
      </c>
      <c r="AK183" s="24">
        <v>180</v>
      </c>
      <c r="AL183" s="24">
        <v>109</v>
      </c>
      <c r="AM183" s="24">
        <v>123</v>
      </c>
      <c r="AN183" s="24">
        <v>104</v>
      </c>
      <c r="AO183" s="24">
        <v>55</v>
      </c>
      <c r="AP183" s="24">
        <v>169</v>
      </c>
      <c r="AQ183" s="24">
        <v>127</v>
      </c>
      <c r="AR183" s="24">
        <v>66</v>
      </c>
      <c r="AS183" s="24">
        <v>49</v>
      </c>
      <c r="AT183" s="24">
        <v>519</v>
      </c>
      <c r="AU183" s="24" t="e">
        <f t="shared" si="26"/>
        <v>#VALUE!</v>
      </c>
      <c r="AV183" s="24">
        <f t="shared" si="24"/>
        <v>24</v>
      </c>
      <c r="AW183" s="24">
        <f t="shared" si="24"/>
        <v>-59</v>
      </c>
      <c r="AX183" s="24">
        <f t="shared" si="24"/>
        <v>84</v>
      </c>
      <c r="AY183" s="24">
        <f t="shared" si="24"/>
        <v>-39</v>
      </c>
      <c r="AZ183" s="24">
        <f t="shared" si="24"/>
        <v>17</v>
      </c>
      <c r="BA183" s="24">
        <f t="shared" si="24"/>
        <v>-89</v>
      </c>
      <c r="BB183" s="24">
        <f t="shared" si="24"/>
        <v>-47</v>
      </c>
      <c r="BC183" s="24">
        <f t="shared" si="24"/>
        <v>-206</v>
      </c>
      <c r="BD183" s="24">
        <f t="shared" si="24"/>
        <v>30</v>
      </c>
      <c r="BE183" s="24">
        <f t="shared" si="24"/>
        <v>390</v>
      </c>
      <c r="BF183" s="36" t="e">
        <f t="shared" si="27"/>
        <v>#VALUE!</v>
      </c>
      <c r="BG183" s="36">
        <f t="shared" si="25"/>
        <v>0.15384615384615385</v>
      </c>
      <c r="BH183" s="36">
        <f t="shared" si="25"/>
        <v>-0.35119047619047616</v>
      </c>
      <c r="BI183" s="36">
        <f t="shared" si="25"/>
        <v>2.1538461538461537</v>
      </c>
      <c r="BJ183" s="36">
        <f t="shared" si="25"/>
        <v>-0.27272727272727271</v>
      </c>
      <c r="BK183" s="36">
        <f t="shared" si="25"/>
        <v>0.44736842105263158</v>
      </c>
      <c r="BL183" s="36">
        <f t="shared" si="25"/>
        <v>-0.34496124031007752</v>
      </c>
      <c r="BM183" s="36">
        <f t="shared" si="25"/>
        <v>-0.27011494252873564</v>
      </c>
      <c r="BN183" s="36">
        <f t="shared" si="25"/>
        <v>-0.75735294117647056</v>
      </c>
      <c r="BO183" s="36">
        <f t="shared" si="25"/>
        <v>1.5789473684210527</v>
      </c>
      <c r="BP183" s="36">
        <f t="shared" si="25"/>
        <v>3.0232558139534884</v>
      </c>
    </row>
    <row r="184" spans="1:68" x14ac:dyDescent="0.35">
      <c r="A184" s="25" t="s">
        <v>101</v>
      </c>
      <c r="B184" s="25" t="s">
        <v>84</v>
      </c>
      <c r="C184" s="24">
        <v>71</v>
      </c>
      <c r="D184" s="24">
        <v>107</v>
      </c>
      <c r="E184" s="24">
        <v>117</v>
      </c>
      <c r="F184" s="24">
        <v>80</v>
      </c>
      <c r="G184" s="24">
        <v>81</v>
      </c>
      <c r="H184" s="24">
        <v>168</v>
      </c>
      <c r="I184" s="24">
        <v>221</v>
      </c>
      <c r="J184" s="24">
        <v>113</v>
      </c>
      <c r="K184" s="24">
        <v>29</v>
      </c>
      <c r="L184" s="27" t="s">
        <v>76</v>
      </c>
      <c r="M184" s="24">
        <v>20</v>
      </c>
      <c r="N184" s="24">
        <v>200</v>
      </c>
      <c r="O184" s="24">
        <v>178</v>
      </c>
      <c r="P184" s="24">
        <v>188</v>
      </c>
      <c r="Q184" s="24">
        <v>77</v>
      </c>
      <c r="R184" s="24">
        <v>44</v>
      </c>
      <c r="S184" s="24">
        <v>71</v>
      </c>
      <c r="T184" s="24">
        <v>381</v>
      </c>
      <c r="U184" s="24">
        <v>384</v>
      </c>
      <c r="V184" s="24">
        <v>136</v>
      </c>
      <c r="W184" s="24">
        <v>30</v>
      </c>
      <c r="X184" s="24">
        <v>26</v>
      </c>
      <c r="Y184" s="24">
        <v>153</v>
      </c>
      <c r="Z184" s="24">
        <v>108</v>
      </c>
      <c r="AA184" s="24">
        <v>64</v>
      </c>
      <c r="AB184" s="24">
        <v>114</v>
      </c>
      <c r="AC184" s="27" t="s">
        <v>76</v>
      </c>
      <c r="AD184" s="24">
        <v>16</v>
      </c>
      <c r="AE184" s="24">
        <v>101</v>
      </c>
      <c r="AF184" s="24">
        <v>252</v>
      </c>
      <c r="AG184" s="24">
        <v>184</v>
      </c>
      <c r="AH184" s="24">
        <v>66</v>
      </c>
      <c r="AI184" s="24">
        <v>51</v>
      </c>
      <c r="AJ184" s="24">
        <v>20</v>
      </c>
      <c r="AK184" s="24">
        <v>237</v>
      </c>
      <c r="AL184" s="24">
        <v>54</v>
      </c>
      <c r="AM184" s="24">
        <v>27</v>
      </c>
      <c r="AN184" s="24">
        <v>66</v>
      </c>
      <c r="AO184" s="27" t="s">
        <v>76</v>
      </c>
      <c r="AP184" s="24">
        <v>351</v>
      </c>
      <c r="AQ184" s="24">
        <v>76</v>
      </c>
      <c r="AR184" s="24">
        <v>68</v>
      </c>
      <c r="AS184" s="24">
        <v>52</v>
      </c>
      <c r="AT184" s="24">
        <v>50</v>
      </c>
      <c r="AU184" s="24">
        <f t="shared" si="26"/>
        <v>-133</v>
      </c>
      <c r="AV184" s="24">
        <f t="shared" si="24"/>
        <v>129</v>
      </c>
      <c r="AW184" s="24">
        <f t="shared" si="24"/>
        <v>-10</v>
      </c>
      <c r="AX184" s="24">
        <f t="shared" si="24"/>
        <v>-87</v>
      </c>
      <c r="AY184" s="24" t="e">
        <f t="shared" si="24"/>
        <v>#VALUE!</v>
      </c>
      <c r="AZ184" s="24" t="e">
        <f t="shared" si="24"/>
        <v>#VALUE!</v>
      </c>
      <c r="BA184" s="24">
        <f t="shared" si="24"/>
        <v>250</v>
      </c>
      <c r="BB184" s="24">
        <f t="shared" si="24"/>
        <v>-176</v>
      </c>
      <c r="BC184" s="24">
        <f t="shared" si="24"/>
        <v>-116</v>
      </c>
      <c r="BD184" s="24">
        <f t="shared" si="24"/>
        <v>-14</v>
      </c>
      <c r="BE184" s="24">
        <f t="shared" si="24"/>
        <v>-1</v>
      </c>
      <c r="BF184" s="36">
        <f t="shared" si="27"/>
        <v>-0.86928104575163401</v>
      </c>
      <c r="BG184" s="36">
        <f t="shared" si="25"/>
        <v>1.1944444444444444</v>
      </c>
      <c r="BH184" s="36">
        <f t="shared" si="25"/>
        <v>-0.15625</v>
      </c>
      <c r="BI184" s="36">
        <f t="shared" si="25"/>
        <v>-0.76315789473684215</v>
      </c>
      <c r="BJ184" s="36" t="e">
        <f t="shared" si="25"/>
        <v>#VALUE!</v>
      </c>
      <c r="BK184" s="36" t="e">
        <f t="shared" si="25"/>
        <v>#VALUE!</v>
      </c>
      <c r="BL184" s="36">
        <f t="shared" si="25"/>
        <v>2.4752475247524752</v>
      </c>
      <c r="BM184" s="36">
        <f t="shared" si="25"/>
        <v>-0.69841269841269837</v>
      </c>
      <c r="BN184" s="36">
        <f t="shared" si="25"/>
        <v>-0.63043478260869568</v>
      </c>
      <c r="BO184" s="36">
        <f t="shared" si="25"/>
        <v>-0.21212121212121213</v>
      </c>
      <c r="BP184" s="36">
        <f t="shared" si="25"/>
        <v>-1.9607843137254902E-2</v>
      </c>
    </row>
    <row r="185" spans="1:68" x14ac:dyDescent="0.35">
      <c r="A185" s="25" t="s">
        <v>108</v>
      </c>
      <c r="B185" s="25" t="s">
        <v>91</v>
      </c>
      <c r="C185" s="27" t="s">
        <v>76</v>
      </c>
      <c r="D185" s="27" t="s">
        <v>76</v>
      </c>
      <c r="E185" s="24">
        <v>748</v>
      </c>
      <c r="F185" s="27" t="s">
        <v>76</v>
      </c>
      <c r="G185" s="27" t="s">
        <v>76</v>
      </c>
      <c r="H185" s="24">
        <v>907</v>
      </c>
      <c r="I185" s="27" t="s">
        <v>76</v>
      </c>
      <c r="J185" s="24">
        <v>685</v>
      </c>
      <c r="K185" s="27" t="s">
        <v>76</v>
      </c>
      <c r="L185" s="24">
        <v>826</v>
      </c>
      <c r="M185" s="24">
        <v>846</v>
      </c>
      <c r="N185" s="24">
        <v>352</v>
      </c>
      <c r="O185" s="27" t="s">
        <v>76</v>
      </c>
      <c r="P185" s="27" t="s">
        <v>76</v>
      </c>
      <c r="Q185" s="27" t="s">
        <v>76</v>
      </c>
      <c r="R185" s="27" t="s">
        <v>76</v>
      </c>
      <c r="S185" s="27" t="s">
        <v>76</v>
      </c>
      <c r="T185" s="24">
        <v>660</v>
      </c>
      <c r="U185" s="24">
        <v>628</v>
      </c>
      <c r="V185" s="24">
        <v>641</v>
      </c>
      <c r="W185" s="27" t="s">
        <v>76</v>
      </c>
      <c r="X185" s="24">
        <v>799</v>
      </c>
      <c r="Y185" s="27" t="s">
        <v>76</v>
      </c>
      <c r="Z185" s="27" t="s">
        <v>76</v>
      </c>
      <c r="AA185" s="24">
        <v>1001</v>
      </c>
      <c r="AB185" s="24">
        <v>586</v>
      </c>
      <c r="AC185" s="27" t="s">
        <v>76</v>
      </c>
      <c r="AD185" s="24">
        <v>800</v>
      </c>
      <c r="AE185" s="24">
        <v>794</v>
      </c>
      <c r="AF185" s="24">
        <v>725</v>
      </c>
      <c r="AG185" s="24">
        <v>697</v>
      </c>
      <c r="AH185" s="27" t="s">
        <v>76</v>
      </c>
      <c r="AI185" s="27" t="s">
        <v>76</v>
      </c>
      <c r="AJ185" s="24">
        <v>605</v>
      </c>
      <c r="AK185" s="27" t="s">
        <v>76</v>
      </c>
      <c r="AL185" s="24">
        <v>897</v>
      </c>
      <c r="AM185" s="24">
        <v>573</v>
      </c>
      <c r="AN185" s="24">
        <v>696</v>
      </c>
      <c r="AO185" s="27" t="s">
        <v>76</v>
      </c>
      <c r="AP185" s="24">
        <v>849</v>
      </c>
      <c r="AQ185" s="24">
        <v>1012</v>
      </c>
      <c r="AR185" s="24">
        <v>576</v>
      </c>
      <c r="AS185" s="24">
        <v>749</v>
      </c>
      <c r="AT185" s="24">
        <v>753</v>
      </c>
      <c r="AU185" s="24" t="e">
        <f t="shared" si="26"/>
        <v>#VALUE!</v>
      </c>
      <c r="AV185" s="24" t="e">
        <f t="shared" si="24"/>
        <v>#VALUE!</v>
      </c>
      <c r="AW185" s="24">
        <f t="shared" si="24"/>
        <v>-104</v>
      </c>
      <c r="AX185" s="24">
        <f t="shared" si="24"/>
        <v>-13</v>
      </c>
      <c r="AY185" s="24" t="e">
        <f t="shared" si="24"/>
        <v>#VALUE!</v>
      </c>
      <c r="AZ185" s="24" t="e">
        <f t="shared" si="24"/>
        <v>#VALUE!</v>
      </c>
      <c r="BA185" s="24">
        <f t="shared" si="24"/>
        <v>55</v>
      </c>
      <c r="BB185" s="24">
        <f t="shared" si="24"/>
        <v>287</v>
      </c>
      <c r="BC185" s="24">
        <f t="shared" si="24"/>
        <v>-121</v>
      </c>
      <c r="BD185" s="24" t="e">
        <f t="shared" si="24"/>
        <v>#VALUE!</v>
      </c>
      <c r="BE185" s="24" t="e">
        <f t="shared" si="24"/>
        <v>#VALUE!</v>
      </c>
      <c r="BF185" s="36" t="e">
        <f t="shared" si="27"/>
        <v>#VALUE!</v>
      </c>
      <c r="BG185" s="36" t="e">
        <f t="shared" si="25"/>
        <v>#VALUE!</v>
      </c>
      <c r="BH185" s="36">
        <f t="shared" si="25"/>
        <v>-0.1038961038961039</v>
      </c>
      <c r="BI185" s="36">
        <f t="shared" si="25"/>
        <v>-2.2184300341296929E-2</v>
      </c>
      <c r="BJ185" s="36" t="e">
        <f t="shared" si="25"/>
        <v>#VALUE!</v>
      </c>
      <c r="BK185" s="36" t="e">
        <f t="shared" si="25"/>
        <v>#VALUE!</v>
      </c>
      <c r="BL185" s="36">
        <f t="shared" si="25"/>
        <v>6.9269521410579349E-2</v>
      </c>
      <c r="BM185" s="36">
        <f t="shared" si="25"/>
        <v>0.39586206896551723</v>
      </c>
      <c r="BN185" s="36">
        <f t="shared" si="25"/>
        <v>-0.17360114777618366</v>
      </c>
      <c r="BO185" s="36" t="e">
        <f t="shared" si="25"/>
        <v>#VALUE!</v>
      </c>
      <c r="BP185" s="36" t="e">
        <f t="shared" si="25"/>
        <v>#VALUE!</v>
      </c>
    </row>
    <row r="187" spans="1:68" s="16" customFormat="1" x14ac:dyDescent="0.35">
      <c r="A187" s="3" t="s">
        <v>48</v>
      </c>
      <c r="B187"/>
    </row>
    <row r="188" spans="1:68" s="16" customFormat="1" x14ac:dyDescent="0.35">
      <c r="A188" s="28" t="s">
        <v>116</v>
      </c>
      <c r="B188" s="29"/>
    </row>
    <row r="189" spans="1:68" x14ac:dyDescent="0.35">
      <c r="A189" s="4"/>
      <c r="B189" s="4"/>
      <c r="C189" s="5" t="s">
        <v>23</v>
      </c>
      <c r="D189" s="5" t="s">
        <v>24</v>
      </c>
      <c r="E189" s="5" t="s">
        <v>25</v>
      </c>
      <c r="F189" s="5" t="s">
        <v>26</v>
      </c>
      <c r="G189" s="5" t="s">
        <v>27</v>
      </c>
      <c r="H189" s="5" t="s">
        <v>28</v>
      </c>
      <c r="I189" s="5" t="s">
        <v>29</v>
      </c>
      <c r="J189" s="5" t="s">
        <v>30</v>
      </c>
      <c r="K189" s="5" t="s">
        <v>31</v>
      </c>
      <c r="L189" s="5" t="s">
        <v>32</v>
      </c>
      <c r="M189" s="5" t="s">
        <v>33</v>
      </c>
      <c r="N189" s="7" t="s">
        <v>23</v>
      </c>
      <c r="O189" s="7" t="s">
        <v>24</v>
      </c>
      <c r="P189" s="7" t="s">
        <v>25</v>
      </c>
      <c r="Q189" s="7" t="s">
        <v>26</v>
      </c>
      <c r="R189" s="7" t="s">
        <v>27</v>
      </c>
      <c r="S189" s="7" t="s">
        <v>28</v>
      </c>
      <c r="T189" s="7" t="s">
        <v>29</v>
      </c>
      <c r="U189" s="7" t="s">
        <v>30</v>
      </c>
      <c r="V189" s="7" t="s">
        <v>31</v>
      </c>
      <c r="W189" s="7" t="s">
        <v>32</v>
      </c>
      <c r="X189" s="7" t="s">
        <v>33</v>
      </c>
      <c r="Y189" s="9" t="s">
        <v>23</v>
      </c>
      <c r="Z189" s="9" t="s">
        <v>24</v>
      </c>
      <c r="AA189" s="9" t="s">
        <v>25</v>
      </c>
      <c r="AB189" s="9" t="s">
        <v>26</v>
      </c>
      <c r="AC189" s="9" t="s">
        <v>27</v>
      </c>
      <c r="AD189" s="9" t="s">
        <v>28</v>
      </c>
      <c r="AE189" s="9" t="s">
        <v>29</v>
      </c>
      <c r="AF189" s="9" t="s">
        <v>30</v>
      </c>
      <c r="AG189" s="9" t="s">
        <v>31</v>
      </c>
      <c r="AH189" s="9" t="s">
        <v>32</v>
      </c>
      <c r="AI189" s="9" t="s">
        <v>33</v>
      </c>
      <c r="AJ189" s="13" t="s">
        <v>23</v>
      </c>
      <c r="AK189" s="13" t="s">
        <v>24</v>
      </c>
      <c r="AL189" s="13" t="s">
        <v>25</v>
      </c>
      <c r="AM189" s="13" t="s">
        <v>26</v>
      </c>
      <c r="AN189" s="13" t="s">
        <v>27</v>
      </c>
      <c r="AO189" s="13" t="s">
        <v>28</v>
      </c>
      <c r="AP189" s="13" t="s">
        <v>29</v>
      </c>
      <c r="AQ189" s="13" t="s">
        <v>30</v>
      </c>
      <c r="AR189" s="13" t="s">
        <v>31</v>
      </c>
      <c r="AS189" s="13" t="s">
        <v>32</v>
      </c>
      <c r="AT189" s="13" t="s">
        <v>33</v>
      </c>
      <c r="AU189" s="50" t="s">
        <v>124</v>
      </c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1" t="s">
        <v>124</v>
      </c>
      <c r="BG189" s="51"/>
      <c r="BH189" s="51"/>
      <c r="BI189" s="51"/>
      <c r="BJ189" s="51"/>
      <c r="BK189" s="51"/>
      <c r="BL189" s="51"/>
      <c r="BM189" s="51"/>
      <c r="BN189" s="51"/>
      <c r="BO189" s="51"/>
      <c r="BP189" s="51"/>
    </row>
    <row r="190" spans="1:68" x14ac:dyDescent="0.35">
      <c r="A190" s="4"/>
      <c r="B190" s="4"/>
      <c r="C190" s="5" t="s">
        <v>34</v>
      </c>
      <c r="D190" s="5" t="s">
        <v>35</v>
      </c>
      <c r="E190" s="5" t="s">
        <v>36</v>
      </c>
      <c r="F190" s="5" t="s">
        <v>37</v>
      </c>
      <c r="G190" s="5" t="s">
        <v>38</v>
      </c>
      <c r="H190" s="5" t="s">
        <v>39</v>
      </c>
      <c r="I190" s="5" t="s">
        <v>40</v>
      </c>
      <c r="J190" s="6" t="s">
        <v>41</v>
      </c>
      <c r="K190" s="5" t="s">
        <v>31</v>
      </c>
      <c r="L190" s="6" t="s">
        <v>42</v>
      </c>
      <c r="M190" s="5" t="s">
        <v>33</v>
      </c>
      <c r="N190" s="7" t="s">
        <v>34</v>
      </c>
      <c r="O190" s="7" t="s">
        <v>35</v>
      </c>
      <c r="P190" s="7" t="s">
        <v>36</v>
      </c>
      <c r="Q190" s="7" t="s">
        <v>37</v>
      </c>
      <c r="R190" s="7" t="s">
        <v>38</v>
      </c>
      <c r="S190" s="7" t="s">
        <v>39</v>
      </c>
      <c r="T190" s="7" t="s">
        <v>40</v>
      </c>
      <c r="U190" s="8" t="s">
        <v>41</v>
      </c>
      <c r="V190" s="7" t="s">
        <v>31</v>
      </c>
      <c r="W190" s="8" t="s">
        <v>42</v>
      </c>
      <c r="X190" s="7" t="s">
        <v>33</v>
      </c>
      <c r="Y190" s="9" t="s">
        <v>34</v>
      </c>
      <c r="Z190" s="9" t="s">
        <v>35</v>
      </c>
      <c r="AA190" s="9" t="s">
        <v>36</v>
      </c>
      <c r="AB190" s="9" t="s">
        <v>37</v>
      </c>
      <c r="AC190" s="9" t="s">
        <v>38</v>
      </c>
      <c r="AD190" s="9" t="s">
        <v>39</v>
      </c>
      <c r="AE190" s="9" t="s">
        <v>40</v>
      </c>
      <c r="AF190" s="10" t="s">
        <v>41</v>
      </c>
      <c r="AG190" s="9" t="s">
        <v>31</v>
      </c>
      <c r="AH190" s="10" t="s">
        <v>42</v>
      </c>
      <c r="AI190" s="9" t="s">
        <v>33</v>
      </c>
      <c r="AJ190" s="13" t="s">
        <v>34</v>
      </c>
      <c r="AK190" s="13" t="s">
        <v>35</v>
      </c>
      <c r="AL190" s="13" t="s">
        <v>36</v>
      </c>
      <c r="AM190" s="13" t="s">
        <v>37</v>
      </c>
      <c r="AN190" s="13" t="s">
        <v>38</v>
      </c>
      <c r="AO190" s="13" t="s">
        <v>39</v>
      </c>
      <c r="AP190" s="13" t="s">
        <v>40</v>
      </c>
      <c r="AQ190" s="14" t="s">
        <v>41</v>
      </c>
      <c r="AR190" s="13" t="s">
        <v>31</v>
      </c>
      <c r="AS190" s="14" t="s">
        <v>42</v>
      </c>
      <c r="AT190" s="13" t="s">
        <v>33</v>
      </c>
      <c r="AU190" s="9" t="s">
        <v>23</v>
      </c>
      <c r="AV190" s="9" t="s">
        <v>24</v>
      </c>
      <c r="AW190" s="9" t="s">
        <v>25</v>
      </c>
      <c r="AX190" s="9" t="s">
        <v>26</v>
      </c>
      <c r="AY190" s="9" t="s">
        <v>27</v>
      </c>
      <c r="AZ190" s="9" t="s">
        <v>28</v>
      </c>
      <c r="BA190" s="9" t="s">
        <v>29</v>
      </c>
      <c r="BB190" s="9" t="s">
        <v>30</v>
      </c>
      <c r="BC190" s="9" t="s">
        <v>31</v>
      </c>
      <c r="BD190" s="9" t="s">
        <v>32</v>
      </c>
      <c r="BE190" s="9" t="s">
        <v>33</v>
      </c>
      <c r="BF190" s="43" t="s">
        <v>23</v>
      </c>
      <c r="BG190" s="43" t="s">
        <v>24</v>
      </c>
      <c r="BH190" s="43" t="s">
        <v>25</v>
      </c>
      <c r="BI190" s="43" t="s">
        <v>26</v>
      </c>
      <c r="BJ190" s="43" t="s">
        <v>27</v>
      </c>
      <c r="BK190" s="43" t="s">
        <v>28</v>
      </c>
      <c r="BL190" s="43" t="s">
        <v>29</v>
      </c>
      <c r="BM190" s="43" t="s">
        <v>30</v>
      </c>
      <c r="BN190" s="43" t="s">
        <v>31</v>
      </c>
      <c r="BO190" s="43" t="s">
        <v>32</v>
      </c>
      <c r="BP190" s="43" t="s">
        <v>33</v>
      </c>
    </row>
    <row r="191" spans="1:68" x14ac:dyDescent="0.35">
      <c r="A191" s="4"/>
      <c r="B191" s="4"/>
      <c r="C191" s="5" t="s">
        <v>43</v>
      </c>
      <c r="D191" s="5" t="s">
        <v>43</v>
      </c>
      <c r="E191" s="5" t="s">
        <v>43</v>
      </c>
      <c r="F191" s="5" t="s">
        <v>43</v>
      </c>
      <c r="G191" s="5" t="s">
        <v>43</v>
      </c>
      <c r="H191" s="5" t="s">
        <v>43</v>
      </c>
      <c r="I191" s="5" t="s">
        <v>43</v>
      </c>
      <c r="J191" s="5" t="s">
        <v>43</v>
      </c>
      <c r="K191" s="5" t="s">
        <v>43</v>
      </c>
      <c r="L191" s="5" t="s">
        <v>43</v>
      </c>
      <c r="M191" s="5" t="s">
        <v>43</v>
      </c>
      <c r="N191" s="11" t="s">
        <v>44</v>
      </c>
      <c r="O191" s="11" t="s">
        <v>44</v>
      </c>
      <c r="P191" s="11" t="s">
        <v>44</v>
      </c>
      <c r="Q191" s="11" t="s">
        <v>44</v>
      </c>
      <c r="R191" s="11" t="s">
        <v>44</v>
      </c>
      <c r="S191" s="11" t="s">
        <v>44</v>
      </c>
      <c r="T191" s="11" t="s">
        <v>44</v>
      </c>
      <c r="U191" s="11" t="s">
        <v>44</v>
      </c>
      <c r="V191" s="11" t="s">
        <v>44</v>
      </c>
      <c r="W191" s="11" t="s">
        <v>44</v>
      </c>
      <c r="X191" s="11" t="s">
        <v>44</v>
      </c>
      <c r="Y191" s="12" t="s">
        <v>45</v>
      </c>
      <c r="Z191" s="12" t="s">
        <v>45</v>
      </c>
      <c r="AA191" s="12" t="s">
        <v>45</v>
      </c>
      <c r="AB191" s="12" t="s">
        <v>45</v>
      </c>
      <c r="AC191" s="12" t="s">
        <v>45</v>
      </c>
      <c r="AD191" s="12" t="s">
        <v>45</v>
      </c>
      <c r="AE191" s="12" t="s">
        <v>45</v>
      </c>
      <c r="AF191" s="12" t="s">
        <v>45</v>
      </c>
      <c r="AG191" s="12" t="s">
        <v>45</v>
      </c>
      <c r="AH191" s="12" t="s">
        <v>45</v>
      </c>
      <c r="AI191" s="12" t="s">
        <v>45</v>
      </c>
      <c r="AJ191" s="15" t="s">
        <v>46</v>
      </c>
      <c r="AK191" s="15" t="s">
        <v>46</v>
      </c>
      <c r="AL191" s="15" t="s">
        <v>46</v>
      </c>
      <c r="AM191" s="15" t="s">
        <v>46</v>
      </c>
      <c r="AN191" s="15" t="s">
        <v>46</v>
      </c>
      <c r="AO191" s="15" t="s">
        <v>46</v>
      </c>
      <c r="AP191" s="15" t="s">
        <v>46</v>
      </c>
      <c r="AQ191" s="15" t="s">
        <v>46</v>
      </c>
      <c r="AR191" s="15" t="s">
        <v>46</v>
      </c>
      <c r="AS191" s="15" t="s">
        <v>46</v>
      </c>
      <c r="AT191" s="15" t="s">
        <v>46</v>
      </c>
      <c r="AU191" s="9" t="s">
        <v>34</v>
      </c>
      <c r="AV191" s="9" t="s">
        <v>35</v>
      </c>
      <c r="AW191" s="9" t="s">
        <v>36</v>
      </c>
      <c r="AX191" s="9" t="s">
        <v>37</v>
      </c>
      <c r="AY191" s="9" t="s">
        <v>38</v>
      </c>
      <c r="AZ191" s="9" t="s">
        <v>39</v>
      </c>
      <c r="BA191" s="9" t="s">
        <v>40</v>
      </c>
      <c r="BB191" s="10" t="s">
        <v>41</v>
      </c>
      <c r="BC191" s="9" t="s">
        <v>31</v>
      </c>
      <c r="BD191" s="10" t="s">
        <v>42</v>
      </c>
      <c r="BE191" s="9" t="s">
        <v>33</v>
      </c>
      <c r="BF191" s="43" t="s">
        <v>34</v>
      </c>
      <c r="BG191" s="43" t="s">
        <v>35</v>
      </c>
      <c r="BH191" s="43" t="s">
        <v>36</v>
      </c>
      <c r="BI191" s="43" t="s">
        <v>37</v>
      </c>
      <c r="BJ191" s="43" t="s">
        <v>38</v>
      </c>
      <c r="BK191" s="43" t="s">
        <v>39</v>
      </c>
      <c r="BL191" s="43" t="s">
        <v>40</v>
      </c>
      <c r="BM191" s="44" t="s">
        <v>41</v>
      </c>
      <c r="BN191" s="43" t="s">
        <v>31</v>
      </c>
      <c r="BO191" s="44" t="s">
        <v>42</v>
      </c>
      <c r="BP191" s="43" t="s">
        <v>33</v>
      </c>
    </row>
    <row r="192" spans="1:68" x14ac:dyDescent="0.35">
      <c r="A192" s="20" t="s">
        <v>50</v>
      </c>
      <c r="B192" s="22" t="s">
        <v>47</v>
      </c>
      <c r="C192" s="24">
        <v>6613</v>
      </c>
      <c r="D192" s="24">
        <v>6214</v>
      </c>
      <c r="E192" s="24">
        <v>7552</v>
      </c>
      <c r="F192" s="24">
        <v>10131</v>
      </c>
      <c r="G192" s="24">
        <v>12889</v>
      </c>
      <c r="H192" s="24">
        <v>16571</v>
      </c>
      <c r="I192" s="24">
        <v>15176</v>
      </c>
      <c r="J192" s="24">
        <v>16915</v>
      </c>
      <c r="K192" s="24">
        <v>11380</v>
      </c>
      <c r="L192" s="24">
        <v>11329</v>
      </c>
      <c r="M192" s="24">
        <v>8672</v>
      </c>
      <c r="N192" s="24">
        <v>6475</v>
      </c>
      <c r="O192" s="24">
        <v>6300</v>
      </c>
      <c r="P192" s="24">
        <v>7097</v>
      </c>
      <c r="Q192" s="24">
        <v>8861</v>
      </c>
      <c r="R192" s="24">
        <v>11271</v>
      </c>
      <c r="S192" s="24">
        <v>12301</v>
      </c>
      <c r="T192" s="24">
        <v>15460</v>
      </c>
      <c r="U192" s="24">
        <v>23396</v>
      </c>
      <c r="V192" s="24">
        <v>11861</v>
      </c>
      <c r="W192" s="24">
        <v>9085</v>
      </c>
      <c r="X192" s="24">
        <v>8360</v>
      </c>
      <c r="Y192" s="24">
        <v>7451</v>
      </c>
      <c r="Z192" s="24">
        <v>7526</v>
      </c>
      <c r="AA192" s="24">
        <v>7800</v>
      </c>
      <c r="AB192" s="24">
        <v>9237</v>
      </c>
      <c r="AC192" s="24">
        <v>11523</v>
      </c>
      <c r="AD192" s="24">
        <v>14829</v>
      </c>
      <c r="AE192" s="24">
        <v>16913</v>
      </c>
      <c r="AF192" s="24">
        <v>18055</v>
      </c>
      <c r="AG192" s="24">
        <v>10652</v>
      </c>
      <c r="AH192" s="24">
        <v>10435</v>
      </c>
      <c r="AI192" s="24">
        <v>8662</v>
      </c>
      <c r="AJ192" s="24">
        <v>7869</v>
      </c>
      <c r="AK192" s="24">
        <v>7017</v>
      </c>
      <c r="AL192" s="24">
        <v>7849</v>
      </c>
      <c r="AM192" s="24">
        <v>10523</v>
      </c>
      <c r="AN192" s="24">
        <v>11706</v>
      </c>
      <c r="AO192" s="24">
        <v>14514</v>
      </c>
      <c r="AP192" s="24">
        <v>19458</v>
      </c>
      <c r="AQ192" s="24">
        <v>19172</v>
      </c>
      <c r="AR192" s="24">
        <v>10430</v>
      </c>
      <c r="AS192" s="24">
        <v>9298</v>
      </c>
      <c r="AT192" s="24">
        <v>9370</v>
      </c>
      <c r="AU192" s="24">
        <f>AJ192-Y192</f>
        <v>418</v>
      </c>
      <c r="AV192" s="24">
        <f t="shared" ref="AV192:BE210" si="28">AK192-Z192</f>
        <v>-509</v>
      </c>
      <c r="AW192" s="24">
        <f t="shared" si="28"/>
        <v>49</v>
      </c>
      <c r="AX192" s="24">
        <f t="shared" si="28"/>
        <v>1286</v>
      </c>
      <c r="AY192" s="24">
        <f t="shared" si="28"/>
        <v>183</v>
      </c>
      <c r="AZ192" s="24">
        <f t="shared" si="28"/>
        <v>-315</v>
      </c>
      <c r="BA192" s="24">
        <f t="shared" si="28"/>
        <v>2545</v>
      </c>
      <c r="BB192" s="24">
        <f t="shared" si="28"/>
        <v>1117</v>
      </c>
      <c r="BC192" s="24">
        <f t="shared" si="28"/>
        <v>-222</v>
      </c>
      <c r="BD192" s="24">
        <f t="shared" si="28"/>
        <v>-1137</v>
      </c>
      <c r="BE192" s="24">
        <f t="shared" si="28"/>
        <v>708</v>
      </c>
      <c r="BF192" s="36">
        <f>(AJ192-Y192)/Y192</f>
        <v>5.6099852368809558E-2</v>
      </c>
      <c r="BG192" s="36">
        <f t="shared" ref="BG192:BP210" si="29">(AK192-Z192)/Z192</f>
        <v>-6.7632208344406058E-2</v>
      </c>
      <c r="BH192" s="36">
        <f t="shared" si="29"/>
        <v>6.2820512820512819E-3</v>
      </c>
      <c r="BI192" s="36">
        <f t="shared" si="29"/>
        <v>0.13922269135000542</v>
      </c>
      <c r="BJ192" s="36">
        <f t="shared" si="29"/>
        <v>1.5881280916428014E-2</v>
      </c>
      <c r="BK192" s="36">
        <f t="shared" si="29"/>
        <v>-2.124216063119563E-2</v>
      </c>
      <c r="BL192" s="36">
        <f t="shared" si="29"/>
        <v>0.15047596523384379</v>
      </c>
      <c r="BM192" s="36">
        <f t="shared" si="29"/>
        <v>6.1866518969814453E-2</v>
      </c>
      <c r="BN192" s="36">
        <f t="shared" si="29"/>
        <v>-2.0841156590311678E-2</v>
      </c>
      <c r="BO192" s="36">
        <f t="shared" si="29"/>
        <v>-0.10896022999520844</v>
      </c>
      <c r="BP192" s="36">
        <f t="shared" si="29"/>
        <v>8.1736319556684367E-2</v>
      </c>
    </row>
    <row r="193" spans="1:68" x14ac:dyDescent="0.35">
      <c r="A193" s="25" t="s">
        <v>75</v>
      </c>
      <c r="B193" s="25" t="s">
        <v>75</v>
      </c>
      <c r="C193" s="24">
        <v>4930</v>
      </c>
      <c r="D193" s="24">
        <v>4527</v>
      </c>
      <c r="E193" s="24">
        <v>5748</v>
      </c>
      <c r="F193" s="24">
        <v>7393</v>
      </c>
      <c r="G193" s="24">
        <v>8535</v>
      </c>
      <c r="H193" s="24">
        <v>10181</v>
      </c>
      <c r="I193" s="24">
        <v>7711</v>
      </c>
      <c r="J193" s="24">
        <v>9152</v>
      </c>
      <c r="K193" s="24">
        <v>8009</v>
      </c>
      <c r="L193" s="24">
        <v>8759</v>
      </c>
      <c r="M193" s="24">
        <v>6458</v>
      </c>
      <c r="N193" s="24">
        <v>4819</v>
      </c>
      <c r="O193" s="24">
        <v>4173</v>
      </c>
      <c r="P193" s="24">
        <v>4506</v>
      </c>
      <c r="Q193" s="24">
        <v>6336</v>
      </c>
      <c r="R193" s="24">
        <v>7449</v>
      </c>
      <c r="S193" s="24">
        <v>7613</v>
      </c>
      <c r="T193" s="24">
        <v>7588</v>
      </c>
      <c r="U193" s="24">
        <v>14850</v>
      </c>
      <c r="V193" s="24">
        <v>8218</v>
      </c>
      <c r="W193" s="24">
        <v>6122</v>
      </c>
      <c r="X193" s="24">
        <v>5793</v>
      </c>
      <c r="Y193" s="24">
        <v>5396</v>
      </c>
      <c r="Z193" s="24">
        <v>5238</v>
      </c>
      <c r="AA193" s="24">
        <v>5610</v>
      </c>
      <c r="AB193" s="24">
        <v>6350</v>
      </c>
      <c r="AC193" s="24">
        <v>6412</v>
      </c>
      <c r="AD193" s="24">
        <v>8861</v>
      </c>
      <c r="AE193" s="24">
        <v>7955</v>
      </c>
      <c r="AF193" s="24">
        <v>9759</v>
      </c>
      <c r="AG193" s="24">
        <v>6681</v>
      </c>
      <c r="AH193" s="24">
        <v>7300</v>
      </c>
      <c r="AI193" s="24">
        <v>6830</v>
      </c>
      <c r="AJ193" s="24">
        <v>5956</v>
      </c>
      <c r="AK193" s="24">
        <v>4800</v>
      </c>
      <c r="AL193" s="24">
        <v>5673</v>
      </c>
      <c r="AM193" s="24">
        <v>7082</v>
      </c>
      <c r="AN193" s="24">
        <v>7446</v>
      </c>
      <c r="AO193" s="24">
        <v>8203</v>
      </c>
      <c r="AP193" s="24">
        <v>10375</v>
      </c>
      <c r="AQ193" s="24">
        <v>10075</v>
      </c>
      <c r="AR193" s="24">
        <v>6496</v>
      </c>
      <c r="AS193" s="24">
        <v>6817</v>
      </c>
      <c r="AT193" s="24">
        <v>7354</v>
      </c>
      <c r="AU193" s="24">
        <f t="shared" ref="AU193:AU210" si="30">AJ193-Y193</f>
        <v>560</v>
      </c>
      <c r="AV193" s="24">
        <f t="shared" si="28"/>
        <v>-438</v>
      </c>
      <c r="AW193" s="24">
        <f t="shared" si="28"/>
        <v>63</v>
      </c>
      <c r="AX193" s="24">
        <f t="shared" si="28"/>
        <v>732</v>
      </c>
      <c r="AY193" s="24">
        <f t="shared" si="28"/>
        <v>1034</v>
      </c>
      <c r="AZ193" s="24">
        <f t="shared" si="28"/>
        <v>-658</v>
      </c>
      <c r="BA193" s="24">
        <f t="shared" si="28"/>
        <v>2420</v>
      </c>
      <c r="BB193" s="24">
        <f t="shared" si="28"/>
        <v>316</v>
      </c>
      <c r="BC193" s="24">
        <f t="shared" si="28"/>
        <v>-185</v>
      </c>
      <c r="BD193" s="24">
        <f t="shared" si="28"/>
        <v>-483</v>
      </c>
      <c r="BE193" s="24">
        <f t="shared" si="28"/>
        <v>524</v>
      </c>
      <c r="BF193" s="36">
        <f t="shared" ref="BF193:BF210" si="31">(AJ193-Y193)/Y193</f>
        <v>0.10378057820607858</v>
      </c>
      <c r="BG193" s="36">
        <f t="shared" si="29"/>
        <v>-8.3619702176403202E-2</v>
      </c>
      <c r="BH193" s="36">
        <f t="shared" si="29"/>
        <v>1.1229946524064172E-2</v>
      </c>
      <c r="BI193" s="36">
        <f t="shared" si="29"/>
        <v>0.1152755905511811</v>
      </c>
      <c r="BJ193" s="36">
        <f t="shared" si="29"/>
        <v>0.16126013724266999</v>
      </c>
      <c r="BK193" s="36">
        <f t="shared" si="29"/>
        <v>-7.4257984426137E-2</v>
      </c>
      <c r="BL193" s="36">
        <f t="shared" si="29"/>
        <v>0.30421118793211815</v>
      </c>
      <c r="BM193" s="36">
        <f t="shared" si="29"/>
        <v>3.2380366840864844E-2</v>
      </c>
      <c r="BN193" s="36">
        <f t="shared" si="29"/>
        <v>-2.769046549917677E-2</v>
      </c>
      <c r="BO193" s="36">
        <f t="shared" si="29"/>
        <v>-6.6164383561643836E-2</v>
      </c>
      <c r="BP193" s="36">
        <f t="shared" si="29"/>
        <v>7.6720351390922398E-2</v>
      </c>
    </row>
    <row r="194" spans="1:68" x14ac:dyDescent="0.35">
      <c r="A194" s="25" t="s">
        <v>105</v>
      </c>
      <c r="B194" s="25" t="s">
        <v>88</v>
      </c>
      <c r="C194" s="24">
        <v>453</v>
      </c>
      <c r="D194" s="24">
        <v>682</v>
      </c>
      <c r="E194" s="24">
        <v>756</v>
      </c>
      <c r="F194" s="24">
        <v>901</v>
      </c>
      <c r="G194" s="24">
        <v>1054</v>
      </c>
      <c r="H194" s="24">
        <v>1795</v>
      </c>
      <c r="I194" s="24">
        <v>1929</v>
      </c>
      <c r="J194" s="24">
        <v>1629</v>
      </c>
      <c r="K194" s="24">
        <v>759</v>
      </c>
      <c r="L194" s="24">
        <v>827</v>
      </c>
      <c r="M194" s="24">
        <v>632</v>
      </c>
      <c r="N194" s="24">
        <v>553</v>
      </c>
      <c r="O194" s="24">
        <v>1003</v>
      </c>
      <c r="P194" s="24">
        <v>1057</v>
      </c>
      <c r="Q194" s="24">
        <v>698</v>
      </c>
      <c r="R194" s="24">
        <v>1182</v>
      </c>
      <c r="S194" s="24">
        <v>1362</v>
      </c>
      <c r="T194" s="24">
        <v>1154</v>
      </c>
      <c r="U194" s="24">
        <v>1027</v>
      </c>
      <c r="V194" s="24">
        <v>852</v>
      </c>
      <c r="W194" s="24">
        <v>1136</v>
      </c>
      <c r="X194" s="24">
        <v>1092</v>
      </c>
      <c r="Y194" s="24">
        <v>568</v>
      </c>
      <c r="Z194" s="24">
        <v>832</v>
      </c>
      <c r="AA194" s="24">
        <v>821</v>
      </c>
      <c r="AB194" s="24">
        <v>827</v>
      </c>
      <c r="AC194" s="24">
        <v>1387</v>
      </c>
      <c r="AD194" s="24">
        <v>966</v>
      </c>
      <c r="AE194" s="24">
        <v>1904</v>
      </c>
      <c r="AF194" s="24">
        <v>1111</v>
      </c>
      <c r="AG194" s="24">
        <v>932</v>
      </c>
      <c r="AH194" s="24">
        <v>1009</v>
      </c>
      <c r="AI194" s="24">
        <v>702</v>
      </c>
      <c r="AJ194" s="24">
        <v>448</v>
      </c>
      <c r="AK194" s="24">
        <v>528</v>
      </c>
      <c r="AL194" s="24">
        <v>580</v>
      </c>
      <c r="AM194" s="24">
        <v>1158</v>
      </c>
      <c r="AN194" s="24">
        <v>1101</v>
      </c>
      <c r="AO194" s="24">
        <v>2043</v>
      </c>
      <c r="AP194" s="24">
        <v>1274</v>
      </c>
      <c r="AQ194" s="24">
        <v>1343</v>
      </c>
      <c r="AR194" s="24">
        <v>1035</v>
      </c>
      <c r="AS194" s="24">
        <v>907</v>
      </c>
      <c r="AT194" s="24">
        <v>950</v>
      </c>
      <c r="AU194" s="24">
        <f t="shared" si="30"/>
        <v>-120</v>
      </c>
      <c r="AV194" s="24">
        <f t="shared" si="28"/>
        <v>-304</v>
      </c>
      <c r="AW194" s="24">
        <f t="shared" si="28"/>
        <v>-241</v>
      </c>
      <c r="AX194" s="24">
        <f t="shared" si="28"/>
        <v>331</v>
      </c>
      <c r="AY194" s="24">
        <f t="shared" si="28"/>
        <v>-286</v>
      </c>
      <c r="AZ194" s="24">
        <f t="shared" si="28"/>
        <v>1077</v>
      </c>
      <c r="BA194" s="24">
        <f t="shared" si="28"/>
        <v>-630</v>
      </c>
      <c r="BB194" s="24">
        <f t="shared" si="28"/>
        <v>232</v>
      </c>
      <c r="BC194" s="24">
        <f t="shared" si="28"/>
        <v>103</v>
      </c>
      <c r="BD194" s="24">
        <f t="shared" si="28"/>
        <v>-102</v>
      </c>
      <c r="BE194" s="24">
        <f t="shared" si="28"/>
        <v>248</v>
      </c>
      <c r="BF194" s="36">
        <f t="shared" si="31"/>
        <v>-0.21126760563380281</v>
      </c>
      <c r="BG194" s="36">
        <f t="shared" si="29"/>
        <v>-0.36538461538461536</v>
      </c>
      <c r="BH194" s="36">
        <f t="shared" si="29"/>
        <v>-0.29354445797807549</v>
      </c>
      <c r="BI194" s="36">
        <f t="shared" si="29"/>
        <v>0.40024183796856105</v>
      </c>
      <c r="BJ194" s="36">
        <f t="shared" si="29"/>
        <v>-0.2062004325883201</v>
      </c>
      <c r="BK194" s="36">
        <f t="shared" si="29"/>
        <v>1.1149068322981366</v>
      </c>
      <c r="BL194" s="36">
        <f t="shared" si="29"/>
        <v>-0.33088235294117646</v>
      </c>
      <c r="BM194" s="36">
        <f t="shared" si="29"/>
        <v>0.20882088208820881</v>
      </c>
      <c r="BN194" s="36">
        <f t="shared" si="29"/>
        <v>0.11051502145922747</v>
      </c>
      <c r="BO194" s="36">
        <f t="shared" si="29"/>
        <v>-0.10109018830525272</v>
      </c>
      <c r="BP194" s="36">
        <f t="shared" si="29"/>
        <v>0.35327635327635326</v>
      </c>
    </row>
    <row r="195" spans="1:68" x14ac:dyDescent="0.35">
      <c r="A195" s="25" t="s">
        <v>93</v>
      </c>
      <c r="B195" s="25" t="s">
        <v>93</v>
      </c>
      <c r="C195" s="24">
        <v>401</v>
      </c>
      <c r="D195" s="24">
        <v>597</v>
      </c>
      <c r="E195" s="24">
        <v>707</v>
      </c>
      <c r="F195" s="24">
        <v>827</v>
      </c>
      <c r="G195" s="24">
        <v>898</v>
      </c>
      <c r="H195" s="24">
        <v>1510</v>
      </c>
      <c r="I195" s="24">
        <v>1519</v>
      </c>
      <c r="J195" s="24">
        <v>1516</v>
      </c>
      <c r="K195" s="24">
        <v>739</v>
      </c>
      <c r="L195" s="24">
        <v>758</v>
      </c>
      <c r="M195" s="24">
        <v>586</v>
      </c>
      <c r="N195" s="24">
        <v>421</v>
      </c>
      <c r="O195" s="24">
        <v>694</v>
      </c>
      <c r="P195" s="24">
        <v>992</v>
      </c>
      <c r="Q195" s="24">
        <v>660</v>
      </c>
      <c r="R195" s="24">
        <v>1058</v>
      </c>
      <c r="S195" s="27" t="s">
        <v>76</v>
      </c>
      <c r="T195" s="24">
        <v>1086</v>
      </c>
      <c r="U195" s="24">
        <v>984</v>
      </c>
      <c r="V195" s="24">
        <v>825</v>
      </c>
      <c r="W195" s="27" t="s">
        <v>76</v>
      </c>
      <c r="X195" s="24">
        <v>1005</v>
      </c>
      <c r="Y195" s="24">
        <v>444</v>
      </c>
      <c r="Z195" s="24">
        <v>651</v>
      </c>
      <c r="AA195" s="24">
        <v>715</v>
      </c>
      <c r="AB195" s="24">
        <v>764</v>
      </c>
      <c r="AC195" s="24">
        <v>1331</v>
      </c>
      <c r="AD195" s="24">
        <v>864</v>
      </c>
      <c r="AE195" s="24">
        <v>1772</v>
      </c>
      <c r="AF195" s="24">
        <v>1030</v>
      </c>
      <c r="AG195" s="24">
        <v>898</v>
      </c>
      <c r="AH195" s="24">
        <v>972</v>
      </c>
      <c r="AI195" s="27" t="s">
        <v>76</v>
      </c>
      <c r="AJ195" s="24">
        <v>448</v>
      </c>
      <c r="AK195" s="24">
        <v>458</v>
      </c>
      <c r="AL195" s="27" t="s">
        <v>76</v>
      </c>
      <c r="AM195" s="27" t="s">
        <v>76</v>
      </c>
      <c r="AN195" s="27" t="s">
        <v>76</v>
      </c>
      <c r="AO195" s="24">
        <v>1967</v>
      </c>
      <c r="AP195" s="24">
        <v>1179</v>
      </c>
      <c r="AQ195" s="24">
        <v>1283</v>
      </c>
      <c r="AR195" s="24">
        <v>901</v>
      </c>
      <c r="AS195" s="24">
        <v>840</v>
      </c>
      <c r="AT195" s="24">
        <v>904</v>
      </c>
      <c r="AU195" s="24">
        <f t="shared" si="30"/>
        <v>4</v>
      </c>
      <c r="AV195" s="24">
        <f t="shared" si="28"/>
        <v>-193</v>
      </c>
      <c r="AW195" s="24" t="e">
        <f t="shared" si="28"/>
        <v>#VALUE!</v>
      </c>
      <c r="AX195" s="24" t="e">
        <f t="shared" si="28"/>
        <v>#VALUE!</v>
      </c>
      <c r="AY195" s="24" t="e">
        <f t="shared" si="28"/>
        <v>#VALUE!</v>
      </c>
      <c r="AZ195" s="24">
        <f t="shared" si="28"/>
        <v>1103</v>
      </c>
      <c r="BA195" s="24">
        <f t="shared" si="28"/>
        <v>-593</v>
      </c>
      <c r="BB195" s="24">
        <f t="shared" si="28"/>
        <v>253</v>
      </c>
      <c r="BC195" s="24">
        <f t="shared" si="28"/>
        <v>3</v>
      </c>
      <c r="BD195" s="24">
        <f t="shared" si="28"/>
        <v>-132</v>
      </c>
      <c r="BE195" s="24" t="e">
        <f t="shared" si="28"/>
        <v>#VALUE!</v>
      </c>
      <c r="BF195" s="36">
        <f t="shared" si="31"/>
        <v>9.0090090090090089E-3</v>
      </c>
      <c r="BG195" s="36">
        <f t="shared" si="29"/>
        <v>-0.2964669738863287</v>
      </c>
      <c r="BH195" s="36" t="e">
        <f t="shared" si="29"/>
        <v>#VALUE!</v>
      </c>
      <c r="BI195" s="36" t="e">
        <f t="shared" si="29"/>
        <v>#VALUE!</v>
      </c>
      <c r="BJ195" s="36" t="e">
        <f t="shared" si="29"/>
        <v>#VALUE!</v>
      </c>
      <c r="BK195" s="36">
        <f t="shared" si="29"/>
        <v>1.2766203703703705</v>
      </c>
      <c r="BL195" s="36">
        <f t="shared" si="29"/>
        <v>-0.33465011286681717</v>
      </c>
      <c r="BM195" s="36">
        <f t="shared" si="29"/>
        <v>0.24563106796116504</v>
      </c>
      <c r="BN195" s="36">
        <f t="shared" si="29"/>
        <v>3.3407572383073497E-3</v>
      </c>
      <c r="BO195" s="36">
        <f t="shared" si="29"/>
        <v>-0.13580246913580246</v>
      </c>
      <c r="BP195" s="36" t="e">
        <f t="shared" si="29"/>
        <v>#VALUE!</v>
      </c>
    </row>
    <row r="196" spans="1:68" x14ac:dyDescent="0.35">
      <c r="A196" s="25" t="s">
        <v>102</v>
      </c>
      <c r="B196" s="25" t="s">
        <v>85</v>
      </c>
      <c r="C196" s="24">
        <v>201</v>
      </c>
      <c r="D196" s="24">
        <v>232</v>
      </c>
      <c r="E196" s="24">
        <v>239</v>
      </c>
      <c r="F196" s="24">
        <v>521</v>
      </c>
      <c r="G196" s="24">
        <v>826</v>
      </c>
      <c r="H196" s="24">
        <v>1403</v>
      </c>
      <c r="I196" s="24">
        <v>1333</v>
      </c>
      <c r="J196" s="24">
        <v>1378</v>
      </c>
      <c r="K196" s="24">
        <v>848</v>
      </c>
      <c r="L196" s="24">
        <v>343</v>
      </c>
      <c r="M196" s="24">
        <v>265</v>
      </c>
      <c r="N196" s="24">
        <v>174</v>
      </c>
      <c r="O196" s="24">
        <v>282</v>
      </c>
      <c r="P196" s="24">
        <v>237</v>
      </c>
      <c r="Q196" s="24">
        <v>542</v>
      </c>
      <c r="R196" s="24">
        <v>650</v>
      </c>
      <c r="S196" s="24">
        <v>942</v>
      </c>
      <c r="T196" s="24">
        <v>1812</v>
      </c>
      <c r="U196" s="24">
        <v>2896</v>
      </c>
      <c r="V196" s="24">
        <v>973</v>
      </c>
      <c r="W196" s="24">
        <v>396</v>
      </c>
      <c r="X196" s="24">
        <v>414</v>
      </c>
      <c r="Y196" s="24">
        <v>363</v>
      </c>
      <c r="Z196" s="24">
        <v>347</v>
      </c>
      <c r="AA196" s="24">
        <v>278</v>
      </c>
      <c r="AB196" s="24">
        <v>505</v>
      </c>
      <c r="AC196" s="24">
        <v>1106</v>
      </c>
      <c r="AD196" s="24">
        <v>1824</v>
      </c>
      <c r="AE196" s="24">
        <v>2743</v>
      </c>
      <c r="AF196" s="24">
        <v>2476</v>
      </c>
      <c r="AG196" s="24">
        <v>732</v>
      </c>
      <c r="AH196" s="24">
        <v>450</v>
      </c>
      <c r="AI196" s="24">
        <v>374</v>
      </c>
      <c r="AJ196" s="24">
        <v>244</v>
      </c>
      <c r="AK196" s="24">
        <v>408</v>
      </c>
      <c r="AL196" s="24">
        <v>347</v>
      </c>
      <c r="AM196" s="24">
        <v>435</v>
      </c>
      <c r="AN196" s="24">
        <v>753</v>
      </c>
      <c r="AO196" s="24">
        <v>1426</v>
      </c>
      <c r="AP196" s="24">
        <v>2002</v>
      </c>
      <c r="AQ196" s="24">
        <v>2988</v>
      </c>
      <c r="AR196" s="24">
        <v>861</v>
      </c>
      <c r="AS196" s="24">
        <v>383</v>
      </c>
      <c r="AT196" s="24">
        <v>351</v>
      </c>
      <c r="AU196" s="24">
        <f t="shared" si="30"/>
        <v>-119</v>
      </c>
      <c r="AV196" s="24">
        <f t="shared" si="28"/>
        <v>61</v>
      </c>
      <c r="AW196" s="24">
        <f t="shared" si="28"/>
        <v>69</v>
      </c>
      <c r="AX196" s="24">
        <f t="shared" si="28"/>
        <v>-70</v>
      </c>
      <c r="AY196" s="24">
        <f t="shared" si="28"/>
        <v>-353</v>
      </c>
      <c r="AZ196" s="24">
        <f t="shared" si="28"/>
        <v>-398</v>
      </c>
      <c r="BA196" s="24">
        <f t="shared" si="28"/>
        <v>-741</v>
      </c>
      <c r="BB196" s="24">
        <f t="shared" si="28"/>
        <v>512</v>
      </c>
      <c r="BC196" s="24">
        <f t="shared" si="28"/>
        <v>129</v>
      </c>
      <c r="BD196" s="24">
        <f t="shared" si="28"/>
        <v>-67</v>
      </c>
      <c r="BE196" s="24">
        <f t="shared" si="28"/>
        <v>-23</v>
      </c>
      <c r="BF196" s="36">
        <f t="shared" si="31"/>
        <v>-0.32782369146005508</v>
      </c>
      <c r="BG196" s="36">
        <f t="shared" si="29"/>
        <v>0.17579250720461095</v>
      </c>
      <c r="BH196" s="36">
        <f t="shared" si="29"/>
        <v>0.24820143884892087</v>
      </c>
      <c r="BI196" s="36">
        <f t="shared" si="29"/>
        <v>-0.13861386138613863</v>
      </c>
      <c r="BJ196" s="36">
        <f t="shared" si="29"/>
        <v>-0.31916817359855337</v>
      </c>
      <c r="BK196" s="36">
        <f t="shared" si="29"/>
        <v>-0.21820175438596492</v>
      </c>
      <c r="BL196" s="36">
        <f t="shared" si="29"/>
        <v>-0.27014218009478674</v>
      </c>
      <c r="BM196" s="36">
        <f t="shared" si="29"/>
        <v>0.20678513731825526</v>
      </c>
      <c r="BN196" s="36">
        <f t="shared" si="29"/>
        <v>0.17622950819672131</v>
      </c>
      <c r="BO196" s="36">
        <f t="shared" si="29"/>
        <v>-0.14888888888888888</v>
      </c>
      <c r="BP196" s="36">
        <f t="shared" si="29"/>
        <v>-6.1497326203208559E-2</v>
      </c>
    </row>
    <row r="197" spans="1:68" x14ac:dyDescent="0.35">
      <c r="A197" s="25" t="s">
        <v>92</v>
      </c>
      <c r="B197" s="25" t="s">
        <v>92</v>
      </c>
      <c r="C197" s="27" t="s">
        <v>76</v>
      </c>
      <c r="D197" s="27" t="s">
        <v>76</v>
      </c>
      <c r="E197" s="27" t="s">
        <v>76</v>
      </c>
      <c r="F197" s="27" t="s">
        <v>76</v>
      </c>
      <c r="G197" s="24">
        <v>806</v>
      </c>
      <c r="H197" s="24">
        <v>1286</v>
      </c>
      <c r="I197" s="24">
        <v>1162</v>
      </c>
      <c r="J197" s="24">
        <v>1244</v>
      </c>
      <c r="K197" s="24">
        <v>730</v>
      </c>
      <c r="L197" s="27" t="s">
        <v>76</v>
      </c>
      <c r="M197" s="24">
        <v>265</v>
      </c>
      <c r="N197" s="24">
        <v>159</v>
      </c>
      <c r="O197" s="24">
        <v>282</v>
      </c>
      <c r="P197" s="27" t="s">
        <v>76</v>
      </c>
      <c r="Q197" s="24">
        <v>516</v>
      </c>
      <c r="R197" s="27" t="s">
        <v>76</v>
      </c>
      <c r="S197" s="24">
        <v>753</v>
      </c>
      <c r="T197" s="24">
        <v>1141</v>
      </c>
      <c r="U197" s="24">
        <v>2474</v>
      </c>
      <c r="V197" s="24">
        <v>943</v>
      </c>
      <c r="W197" s="24">
        <v>366</v>
      </c>
      <c r="X197" s="27" t="s">
        <v>76</v>
      </c>
      <c r="Y197" s="24">
        <v>346</v>
      </c>
      <c r="Z197" s="24">
        <v>347</v>
      </c>
      <c r="AA197" s="27" t="s">
        <v>76</v>
      </c>
      <c r="AB197" s="24">
        <v>491</v>
      </c>
      <c r="AC197" s="24">
        <v>1052</v>
      </c>
      <c r="AD197" s="24">
        <v>967</v>
      </c>
      <c r="AE197" s="24">
        <v>1734</v>
      </c>
      <c r="AF197" s="24">
        <v>1899</v>
      </c>
      <c r="AG197" s="24">
        <v>614</v>
      </c>
      <c r="AH197" s="24">
        <v>420</v>
      </c>
      <c r="AI197" s="24">
        <v>374</v>
      </c>
      <c r="AJ197" s="24">
        <v>244</v>
      </c>
      <c r="AK197" s="27" t="s">
        <v>76</v>
      </c>
      <c r="AL197" s="27" t="s">
        <v>76</v>
      </c>
      <c r="AM197" s="24">
        <v>373</v>
      </c>
      <c r="AN197" s="27" t="s">
        <v>76</v>
      </c>
      <c r="AO197" s="24">
        <v>1145</v>
      </c>
      <c r="AP197" s="24">
        <v>1445</v>
      </c>
      <c r="AQ197" s="24">
        <v>2537</v>
      </c>
      <c r="AR197" s="24">
        <v>851</v>
      </c>
      <c r="AS197" s="24">
        <v>352</v>
      </c>
      <c r="AT197" s="24">
        <v>351</v>
      </c>
      <c r="AU197" s="24">
        <f t="shared" si="30"/>
        <v>-102</v>
      </c>
      <c r="AV197" s="24" t="e">
        <f t="shared" si="28"/>
        <v>#VALUE!</v>
      </c>
      <c r="AW197" s="24" t="e">
        <f t="shared" si="28"/>
        <v>#VALUE!</v>
      </c>
      <c r="AX197" s="24">
        <f t="shared" si="28"/>
        <v>-118</v>
      </c>
      <c r="AY197" s="24" t="e">
        <f t="shared" si="28"/>
        <v>#VALUE!</v>
      </c>
      <c r="AZ197" s="24">
        <f t="shared" si="28"/>
        <v>178</v>
      </c>
      <c r="BA197" s="24">
        <f t="shared" si="28"/>
        <v>-289</v>
      </c>
      <c r="BB197" s="24">
        <f t="shared" si="28"/>
        <v>638</v>
      </c>
      <c r="BC197" s="24">
        <f t="shared" si="28"/>
        <v>237</v>
      </c>
      <c r="BD197" s="24">
        <f t="shared" si="28"/>
        <v>-68</v>
      </c>
      <c r="BE197" s="24">
        <f t="shared" si="28"/>
        <v>-23</v>
      </c>
      <c r="BF197" s="36">
        <f t="shared" si="31"/>
        <v>-0.2947976878612717</v>
      </c>
      <c r="BG197" s="36" t="e">
        <f t="shared" si="29"/>
        <v>#VALUE!</v>
      </c>
      <c r="BH197" s="36" t="e">
        <f t="shared" si="29"/>
        <v>#VALUE!</v>
      </c>
      <c r="BI197" s="36">
        <f t="shared" si="29"/>
        <v>-0.24032586558044808</v>
      </c>
      <c r="BJ197" s="36" t="e">
        <f t="shared" si="29"/>
        <v>#VALUE!</v>
      </c>
      <c r="BK197" s="36">
        <f t="shared" si="29"/>
        <v>0.18407445708376421</v>
      </c>
      <c r="BL197" s="36">
        <f t="shared" si="29"/>
        <v>-0.16666666666666666</v>
      </c>
      <c r="BM197" s="36">
        <f t="shared" si="29"/>
        <v>0.3359662980516061</v>
      </c>
      <c r="BN197" s="36">
        <f t="shared" si="29"/>
        <v>0.38599348534201955</v>
      </c>
      <c r="BO197" s="36">
        <f t="shared" si="29"/>
        <v>-0.16190476190476191</v>
      </c>
      <c r="BP197" s="36">
        <f t="shared" si="29"/>
        <v>-6.1497326203208559E-2</v>
      </c>
    </row>
    <row r="198" spans="1:68" x14ac:dyDescent="0.35">
      <c r="A198" s="25" t="s">
        <v>104</v>
      </c>
      <c r="B198" s="25" t="s">
        <v>87</v>
      </c>
      <c r="C198" s="24">
        <v>45</v>
      </c>
      <c r="D198" s="24">
        <v>65</v>
      </c>
      <c r="E198" s="24">
        <v>82</v>
      </c>
      <c r="F198" s="24">
        <v>320</v>
      </c>
      <c r="G198" s="24">
        <v>836</v>
      </c>
      <c r="H198" s="24">
        <v>1440</v>
      </c>
      <c r="I198" s="24">
        <v>1800</v>
      </c>
      <c r="J198" s="24">
        <v>2684</v>
      </c>
      <c r="K198" s="24">
        <v>684</v>
      </c>
      <c r="L198" s="24">
        <v>398</v>
      </c>
      <c r="M198" s="24">
        <v>202</v>
      </c>
      <c r="N198" s="24">
        <v>83</v>
      </c>
      <c r="O198" s="24">
        <v>81</v>
      </c>
      <c r="P198" s="24">
        <v>117</v>
      </c>
      <c r="Q198" s="24">
        <v>246</v>
      </c>
      <c r="R198" s="24">
        <v>674</v>
      </c>
      <c r="S198" s="24">
        <v>1177</v>
      </c>
      <c r="T198" s="24">
        <v>2484</v>
      </c>
      <c r="U198" s="24">
        <v>2094</v>
      </c>
      <c r="V198" s="24">
        <v>563</v>
      </c>
      <c r="W198" s="24">
        <v>336</v>
      </c>
      <c r="X198" s="24">
        <v>206</v>
      </c>
      <c r="Y198" s="24">
        <v>24</v>
      </c>
      <c r="Z198" s="24">
        <v>133</v>
      </c>
      <c r="AA198" s="24">
        <v>255</v>
      </c>
      <c r="AB198" s="24">
        <v>286</v>
      </c>
      <c r="AC198" s="24">
        <v>1189</v>
      </c>
      <c r="AD198" s="24">
        <v>1545</v>
      </c>
      <c r="AE198" s="24">
        <v>2287</v>
      </c>
      <c r="AF198" s="24">
        <v>2641</v>
      </c>
      <c r="AG198" s="24">
        <v>820</v>
      </c>
      <c r="AH198" s="24">
        <v>434</v>
      </c>
      <c r="AI198" s="24">
        <v>174</v>
      </c>
      <c r="AJ198" s="24">
        <v>67</v>
      </c>
      <c r="AK198" s="24">
        <v>101</v>
      </c>
      <c r="AL198" s="24">
        <v>134</v>
      </c>
      <c r="AM198" s="24">
        <v>353</v>
      </c>
      <c r="AN198" s="24">
        <v>686</v>
      </c>
      <c r="AO198" s="24">
        <v>1279</v>
      </c>
      <c r="AP198" s="24">
        <v>2749</v>
      </c>
      <c r="AQ198" s="24">
        <v>2594</v>
      </c>
      <c r="AR198" s="24">
        <v>643</v>
      </c>
      <c r="AS198" s="24">
        <v>399</v>
      </c>
      <c r="AT198" s="24">
        <v>166</v>
      </c>
      <c r="AU198" s="24">
        <f t="shared" si="30"/>
        <v>43</v>
      </c>
      <c r="AV198" s="24">
        <f t="shared" si="28"/>
        <v>-32</v>
      </c>
      <c r="AW198" s="24">
        <f t="shared" si="28"/>
        <v>-121</v>
      </c>
      <c r="AX198" s="24">
        <f t="shared" si="28"/>
        <v>67</v>
      </c>
      <c r="AY198" s="24">
        <f t="shared" si="28"/>
        <v>-503</v>
      </c>
      <c r="AZ198" s="24">
        <f t="shared" si="28"/>
        <v>-266</v>
      </c>
      <c r="BA198" s="24">
        <f t="shared" si="28"/>
        <v>462</v>
      </c>
      <c r="BB198" s="24">
        <f t="shared" si="28"/>
        <v>-47</v>
      </c>
      <c r="BC198" s="24">
        <f t="shared" si="28"/>
        <v>-177</v>
      </c>
      <c r="BD198" s="24">
        <f t="shared" si="28"/>
        <v>-35</v>
      </c>
      <c r="BE198" s="24">
        <f t="shared" si="28"/>
        <v>-8</v>
      </c>
      <c r="BF198" s="36">
        <f t="shared" si="31"/>
        <v>1.7916666666666667</v>
      </c>
      <c r="BG198" s="36">
        <f t="shared" si="29"/>
        <v>-0.24060150375939848</v>
      </c>
      <c r="BH198" s="36">
        <f t="shared" si="29"/>
        <v>-0.47450980392156861</v>
      </c>
      <c r="BI198" s="36">
        <f t="shared" si="29"/>
        <v>0.23426573426573427</v>
      </c>
      <c r="BJ198" s="36">
        <f t="shared" si="29"/>
        <v>-0.42304457527333894</v>
      </c>
      <c r="BK198" s="36">
        <f t="shared" si="29"/>
        <v>-0.17216828478964402</v>
      </c>
      <c r="BL198" s="36">
        <f t="shared" si="29"/>
        <v>0.20201136860515959</v>
      </c>
      <c r="BM198" s="36">
        <f t="shared" si="29"/>
        <v>-1.7796289284361985E-2</v>
      </c>
      <c r="BN198" s="36">
        <f t="shared" si="29"/>
        <v>-0.21585365853658536</v>
      </c>
      <c r="BO198" s="36">
        <f t="shared" si="29"/>
        <v>-8.0645161290322578E-2</v>
      </c>
      <c r="BP198" s="36">
        <f t="shared" si="29"/>
        <v>-4.5977011494252873E-2</v>
      </c>
    </row>
    <row r="199" spans="1:68" x14ac:dyDescent="0.35">
      <c r="A199" s="25" t="s">
        <v>96</v>
      </c>
      <c r="B199" s="25" t="s">
        <v>79</v>
      </c>
      <c r="C199" s="24">
        <v>379</v>
      </c>
      <c r="D199" s="24">
        <v>203</v>
      </c>
      <c r="E199" s="24">
        <v>236</v>
      </c>
      <c r="F199" s="24">
        <v>209</v>
      </c>
      <c r="G199" s="24">
        <v>326</v>
      </c>
      <c r="H199" s="24">
        <v>427</v>
      </c>
      <c r="I199" s="24">
        <v>441</v>
      </c>
      <c r="J199" s="24">
        <v>469</v>
      </c>
      <c r="K199" s="24">
        <v>211</v>
      </c>
      <c r="L199" s="24">
        <v>347</v>
      </c>
      <c r="M199" s="24">
        <v>346</v>
      </c>
      <c r="N199" s="24">
        <v>166</v>
      </c>
      <c r="O199" s="24">
        <v>168</v>
      </c>
      <c r="P199" s="24">
        <v>299</v>
      </c>
      <c r="Q199" s="24">
        <v>155</v>
      </c>
      <c r="R199" s="24">
        <v>257</v>
      </c>
      <c r="S199" s="24">
        <v>261</v>
      </c>
      <c r="T199" s="24">
        <v>499</v>
      </c>
      <c r="U199" s="24">
        <v>517</v>
      </c>
      <c r="V199" s="24">
        <v>209</v>
      </c>
      <c r="W199" s="24">
        <v>416</v>
      </c>
      <c r="X199" s="24">
        <v>151</v>
      </c>
      <c r="Y199" s="24">
        <v>196</v>
      </c>
      <c r="Z199" s="24">
        <v>194</v>
      </c>
      <c r="AA199" s="24">
        <v>225</v>
      </c>
      <c r="AB199" s="24">
        <v>239</v>
      </c>
      <c r="AC199" s="24">
        <v>312</v>
      </c>
      <c r="AD199" s="24">
        <v>271</v>
      </c>
      <c r="AE199" s="24">
        <v>368</v>
      </c>
      <c r="AF199" s="24">
        <v>297</v>
      </c>
      <c r="AG199" s="24">
        <v>292</v>
      </c>
      <c r="AH199" s="24">
        <v>460</v>
      </c>
      <c r="AI199" s="24">
        <v>98</v>
      </c>
      <c r="AJ199" s="24">
        <v>123</v>
      </c>
      <c r="AK199" s="24">
        <v>111</v>
      </c>
      <c r="AL199" s="24">
        <v>140</v>
      </c>
      <c r="AM199" s="24">
        <v>91</v>
      </c>
      <c r="AN199" s="24">
        <v>314</v>
      </c>
      <c r="AO199" s="24">
        <v>279</v>
      </c>
      <c r="AP199" s="24">
        <v>490</v>
      </c>
      <c r="AQ199" s="24">
        <v>357</v>
      </c>
      <c r="AR199" s="24">
        <v>429</v>
      </c>
      <c r="AS199" s="24">
        <v>235</v>
      </c>
      <c r="AT199" s="24">
        <v>205</v>
      </c>
      <c r="AU199" s="24">
        <f t="shared" si="30"/>
        <v>-73</v>
      </c>
      <c r="AV199" s="24">
        <f t="shared" si="28"/>
        <v>-83</v>
      </c>
      <c r="AW199" s="24">
        <f t="shared" si="28"/>
        <v>-85</v>
      </c>
      <c r="AX199" s="24">
        <f t="shared" si="28"/>
        <v>-148</v>
      </c>
      <c r="AY199" s="24">
        <f t="shared" si="28"/>
        <v>2</v>
      </c>
      <c r="AZ199" s="24">
        <f t="shared" si="28"/>
        <v>8</v>
      </c>
      <c r="BA199" s="24">
        <f t="shared" si="28"/>
        <v>122</v>
      </c>
      <c r="BB199" s="24">
        <f t="shared" si="28"/>
        <v>60</v>
      </c>
      <c r="BC199" s="24">
        <f t="shared" si="28"/>
        <v>137</v>
      </c>
      <c r="BD199" s="24">
        <f t="shared" si="28"/>
        <v>-225</v>
      </c>
      <c r="BE199" s="24">
        <f t="shared" si="28"/>
        <v>107</v>
      </c>
      <c r="BF199" s="36">
        <f t="shared" si="31"/>
        <v>-0.37244897959183676</v>
      </c>
      <c r="BG199" s="36">
        <f t="shared" si="29"/>
        <v>-0.42783505154639173</v>
      </c>
      <c r="BH199" s="36">
        <f t="shared" si="29"/>
        <v>-0.37777777777777777</v>
      </c>
      <c r="BI199" s="36">
        <f t="shared" si="29"/>
        <v>-0.61924686192468614</v>
      </c>
      <c r="BJ199" s="36">
        <f t="shared" si="29"/>
        <v>6.41025641025641E-3</v>
      </c>
      <c r="BK199" s="36">
        <f t="shared" si="29"/>
        <v>2.9520295202952029E-2</v>
      </c>
      <c r="BL199" s="36">
        <f t="shared" si="29"/>
        <v>0.33152173913043476</v>
      </c>
      <c r="BM199" s="36">
        <f t="shared" si="29"/>
        <v>0.20202020202020202</v>
      </c>
      <c r="BN199" s="36">
        <f t="shared" si="29"/>
        <v>0.46917808219178081</v>
      </c>
      <c r="BO199" s="36">
        <f t="shared" si="29"/>
        <v>-0.4891304347826087</v>
      </c>
      <c r="BP199" s="36">
        <f t="shared" si="29"/>
        <v>1.0918367346938775</v>
      </c>
    </row>
    <row r="200" spans="1:68" x14ac:dyDescent="0.35">
      <c r="A200" s="25" t="s">
        <v>110</v>
      </c>
      <c r="B200" s="25" t="s">
        <v>77</v>
      </c>
      <c r="C200" s="24">
        <v>121</v>
      </c>
      <c r="D200" s="24">
        <v>107</v>
      </c>
      <c r="E200" s="24">
        <v>165</v>
      </c>
      <c r="F200" s="24">
        <v>303</v>
      </c>
      <c r="G200" s="24">
        <v>276</v>
      </c>
      <c r="H200" s="24">
        <v>367</v>
      </c>
      <c r="I200" s="24">
        <v>563</v>
      </c>
      <c r="J200" s="24">
        <v>813</v>
      </c>
      <c r="K200" s="24">
        <v>332</v>
      </c>
      <c r="L200" s="24">
        <v>184</v>
      </c>
      <c r="M200" s="24">
        <v>385</v>
      </c>
      <c r="N200" s="24">
        <v>86</v>
      </c>
      <c r="O200" s="24">
        <v>70</v>
      </c>
      <c r="P200" s="24">
        <v>44</v>
      </c>
      <c r="Q200" s="24">
        <v>128</v>
      </c>
      <c r="R200" s="24">
        <v>157</v>
      </c>
      <c r="S200" s="24">
        <v>183</v>
      </c>
      <c r="T200" s="24">
        <v>376</v>
      </c>
      <c r="U200" s="24">
        <v>735</v>
      </c>
      <c r="V200" s="24">
        <v>267</v>
      </c>
      <c r="W200" s="24">
        <v>104</v>
      </c>
      <c r="X200" s="24">
        <v>70</v>
      </c>
      <c r="Y200" s="24">
        <v>134</v>
      </c>
      <c r="Z200" s="24">
        <v>124</v>
      </c>
      <c r="AA200" s="24">
        <v>75</v>
      </c>
      <c r="AB200" s="24">
        <v>200</v>
      </c>
      <c r="AC200" s="24">
        <v>386</v>
      </c>
      <c r="AD200" s="24">
        <v>338</v>
      </c>
      <c r="AE200" s="24">
        <v>500</v>
      </c>
      <c r="AF200" s="24">
        <v>375</v>
      </c>
      <c r="AG200" s="24">
        <v>200</v>
      </c>
      <c r="AH200" s="24">
        <v>213</v>
      </c>
      <c r="AI200" s="24">
        <v>147</v>
      </c>
      <c r="AJ200" s="24">
        <v>130</v>
      </c>
      <c r="AK200" s="24">
        <v>180</v>
      </c>
      <c r="AL200" s="24">
        <v>111</v>
      </c>
      <c r="AM200" s="24">
        <v>208</v>
      </c>
      <c r="AN200" s="24">
        <v>286</v>
      </c>
      <c r="AO200" s="24">
        <v>287</v>
      </c>
      <c r="AP200" s="24">
        <v>771</v>
      </c>
      <c r="AQ200" s="24">
        <v>432</v>
      </c>
      <c r="AR200" s="24">
        <v>159</v>
      </c>
      <c r="AS200" s="24">
        <v>40</v>
      </c>
      <c r="AT200" s="24">
        <v>112</v>
      </c>
      <c r="AU200" s="24">
        <f t="shared" si="30"/>
        <v>-4</v>
      </c>
      <c r="AV200" s="24">
        <f t="shared" si="28"/>
        <v>56</v>
      </c>
      <c r="AW200" s="24">
        <f t="shared" si="28"/>
        <v>36</v>
      </c>
      <c r="AX200" s="24">
        <f t="shared" si="28"/>
        <v>8</v>
      </c>
      <c r="AY200" s="24">
        <f t="shared" si="28"/>
        <v>-100</v>
      </c>
      <c r="AZ200" s="24">
        <f t="shared" si="28"/>
        <v>-51</v>
      </c>
      <c r="BA200" s="24">
        <f t="shared" si="28"/>
        <v>271</v>
      </c>
      <c r="BB200" s="24">
        <f t="shared" si="28"/>
        <v>57</v>
      </c>
      <c r="BC200" s="24">
        <f t="shared" si="28"/>
        <v>-41</v>
      </c>
      <c r="BD200" s="24">
        <f t="shared" si="28"/>
        <v>-173</v>
      </c>
      <c r="BE200" s="24">
        <f t="shared" si="28"/>
        <v>-35</v>
      </c>
      <c r="BF200" s="36">
        <f t="shared" si="31"/>
        <v>-2.9850746268656716E-2</v>
      </c>
      <c r="BG200" s="36">
        <f t="shared" si="29"/>
        <v>0.45161290322580644</v>
      </c>
      <c r="BH200" s="36">
        <f t="shared" si="29"/>
        <v>0.48</v>
      </c>
      <c r="BI200" s="36">
        <f t="shared" si="29"/>
        <v>0.04</v>
      </c>
      <c r="BJ200" s="36">
        <f t="shared" si="29"/>
        <v>-0.25906735751295334</v>
      </c>
      <c r="BK200" s="36">
        <f t="shared" si="29"/>
        <v>-0.15088757396449703</v>
      </c>
      <c r="BL200" s="36">
        <f t="shared" si="29"/>
        <v>0.54200000000000004</v>
      </c>
      <c r="BM200" s="36">
        <f t="shared" si="29"/>
        <v>0.152</v>
      </c>
      <c r="BN200" s="36">
        <f t="shared" si="29"/>
        <v>-0.20499999999999999</v>
      </c>
      <c r="BO200" s="36">
        <f t="shared" si="29"/>
        <v>-0.81220657276995301</v>
      </c>
      <c r="BP200" s="36">
        <f t="shared" si="29"/>
        <v>-0.23809523809523808</v>
      </c>
    </row>
    <row r="201" spans="1:68" x14ac:dyDescent="0.35">
      <c r="A201" s="25" t="s">
        <v>100</v>
      </c>
      <c r="B201" s="25" t="s">
        <v>83</v>
      </c>
      <c r="C201" s="24">
        <v>8</v>
      </c>
      <c r="D201" s="24">
        <v>81</v>
      </c>
      <c r="E201" s="24">
        <v>47</v>
      </c>
      <c r="F201" s="24">
        <v>131</v>
      </c>
      <c r="G201" s="24">
        <v>112</v>
      </c>
      <c r="H201" s="24">
        <v>170</v>
      </c>
      <c r="I201" s="24">
        <v>319</v>
      </c>
      <c r="J201" s="24">
        <v>224</v>
      </c>
      <c r="K201" s="24">
        <v>139</v>
      </c>
      <c r="L201" s="24">
        <v>93</v>
      </c>
      <c r="M201" s="24">
        <v>94</v>
      </c>
      <c r="N201" s="24">
        <v>42</v>
      </c>
      <c r="O201" s="24">
        <v>46</v>
      </c>
      <c r="P201" s="24">
        <v>166</v>
      </c>
      <c r="Q201" s="24">
        <v>61</v>
      </c>
      <c r="R201" s="24">
        <v>110</v>
      </c>
      <c r="S201" s="24">
        <v>172</v>
      </c>
      <c r="T201" s="24">
        <v>196</v>
      </c>
      <c r="U201" s="24">
        <v>200</v>
      </c>
      <c r="V201" s="24">
        <v>143</v>
      </c>
      <c r="W201" s="24">
        <v>128</v>
      </c>
      <c r="X201" s="24">
        <v>53</v>
      </c>
      <c r="Y201" s="24">
        <v>27</v>
      </c>
      <c r="Z201" s="24">
        <v>125</v>
      </c>
      <c r="AA201" s="24">
        <v>59</v>
      </c>
      <c r="AB201" s="24">
        <v>58</v>
      </c>
      <c r="AC201" s="24">
        <v>109</v>
      </c>
      <c r="AD201" s="24">
        <v>147</v>
      </c>
      <c r="AE201" s="24">
        <v>311</v>
      </c>
      <c r="AF201" s="24">
        <v>193</v>
      </c>
      <c r="AG201" s="24">
        <v>189</v>
      </c>
      <c r="AH201" s="24">
        <v>108</v>
      </c>
      <c r="AI201" s="24">
        <v>122</v>
      </c>
      <c r="AJ201" s="24">
        <v>37</v>
      </c>
      <c r="AK201" s="24">
        <v>20</v>
      </c>
      <c r="AL201" s="24">
        <v>49</v>
      </c>
      <c r="AM201" s="24">
        <v>46</v>
      </c>
      <c r="AN201" s="24">
        <v>108</v>
      </c>
      <c r="AO201" s="24">
        <v>94</v>
      </c>
      <c r="AP201" s="24">
        <v>171</v>
      </c>
      <c r="AQ201" s="24">
        <v>187</v>
      </c>
      <c r="AR201" s="24">
        <v>63</v>
      </c>
      <c r="AS201" s="24">
        <v>67</v>
      </c>
      <c r="AT201" s="24">
        <v>79</v>
      </c>
      <c r="AU201" s="24">
        <f t="shared" si="30"/>
        <v>10</v>
      </c>
      <c r="AV201" s="24">
        <f t="shared" si="28"/>
        <v>-105</v>
      </c>
      <c r="AW201" s="24">
        <f t="shared" si="28"/>
        <v>-10</v>
      </c>
      <c r="AX201" s="24">
        <f t="shared" si="28"/>
        <v>-12</v>
      </c>
      <c r="AY201" s="24">
        <f t="shared" si="28"/>
        <v>-1</v>
      </c>
      <c r="AZ201" s="24">
        <f t="shared" si="28"/>
        <v>-53</v>
      </c>
      <c r="BA201" s="24">
        <f t="shared" si="28"/>
        <v>-140</v>
      </c>
      <c r="BB201" s="24">
        <f t="shared" si="28"/>
        <v>-6</v>
      </c>
      <c r="BC201" s="24">
        <f t="shared" si="28"/>
        <v>-126</v>
      </c>
      <c r="BD201" s="24">
        <f t="shared" si="28"/>
        <v>-41</v>
      </c>
      <c r="BE201" s="24">
        <f t="shared" si="28"/>
        <v>-43</v>
      </c>
      <c r="BF201" s="36">
        <f t="shared" si="31"/>
        <v>0.37037037037037035</v>
      </c>
      <c r="BG201" s="36">
        <f t="shared" si="29"/>
        <v>-0.84</v>
      </c>
      <c r="BH201" s="36">
        <f t="shared" si="29"/>
        <v>-0.16949152542372881</v>
      </c>
      <c r="BI201" s="36">
        <f t="shared" si="29"/>
        <v>-0.20689655172413793</v>
      </c>
      <c r="BJ201" s="36">
        <f t="shared" si="29"/>
        <v>-9.1743119266055051E-3</v>
      </c>
      <c r="BK201" s="36">
        <f t="shared" si="29"/>
        <v>-0.36054421768707484</v>
      </c>
      <c r="BL201" s="36">
        <f t="shared" si="29"/>
        <v>-0.45016077170418006</v>
      </c>
      <c r="BM201" s="36">
        <f t="shared" si="29"/>
        <v>-3.1088082901554404E-2</v>
      </c>
      <c r="BN201" s="36">
        <f t="shared" si="29"/>
        <v>-0.66666666666666663</v>
      </c>
      <c r="BO201" s="36">
        <f t="shared" si="29"/>
        <v>-0.37962962962962965</v>
      </c>
      <c r="BP201" s="36">
        <f t="shared" si="29"/>
        <v>-0.35245901639344263</v>
      </c>
    </row>
    <row r="202" spans="1:68" x14ac:dyDescent="0.35">
      <c r="A202" s="25" t="s">
        <v>95</v>
      </c>
      <c r="B202" s="25" t="s">
        <v>78</v>
      </c>
      <c r="C202" s="27" t="s">
        <v>76</v>
      </c>
      <c r="D202" s="27" t="s">
        <v>76</v>
      </c>
      <c r="E202" s="27" t="s">
        <v>76</v>
      </c>
      <c r="F202" s="27" t="s">
        <v>76</v>
      </c>
      <c r="G202" s="24">
        <v>34</v>
      </c>
      <c r="H202" s="24">
        <v>14</v>
      </c>
      <c r="I202" s="24">
        <v>33</v>
      </c>
      <c r="J202" s="24">
        <v>40</v>
      </c>
      <c r="K202" s="27" t="s">
        <v>76</v>
      </c>
      <c r="L202" s="24">
        <v>0</v>
      </c>
      <c r="M202" s="27" t="s">
        <v>76</v>
      </c>
      <c r="N202" s="27" t="s">
        <v>76</v>
      </c>
      <c r="O202" s="27" t="s">
        <v>76</v>
      </c>
      <c r="P202" s="24">
        <v>0</v>
      </c>
      <c r="Q202" s="27" t="s">
        <v>76</v>
      </c>
      <c r="R202" s="27" t="s">
        <v>76</v>
      </c>
      <c r="S202" s="24">
        <v>30</v>
      </c>
      <c r="T202" s="24">
        <v>40</v>
      </c>
      <c r="U202" s="24">
        <v>18</v>
      </c>
      <c r="V202" s="24">
        <v>43</v>
      </c>
      <c r="W202" s="24">
        <v>0</v>
      </c>
      <c r="X202" s="27" t="s">
        <v>76</v>
      </c>
      <c r="Y202" s="24">
        <v>0</v>
      </c>
      <c r="Z202" s="24">
        <v>0</v>
      </c>
      <c r="AA202" s="24">
        <v>0</v>
      </c>
      <c r="AB202" s="27" t="s">
        <v>76</v>
      </c>
      <c r="AC202" s="24">
        <v>24</v>
      </c>
      <c r="AD202" s="24">
        <v>69</v>
      </c>
      <c r="AE202" s="24">
        <v>18</v>
      </c>
      <c r="AF202" s="24">
        <v>42</v>
      </c>
      <c r="AG202" s="24">
        <v>35</v>
      </c>
      <c r="AH202" s="27" t="s">
        <v>76</v>
      </c>
      <c r="AI202" s="24">
        <v>0</v>
      </c>
      <c r="AJ202" s="24">
        <v>0</v>
      </c>
      <c r="AK202" s="27" t="s">
        <v>76</v>
      </c>
      <c r="AL202" s="24">
        <v>0</v>
      </c>
      <c r="AM202" s="27" t="s">
        <v>76</v>
      </c>
      <c r="AN202" s="24">
        <v>44</v>
      </c>
      <c r="AO202" s="24">
        <v>42</v>
      </c>
      <c r="AP202" s="24">
        <v>74</v>
      </c>
      <c r="AQ202" s="24">
        <v>76</v>
      </c>
      <c r="AR202" s="27" t="s">
        <v>76</v>
      </c>
      <c r="AS202" s="24">
        <v>0</v>
      </c>
      <c r="AT202" s="27" t="s">
        <v>76</v>
      </c>
      <c r="AU202" s="24">
        <f t="shared" si="30"/>
        <v>0</v>
      </c>
      <c r="AV202" s="24" t="e">
        <f t="shared" si="28"/>
        <v>#VALUE!</v>
      </c>
      <c r="AW202" s="24">
        <f t="shared" si="28"/>
        <v>0</v>
      </c>
      <c r="AX202" s="24" t="e">
        <f t="shared" si="28"/>
        <v>#VALUE!</v>
      </c>
      <c r="AY202" s="24">
        <f t="shared" si="28"/>
        <v>20</v>
      </c>
      <c r="AZ202" s="24">
        <f t="shared" si="28"/>
        <v>-27</v>
      </c>
      <c r="BA202" s="24">
        <f t="shared" si="28"/>
        <v>56</v>
      </c>
      <c r="BB202" s="24">
        <f t="shared" si="28"/>
        <v>34</v>
      </c>
      <c r="BC202" s="24" t="e">
        <f t="shared" si="28"/>
        <v>#VALUE!</v>
      </c>
      <c r="BD202" s="24" t="e">
        <f t="shared" si="28"/>
        <v>#VALUE!</v>
      </c>
      <c r="BE202" s="24" t="e">
        <f t="shared" si="28"/>
        <v>#VALUE!</v>
      </c>
      <c r="BF202" s="36" t="e">
        <f t="shared" si="31"/>
        <v>#DIV/0!</v>
      </c>
      <c r="BG202" s="36" t="e">
        <f t="shared" si="29"/>
        <v>#VALUE!</v>
      </c>
      <c r="BH202" s="36" t="e">
        <f t="shared" si="29"/>
        <v>#DIV/0!</v>
      </c>
      <c r="BI202" s="36" t="e">
        <f t="shared" si="29"/>
        <v>#VALUE!</v>
      </c>
      <c r="BJ202" s="36">
        <f t="shared" si="29"/>
        <v>0.83333333333333337</v>
      </c>
      <c r="BK202" s="36">
        <f t="shared" si="29"/>
        <v>-0.39130434782608697</v>
      </c>
      <c r="BL202" s="36">
        <f t="shared" si="29"/>
        <v>3.1111111111111112</v>
      </c>
      <c r="BM202" s="36">
        <f t="shared" si="29"/>
        <v>0.80952380952380953</v>
      </c>
      <c r="BN202" s="36" t="e">
        <f t="shared" si="29"/>
        <v>#VALUE!</v>
      </c>
      <c r="BO202" s="36" t="e">
        <f t="shared" si="29"/>
        <v>#VALUE!</v>
      </c>
      <c r="BP202" s="36" t="e">
        <f t="shared" si="29"/>
        <v>#VALUE!</v>
      </c>
    </row>
    <row r="203" spans="1:68" x14ac:dyDescent="0.35">
      <c r="A203" s="25" t="s">
        <v>97</v>
      </c>
      <c r="B203" s="25" t="s">
        <v>80</v>
      </c>
      <c r="C203" s="27" t="s">
        <v>76</v>
      </c>
      <c r="D203" s="27" t="s">
        <v>76</v>
      </c>
      <c r="E203" s="27" t="s">
        <v>76</v>
      </c>
      <c r="F203" s="24">
        <v>0</v>
      </c>
      <c r="G203" s="27" t="s">
        <v>76</v>
      </c>
      <c r="H203" s="24">
        <v>121</v>
      </c>
      <c r="I203" s="24">
        <v>286</v>
      </c>
      <c r="J203" s="24">
        <v>44</v>
      </c>
      <c r="K203" s="24">
        <v>37</v>
      </c>
      <c r="L203" s="24">
        <v>127</v>
      </c>
      <c r="M203" s="27" t="s">
        <v>76</v>
      </c>
      <c r="N203" s="24">
        <v>0</v>
      </c>
      <c r="O203" s="27" t="s">
        <v>76</v>
      </c>
      <c r="P203" s="27" t="s">
        <v>76</v>
      </c>
      <c r="Q203" s="24">
        <v>0</v>
      </c>
      <c r="R203" s="27" t="s">
        <v>76</v>
      </c>
      <c r="S203" s="24">
        <v>116</v>
      </c>
      <c r="T203" s="27" t="s">
        <v>76</v>
      </c>
      <c r="U203" s="27" t="s">
        <v>76</v>
      </c>
      <c r="V203" s="27" t="s">
        <v>76</v>
      </c>
      <c r="W203" s="24">
        <v>0</v>
      </c>
      <c r="X203" s="27" t="s">
        <v>76</v>
      </c>
      <c r="Y203" s="24">
        <v>0</v>
      </c>
      <c r="Z203" s="24">
        <v>0</v>
      </c>
      <c r="AA203" s="27" t="s">
        <v>76</v>
      </c>
      <c r="AB203" s="27" t="s">
        <v>76</v>
      </c>
      <c r="AC203" s="24">
        <v>0</v>
      </c>
      <c r="AD203" s="27" t="s">
        <v>76</v>
      </c>
      <c r="AE203" s="24">
        <v>121</v>
      </c>
      <c r="AF203" s="27" t="s">
        <v>76</v>
      </c>
      <c r="AG203" s="27" t="s">
        <v>76</v>
      </c>
      <c r="AH203" s="24">
        <v>0</v>
      </c>
      <c r="AI203" s="27" t="s">
        <v>76</v>
      </c>
      <c r="AJ203" s="24">
        <v>0</v>
      </c>
      <c r="AK203" s="27" t="s">
        <v>76</v>
      </c>
      <c r="AL203" s="27" t="s">
        <v>76</v>
      </c>
      <c r="AM203" s="24">
        <v>0</v>
      </c>
      <c r="AN203" s="27" t="s">
        <v>76</v>
      </c>
      <c r="AO203" s="27" t="s">
        <v>76</v>
      </c>
      <c r="AP203" s="24">
        <v>52</v>
      </c>
      <c r="AQ203" s="24">
        <v>11</v>
      </c>
      <c r="AR203" s="27" t="s">
        <v>76</v>
      </c>
      <c r="AS203" s="24">
        <v>0</v>
      </c>
      <c r="AT203" s="27" t="s">
        <v>76</v>
      </c>
      <c r="AU203" s="24">
        <f t="shared" si="30"/>
        <v>0</v>
      </c>
      <c r="AV203" s="24" t="e">
        <f t="shared" si="28"/>
        <v>#VALUE!</v>
      </c>
      <c r="AW203" s="24" t="e">
        <f t="shared" si="28"/>
        <v>#VALUE!</v>
      </c>
      <c r="AX203" s="24" t="e">
        <f t="shared" si="28"/>
        <v>#VALUE!</v>
      </c>
      <c r="AY203" s="24" t="e">
        <f t="shared" si="28"/>
        <v>#VALUE!</v>
      </c>
      <c r="AZ203" s="24" t="e">
        <f t="shared" si="28"/>
        <v>#VALUE!</v>
      </c>
      <c r="BA203" s="24">
        <f t="shared" si="28"/>
        <v>-69</v>
      </c>
      <c r="BB203" s="24" t="e">
        <f t="shared" si="28"/>
        <v>#VALUE!</v>
      </c>
      <c r="BC203" s="24" t="e">
        <f t="shared" si="28"/>
        <v>#VALUE!</v>
      </c>
      <c r="BD203" s="24">
        <f t="shared" si="28"/>
        <v>0</v>
      </c>
      <c r="BE203" s="24" t="e">
        <f t="shared" si="28"/>
        <v>#VALUE!</v>
      </c>
      <c r="BF203" s="36" t="e">
        <f t="shared" si="31"/>
        <v>#DIV/0!</v>
      </c>
      <c r="BG203" s="36" t="e">
        <f t="shared" si="29"/>
        <v>#VALUE!</v>
      </c>
      <c r="BH203" s="36" t="e">
        <f t="shared" si="29"/>
        <v>#VALUE!</v>
      </c>
      <c r="BI203" s="36" t="e">
        <f t="shared" si="29"/>
        <v>#VALUE!</v>
      </c>
      <c r="BJ203" s="36" t="e">
        <f t="shared" si="29"/>
        <v>#VALUE!</v>
      </c>
      <c r="BK203" s="36" t="e">
        <f t="shared" si="29"/>
        <v>#VALUE!</v>
      </c>
      <c r="BL203" s="36">
        <f t="shared" si="29"/>
        <v>-0.57024793388429751</v>
      </c>
      <c r="BM203" s="36" t="e">
        <f t="shared" si="29"/>
        <v>#VALUE!</v>
      </c>
      <c r="BN203" s="36" t="e">
        <f t="shared" si="29"/>
        <v>#VALUE!</v>
      </c>
      <c r="BO203" s="36" t="e">
        <f t="shared" si="29"/>
        <v>#DIV/0!</v>
      </c>
      <c r="BP203" s="36" t="e">
        <f t="shared" si="29"/>
        <v>#VALUE!</v>
      </c>
    </row>
    <row r="204" spans="1:68" x14ac:dyDescent="0.35">
      <c r="A204" s="25" t="s">
        <v>98</v>
      </c>
      <c r="B204" s="25" t="s">
        <v>81</v>
      </c>
      <c r="C204" s="27" t="s">
        <v>76</v>
      </c>
      <c r="D204" s="27" t="s">
        <v>76</v>
      </c>
      <c r="E204" s="27" t="s">
        <v>76</v>
      </c>
      <c r="F204" s="27" t="s">
        <v>76</v>
      </c>
      <c r="G204" s="27" t="s">
        <v>76</v>
      </c>
      <c r="H204" s="27" t="s">
        <v>76</v>
      </c>
      <c r="I204" s="24">
        <v>28</v>
      </c>
      <c r="J204" s="27" t="s">
        <v>76</v>
      </c>
      <c r="K204" s="27" t="s">
        <v>76</v>
      </c>
      <c r="L204" s="27" t="s">
        <v>76</v>
      </c>
      <c r="M204" s="27" t="s">
        <v>76</v>
      </c>
      <c r="N204" s="27" t="s">
        <v>76</v>
      </c>
      <c r="O204" s="27" t="s">
        <v>76</v>
      </c>
      <c r="P204" s="27" t="s">
        <v>76</v>
      </c>
      <c r="Q204" s="27" t="s">
        <v>76</v>
      </c>
      <c r="R204" s="27" t="s">
        <v>76</v>
      </c>
      <c r="S204" s="27" t="s">
        <v>76</v>
      </c>
      <c r="T204" s="24">
        <v>376</v>
      </c>
      <c r="U204" s="24">
        <v>38</v>
      </c>
      <c r="V204" s="27" t="s">
        <v>76</v>
      </c>
      <c r="W204" s="24">
        <v>38</v>
      </c>
      <c r="X204" s="24">
        <v>50</v>
      </c>
      <c r="Y204" s="24">
        <v>12</v>
      </c>
      <c r="Z204" s="27" t="s">
        <v>76</v>
      </c>
      <c r="AA204" s="24">
        <v>30</v>
      </c>
      <c r="AB204" s="24">
        <v>0</v>
      </c>
      <c r="AC204" s="24">
        <v>95</v>
      </c>
      <c r="AD204" s="24">
        <v>30</v>
      </c>
      <c r="AE204" s="24">
        <v>35</v>
      </c>
      <c r="AF204" s="24">
        <v>42</v>
      </c>
      <c r="AG204" s="27" t="s">
        <v>76</v>
      </c>
      <c r="AH204" s="27" t="s">
        <v>76</v>
      </c>
      <c r="AI204" s="27" t="s">
        <v>76</v>
      </c>
      <c r="AJ204" s="24">
        <v>6</v>
      </c>
      <c r="AK204" s="24">
        <v>31</v>
      </c>
      <c r="AL204" s="24">
        <v>39</v>
      </c>
      <c r="AM204" s="24">
        <v>286</v>
      </c>
      <c r="AN204" s="24">
        <v>34</v>
      </c>
      <c r="AO204" s="24">
        <v>8</v>
      </c>
      <c r="AP204" s="24">
        <v>217</v>
      </c>
      <c r="AQ204" s="27" t="s">
        <v>76</v>
      </c>
      <c r="AR204" s="27" t="s">
        <v>76</v>
      </c>
      <c r="AS204" s="27" t="s">
        <v>76</v>
      </c>
      <c r="AT204" s="27" t="s">
        <v>76</v>
      </c>
      <c r="AU204" s="24">
        <f t="shared" si="30"/>
        <v>-6</v>
      </c>
      <c r="AV204" s="24" t="e">
        <f t="shared" si="28"/>
        <v>#VALUE!</v>
      </c>
      <c r="AW204" s="24">
        <f t="shared" si="28"/>
        <v>9</v>
      </c>
      <c r="AX204" s="24">
        <f t="shared" si="28"/>
        <v>286</v>
      </c>
      <c r="AY204" s="24">
        <f t="shared" si="28"/>
        <v>-61</v>
      </c>
      <c r="AZ204" s="24">
        <f t="shared" si="28"/>
        <v>-22</v>
      </c>
      <c r="BA204" s="24">
        <f t="shared" si="28"/>
        <v>182</v>
      </c>
      <c r="BB204" s="24" t="e">
        <f t="shared" si="28"/>
        <v>#VALUE!</v>
      </c>
      <c r="BC204" s="24" t="e">
        <f t="shared" si="28"/>
        <v>#VALUE!</v>
      </c>
      <c r="BD204" s="24" t="e">
        <f t="shared" si="28"/>
        <v>#VALUE!</v>
      </c>
      <c r="BE204" s="24" t="e">
        <f t="shared" si="28"/>
        <v>#VALUE!</v>
      </c>
      <c r="BF204" s="36">
        <f t="shared" si="31"/>
        <v>-0.5</v>
      </c>
      <c r="BG204" s="36" t="e">
        <f t="shared" si="29"/>
        <v>#VALUE!</v>
      </c>
      <c r="BH204" s="36">
        <f t="shared" si="29"/>
        <v>0.3</v>
      </c>
      <c r="BI204" s="36" t="e">
        <f t="shared" si="29"/>
        <v>#DIV/0!</v>
      </c>
      <c r="BJ204" s="36">
        <f t="shared" si="29"/>
        <v>-0.64210526315789473</v>
      </c>
      <c r="BK204" s="36">
        <f t="shared" si="29"/>
        <v>-0.73333333333333328</v>
      </c>
      <c r="BL204" s="36">
        <f t="shared" si="29"/>
        <v>5.2</v>
      </c>
      <c r="BM204" s="36" t="e">
        <f t="shared" si="29"/>
        <v>#VALUE!</v>
      </c>
      <c r="BN204" s="36" t="e">
        <f t="shared" si="29"/>
        <v>#VALUE!</v>
      </c>
      <c r="BO204" s="36" t="e">
        <f t="shared" si="29"/>
        <v>#VALUE!</v>
      </c>
      <c r="BP204" s="36" t="e">
        <f t="shared" si="29"/>
        <v>#VALUE!</v>
      </c>
    </row>
    <row r="205" spans="1:68" x14ac:dyDescent="0.35">
      <c r="A205" s="25" t="s">
        <v>99</v>
      </c>
      <c r="B205" s="25" t="s">
        <v>82</v>
      </c>
      <c r="C205" s="27" t="s">
        <v>76</v>
      </c>
      <c r="D205" s="24">
        <v>0</v>
      </c>
      <c r="E205" s="27" t="s">
        <v>76</v>
      </c>
      <c r="F205" s="27" t="s">
        <v>76</v>
      </c>
      <c r="G205" s="24">
        <v>77</v>
      </c>
      <c r="H205" s="24">
        <v>43</v>
      </c>
      <c r="I205" s="24">
        <v>78</v>
      </c>
      <c r="J205" s="24">
        <v>54</v>
      </c>
      <c r="K205" s="24">
        <v>25</v>
      </c>
      <c r="L205" s="24">
        <v>18</v>
      </c>
      <c r="M205" s="24">
        <v>0</v>
      </c>
      <c r="N205" s="24">
        <v>5</v>
      </c>
      <c r="O205" s="27" t="s">
        <v>76</v>
      </c>
      <c r="P205" s="24">
        <v>14</v>
      </c>
      <c r="Q205" s="24">
        <v>65</v>
      </c>
      <c r="R205" s="24">
        <v>15</v>
      </c>
      <c r="S205" s="24">
        <v>27</v>
      </c>
      <c r="T205" s="24">
        <v>165</v>
      </c>
      <c r="U205" s="24">
        <v>203</v>
      </c>
      <c r="V205" s="24">
        <v>62</v>
      </c>
      <c r="W205" s="24">
        <v>13</v>
      </c>
      <c r="X205" s="24">
        <v>5</v>
      </c>
      <c r="Y205" s="27" t="s">
        <v>76</v>
      </c>
      <c r="Z205" s="27" t="s">
        <v>76</v>
      </c>
      <c r="AA205" s="24">
        <v>21</v>
      </c>
      <c r="AB205" s="24">
        <v>37</v>
      </c>
      <c r="AC205" s="27" t="s">
        <v>76</v>
      </c>
      <c r="AD205" s="24">
        <v>129</v>
      </c>
      <c r="AE205" s="24">
        <v>185</v>
      </c>
      <c r="AF205" s="24">
        <v>174</v>
      </c>
      <c r="AG205" s="24">
        <v>73</v>
      </c>
      <c r="AH205" s="24">
        <v>44</v>
      </c>
      <c r="AI205" s="27" t="s">
        <v>76</v>
      </c>
      <c r="AJ205" s="24">
        <v>29</v>
      </c>
      <c r="AK205" s="24">
        <v>46</v>
      </c>
      <c r="AL205" s="24">
        <v>24</v>
      </c>
      <c r="AM205" s="24">
        <v>32</v>
      </c>
      <c r="AN205" s="24">
        <v>57</v>
      </c>
      <c r="AO205" s="24">
        <v>96</v>
      </c>
      <c r="AP205" s="24">
        <v>192</v>
      </c>
      <c r="AQ205" s="24">
        <v>190</v>
      </c>
      <c r="AR205" s="24">
        <v>27</v>
      </c>
      <c r="AS205" s="24">
        <v>129</v>
      </c>
      <c r="AT205" s="27" t="s">
        <v>76</v>
      </c>
      <c r="AU205" s="24" t="e">
        <f t="shared" si="30"/>
        <v>#VALUE!</v>
      </c>
      <c r="AV205" s="24" t="e">
        <f t="shared" si="28"/>
        <v>#VALUE!</v>
      </c>
      <c r="AW205" s="24">
        <f t="shared" si="28"/>
        <v>3</v>
      </c>
      <c r="AX205" s="24">
        <f t="shared" si="28"/>
        <v>-5</v>
      </c>
      <c r="AY205" s="24" t="e">
        <f t="shared" si="28"/>
        <v>#VALUE!</v>
      </c>
      <c r="AZ205" s="24">
        <f t="shared" si="28"/>
        <v>-33</v>
      </c>
      <c r="BA205" s="24">
        <f t="shared" si="28"/>
        <v>7</v>
      </c>
      <c r="BB205" s="24">
        <f t="shared" si="28"/>
        <v>16</v>
      </c>
      <c r="BC205" s="24">
        <f t="shared" si="28"/>
        <v>-46</v>
      </c>
      <c r="BD205" s="24">
        <f t="shared" si="28"/>
        <v>85</v>
      </c>
      <c r="BE205" s="24" t="e">
        <f t="shared" si="28"/>
        <v>#VALUE!</v>
      </c>
      <c r="BF205" s="36" t="e">
        <f t="shared" si="31"/>
        <v>#VALUE!</v>
      </c>
      <c r="BG205" s="36" t="e">
        <f t="shared" si="29"/>
        <v>#VALUE!</v>
      </c>
      <c r="BH205" s="36">
        <f t="shared" si="29"/>
        <v>0.14285714285714285</v>
      </c>
      <c r="BI205" s="36">
        <f t="shared" si="29"/>
        <v>-0.13513513513513514</v>
      </c>
      <c r="BJ205" s="36" t="e">
        <f t="shared" si="29"/>
        <v>#VALUE!</v>
      </c>
      <c r="BK205" s="36">
        <f t="shared" si="29"/>
        <v>-0.2558139534883721</v>
      </c>
      <c r="BL205" s="36">
        <f t="shared" si="29"/>
        <v>3.783783783783784E-2</v>
      </c>
      <c r="BM205" s="36">
        <f t="shared" si="29"/>
        <v>9.1954022988505746E-2</v>
      </c>
      <c r="BN205" s="36">
        <f t="shared" si="29"/>
        <v>-0.63013698630136983</v>
      </c>
      <c r="BO205" s="36">
        <f t="shared" si="29"/>
        <v>1.9318181818181819</v>
      </c>
      <c r="BP205" s="36" t="e">
        <f t="shared" si="29"/>
        <v>#VALUE!</v>
      </c>
    </row>
    <row r="206" spans="1:68" x14ac:dyDescent="0.35">
      <c r="A206" s="25" t="s">
        <v>101</v>
      </c>
      <c r="B206" s="25" t="s">
        <v>84</v>
      </c>
      <c r="C206" s="27" t="s">
        <v>76</v>
      </c>
      <c r="D206" s="27" t="s">
        <v>76</v>
      </c>
      <c r="E206" s="27" t="s">
        <v>76</v>
      </c>
      <c r="F206" s="27" t="s">
        <v>76</v>
      </c>
      <c r="G206" s="27" t="s">
        <v>76</v>
      </c>
      <c r="H206" s="24">
        <v>32</v>
      </c>
      <c r="I206" s="24">
        <v>65</v>
      </c>
      <c r="J206" s="24">
        <v>45</v>
      </c>
      <c r="K206" s="27" t="s">
        <v>76</v>
      </c>
      <c r="L206" s="24">
        <v>0</v>
      </c>
      <c r="M206" s="27" t="s">
        <v>76</v>
      </c>
      <c r="N206" s="27" t="s">
        <v>76</v>
      </c>
      <c r="O206" s="27" t="s">
        <v>76</v>
      </c>
      <c r="P206" s="24">
        <v>47</v>
      </c>
      <c r="Q206" s="24">
        <v>84</v>
      </c>
      <c r="R206" s="27" t="s">
        <v>76</v>
      </c>
      <c r="S206" s="27" t="s">
        <v>76</v>
      </c>
      <c r="T206" s="27" t="s">
        <v>76</v>
      </c>
      <c r="U206" s="27" t="s">
        <v>76</v>
      </c>
      <c r="V206" s="24">
        <v>39</v>
      </c>
      <c r="W206" s="27" t="s">
        <v>76</v>
      </c>
      <c r="X206" s="27" t="s">
        <v>76</v>
      </c>
      <c r="Y206" s="24">
        <v>22</v>
      </c>
      <c r="Z206" s="24">
        <v>25</v>
      </c>
      <c r="AA206" s="24">
        <v>65</v>
      </c>
      <c r="AB206" s="24">
        <v>71</v>
      </c>
      <c r="AC206" s="24">
        <v>41</v>
      </c>
      <c r="AD206" s="27" t="s">
        <v>76</v>
      </c>
      <c r="AE206" s="27" t="s">
        <v>76</v>
      </c>
      <c r="AF206" s="27" t="s">
        <v>76</v>
      </c>
      <c r="AG206" s="27" t="s">
        <v>76</v>
      </c>
      <c r="AH206" s="24">
        <v>96</v>
      </c>
      <c r="AI206" s="27" t="s">
        <v>76</v>
      </c>
      <c r="AJ206" s="24">
        <v>15</v>
      </c>
      <c r="AK206" s="24">
        <v>28</v>
      </c>
      <c r="AL206" s="24">
        <v>22</v>
      </c>
      <c r="AM206" s="27" t="s">
        <v>76</v>
      </c>
      <c r="AN206" s="24">
        <v>32</v>
      </c>
      <c r="AO206" s="24">
        <v>18</v>
      </c>
      <c r="AP206" s="24">
        <v>19</v>
      </c>
      <c r="AQ206" s="24">
        <v>98</v>
      </c>
      <c r="AR206" s="24">
        <v>27</v>
      </c>
      <c r="AS206" s="24">
        <v>72</v>
      </c>
      <c r="AT206" s="27" t="s">
        <v>76</v>
      </c>
      <c r="AU206" s="24">
        <f t="shared" si="30"/>
        <v>-7</v>
      </c>
      <c r="AV206" s="24">
        <f t="shared" si="28"/>
        <v>3</v>
      </c>
      <c r="AW206" s="24">
        <f t="shared" si="28"/>
        <v>-43</v>
      </c>
      <c r="AX206" s="24" t="e">
        <f t="shared" si="28"/>
        <v>#VALUE!</v>
      </c>
      <c r="AY206" s="24">
        <f t="shared" si="28"/>
        <v>-9</v>
      </c>
      <c r="AZ206" s="24" t="e">
        <f t="shared" si="28"/>
        <v>#VALUE!</v>
      </c>
      <c r="BA206" s="24" t="e">
        <f t="shared" si="28"/>
        <v>#VALUE!</v>
      </c>
      <c r="BB206" s="24" t="e">
        <f t="shared" si="28"/>
        <v>#VALUE!</v>
      </c>
      <c r="BC206" s="24" t="e">
        <f t="shared" si="28"/>
        <v>#VALUE!</v>
      </c>
      <c r="BD206" s="24">
        <f t="shared" si="28"/>
        <v>-24</v>
      </c>
      <c r="BE206" s="24" t="e">
        <f t="shared" si="28"/>
        <v>#VALUE!</v>
      </c>
      <c r="BF206" s="36">
        <f t="shared" si="31"/>
        <v>-0.31818181818181818</v>
      </c>
      <c r="BG206" s="36">
        <f t="shared" si="29"/>
        <v>0.12</v>
      </c>
      <c r="BH206" s="36">
        <f t="shared" si="29"/>
        <v>-0.66153846153846152</v>
      </c>
      <c r="BI206" s="36" t="e">
        <f t="shared" si="29"/>
        <v>#VALUE!</v>
      </c>
      <c r="BJ206" s="36">
        <f t="shared" si="29"/>
        <v>-0.21951219512195122</v>
      </c>
      <c r="BK206" s="36" t="e">
        <f t="shared" si="29"/>
        <v>#VALUE!</v>
      </c>
      <c r="BL206" s="36" t="e">
        <f t="shared" si="29"/>
        <v>#VALUE!</v>
      </c>
      <c r="BM206" s="36" t="e">
        <f t="shared" si="29"/>
        <v>#VALUE!</v>
      </c>
      <c r="BN206" s="36" t="e">
        <f t="shared" si="29"/>
        <v>#VALUE!</v>
      </c>
      <c r="BO206" s="36">
        <f t="shared" si="29"/>
        <v>-0.25</v>
      </c>
      <c r="BP206" s="36" t="e">
        <f t="shared" si="29"/>
        <v>#VALUE!</v>
      </c>
    </row>
    <row r="207" spans="1:68" x14ac:dyDescent="0.35">
      <c r="A207" s="25" t="s">
        <v>103</v>
      </c>
      <c r="B207" s="25" t="s">
        <v>86</v>
      </c>
      <c r="C207" s="27" t="s">
        <v>76</v>
      </c>
      <c r="D207" s="27" t="s">
        <v>76</v>
      </c>
      <c r="E207" s="24">
        <v>0</v>
      </c>
      <c r="F207" s="27" t="s">
        <v>76</v>
      </c>
      <c r="G207" s="24">
        <v>312</v>
      </c>
      <c r="H207" s="27" t="s">
        <v>76</v>
      </c>
      <c r="I207" s="24">
        <v>0</v>
      </c>
      <c r="J207" s="27" t="s">
        <v>76</v>
      </c>
      <c r="K207" s="24">
        <v>9</v>
      </c>
      <c r="L207" s="27" t="s">
        <v>76</v>
      </c>
      <c r="M207" s="27" t="s">
        <v>76</v>
      </c>
      <c r="N207" s="27" t="s">
        <v>76</v>
      </c>
      <c r="O207" s="27" t="s">
        <v>76</v>
      </c>
      <c r="P207" s="27" t="s">
        <v>76</v>
      </c>
      <c r="Q207" s="24">
        <v>140</v>
      </c>
      <c r="R207" s="27" t="s">
        <v>76</v>
      </c>
      <c r="S207" s="24">
        <v>48</v>
      </c>
      <c r="T207" s="24">
        <v>54</v>
      </c>
      <c r="U207" s="24">
        <v>132</v>
      </c>
      <c r="V207" s="24">
        <v>81</v>
      </c>
      <c r="W207" s="24">
        <v>112</v>
      </c>
      <c r="X207" s="24">
        <v>75</v>
      </c>
      <c r="Y207" s="27" t="s">
        <v>76</v>
      </c>
      <c r="Z207" s="24">
        <v>75</v>
      </c>
      <c r="AA207" s="24">
        <v>79</v>
      </c>
      <c r="AB207" s="24">
        <v>88</v>
      </c>
      <c r="AC207" s="27" t="s">
        <v>76</v>
      </c>
      <c r="AD207" s="24">
        <v>84</v>
      </c>
      <c r="AE207" s="24">
        <v>120</v>
      </c>
      <c r="AF207" s="24">
        <v>124</v>
      </c>
      <c r="AG207" s="24">
        <v>79</v>
      </c>
      <c r="AH207" s="24">
        <v>78</v>
      </c>
      <c r="AI207" s="24">
        <v>63</v>
      </c>
      <c r="AJ207" s="24">
        <v>128</v>
      </c>
      <c r="AK207" s="24">
        <v>489</v>
      </c>
      <c r="AL207" s="24">
        <v>571</v>
      </c>
      <c r="AM207" s="27" t="s">
        <v>76</v>
      </c>
      <c r="AN207" s="27" t="s">
        <v>76</v>
      </c>
      <c r="AO207" s="24">
        <v>517</v>
      </c>
      <c r="AP207" s="24">
        <v>506</v>
      </c>
      <c r="AQ207" s="24">
        <v>333</v>
      </c>
      <c r="AR207" s="24">
        <v>231</v>
      </c>
      <c r="AS207" s="24">
        <v>117</v>
      </c>
      <c r="AT207" s="27" t="s">
        <v>76</v>
      </c>
      <c r="AU207" s="24" t="e">
        <f t="shared" si="30"/>
        <v>#VALUE!</v>
      </c>
      <c r="AV207" s="24">
        <f t="shared" si="28"/>
        <v>414</v>
      </c>
      <c r="AW207" s="24">
        <f t="shared" si="28"/>
        <v>492</v>
      </c>
      <c r="AX207" s="24" t="e">
        <f t="shared" si="28"/>
        <v>#VALUE!</v>
      </c>
      <c r="AY207" s="24" t="e">
        <f t="shared" si="28"/>
        <v>#VALUE!</v>
      </c>
      <c r="AZ207" s="24">
        <f t="shared" si="28"/>
        <v>433</v>
      </c>
      <c r="BA207" s="24">
        <f t="shared" si="28"/>
        <v>386</v>
      </c>
      <c r="BB207" s="24">
        <f t="shared" si="28"/>
        <v>209</v>
      </c>
      <c r="BC207" s="24">
        <f t="shared" si="28"/>
        <v>152</v>
      </c>
      <c r="BD207" s="24">
        <f t="shared" si="28"/>
        <v>39</v>
      </c>
      <c r="BE207" s="24" t="e">
        <f t="shared" si="28"/>
        <v>#VALUE!</v>
      </c>
      <c r="BF207" s="36" t="e">
        <f t="shared" si="31"/>
        <v>#VALUE!</v>
      </c>
      <c r="BG207" s="36">
        <f t="shared" si="29"/>
        <v>5.52</v>
      </c>
      <c r="BH207" s="36">
        <f t="shared" si="29"/>
        <v>6.2278481012658231</v>
      </c>
      <c r="BI207" s="36" t="e">
        <f t="shared" si="29"/>
        <v>#VALUE!</v>
      </c>
      <c r="BJ207" s="36" t="e">
        <f t="shared" si="29"/>
        <v>#VALUE!</v>
      </c>
      <c r="BK207" s="36">
        <f t="shared" si="29"/>
        <v>5.1547619047619051</v>
      </c>
      <c r="BL207" s="36">
        <f t="shared" si="29"/>
        <v>3.2166666666666668</v>
      </c>
      <c r="BM207" s="36">
        <f t="shared" si="29"/>
        <v>1.685483870967742</v>
      </c>
      <c r="BN207" s="36">
        <f t="shared" si="29"/>
        <v>1.9240506329113924</v>
      </c>
      <c r="BO207" s="36">
        <f t="shared" si="29"/>
        <v>0.5</v>
      </c>
      <c r="BP207" s="36" t="e">
        <f t="shared" si="29"/>
        <v>#VALUE!</v>
      </c>
    </row>
    <row r="208" spans="1:68" x14ac:dyDescent="0.35">
      <c r="A208" s="25" t="s">
        <v>106</v>
      </c>
      <c r="B208" s="25" t="s">
        <v>89</v>
      </c>
      <c r="C208" s="24">
        <v>294</v>
      </c>
      <c r="D208" s="24">
        <v>138</v>
      </c>
      <c r="E208" s="24">
        <v>130</v>
      </c>
      <c r="F208" s="24">
        <v>159</v>
      </c>
      <c r="G208" s="24">
        <v>273</v>
      </c>
      <c r="H208" s="24">
        <v>340</v>
      </c>
      <c r="I208" s="24">
        <v>276</v>
      </c>
      <c r="J208" s="24">
        <v>82</v>
      </c>
      <c r="K208" s="24">
        <v>89</v>
      </c>
      <c r="L208" s="24">
        <v>47</v>
      </c>
      <c r="M208" s="24">
        <v>76</v>
      </c>
      <c r="N208" s="24">
        <v>442</v>
      </c>
      <c r="O208" s="24">
        <v>160</v>
      </c>
      <c r="P208" s="24">
        <v>398</v>
      </c>
      <c r="Q208" s="24">
        <v>285</v>
      </c>
      <c r="R208" s="24">
        <v>359</v>
      </c>
      <c r="S208" s="24">
        <v>114</v>
      </c>
      <c r="T208" s="24">
        <v>243</v>
      </c>
      <c r="U208" s="24">
        <v>203</v>
      </c>
      <c r="V208" s="24">
        <v>324</v>
      </c>
      <c r="W208" s="24">
        <v>168</v>
      </c>
      <c r="X208" s="24">
        <v>316</v>
      </c>
      <c r="Y208" s="24">
        <v>517</v>
      </c>
      <c r="Z208" s="24">
        <v>241</v>
      </c>
      <c r="AA208" s="24">
        <v>175</v>
      </c>
      <c r="AB208" s="24">
        <v>334</v>
      </c>
      <c r="AC208" s="24">
        <v>80</v>
      </c>
      <c r="AD208" s="24">
        <v>291</v>
      </c>
      <c r="AE208" s="24">
        <v>109</v>
      </c>
      <c r="AF208" s="24">
        <v>430</v>
      </c>
      <c r="AG208" s="24">
        <v>202</v>
      </c>
      <c r="AH208" s="24">
        <v>154</v>
      </c>
      <c r="AI208" s="24">
        <v>45</v>
      </c>
      <c r="AJ208" s="24">
        <v>537</v>
      </c>
      <c r="AK208" s="24">
        <v>202</v>
      </c>
      <c r="AL208" s="27" t="s">
        <v>76</v>
      </c>
      <c r="AM208" s="24">
        <v>168</v>
      </c>
      <c r="AN208" s="24">
        <v>115</v>
      </c>
      <c r="AO208" s="24">
        <v>117</v>
      </c>
      <c r="AP208" s="24">
        <v>416</v>
      </c>
      <c r="AQ208" s="24">
        <v>194</v>
      </c>
      <c r="AR208" s="24">
        <v>242</v>
      </c>
      <c r="AS208" s="24">
        <v>55</v>
      </c>
      <c r="AT208" s="24">
        <v>59</v>
      </c>
      <c r="AU208" s="24">
        <f t="shared" si="30"/>
        <v>20</v>
      </c>
      <c r="AV208" s="24">
        <f t="shared" si="28"/>
        <v>-39</v>
      </c>
      <c r="AW208" s="24" t="e">
        <f t="shared" si="28"/>
        <v>#VALUE!</v>
      </c>
      <c r="AX208" s="24">
        <f t="shared" si="28"/>
        <v>-166</v>
      </c>
      <c r="AY208" s="24">
        <f t="shared" si="28"/>
        <v>35</v>
      </c>
      <c r="AZ208" s="24">
        <f t="shared" si="28"/>
        <v>-174</v>
      </c>
      <c r="BA208" s="24">
        <f t="shared" si="28"/>
        <v>307</v>
      </c>
      <c r="BB208" s="24">
        <f t="shared" si="28"/>
        <v>-236</v>
      </c>
      <c r="BC208" s="24">
        <f t="shared" si="28"/>
        <v>40</v>
      </c>
      <c r="BD208" s="24">
        <f t="shared" si="28"/>
        <v>-99</v>
      </c>
      <c r="BE208" s="24">
        <f t="shared" si="28"/>
        <v>14</v>
      </c>
      <c r="BF208" s="36">
        <f t="shared" si="31"/>
        <v>3.8684719535783368E-2</v>
      </c>
      <c r="BG208" s="36">
        <f t="shared" si="29"/>
        <v>-0.16182572614107885</v>
      </c>
      <c r="BH208" s="36" t="e">
        <f t="shared" si="29"/>
        <v>#VALUE!</v>
      </c>
      <c r="BI208" s="36">
        <f t="shared" si="29"/>
        <v>-0.49700598802395207</v>
      </c>
      <c r="BJ208" s="36">
        <f t="shared" si="29"/>
        <v>0.4375</v>
      </c>
      <c r="BK208" s="36">
        <f t="shared" si="29"/>
        <v>-0.59793814432989689</v>
      </c>
      <c r="BL208" s="36">
        <f t="shared" si="29"/>
        <v>2.8165137614678901</v>
      </c>
      <c r="BM208" s="36">
        <f t="shared" si="29"/>
        <v>-0.5488372093023256</v>
      </c>
      <c r="BN208" s="36">
        <f t="shared" si="29"/>
        <v>0.19801980198019803</v>
      </c>
      <c r="BO208" s="36">
        <f t="shared" si="29"/>
        <v>-0.6428571428571429</v>
      </c>
      <c r="BP208" s="36">
        <f t="shared" si="29"/>
        <v>0.31111111111111112</v>
      </c>
    </row>
    <row r="209" spans="1:68" x14ac:dyDescent="0.35">
      <c r="A209" s="25" t="s">
        <v>107</v>
      </c>
      <c r="B209" s="25" t="s">
        <v>90</v>
      </c>
      <c r="C209" s="24">
        <v>28</v>
      </c>
      <c r="D209" s="24">
        <v>28</v>
      </c>
      <c r="E209" s="24">
        <v>18</v>
      </c>
      <c r="F209" s="24">
        <v>37</v>
      </c>
      <c r="G209" s="24">
        <v>123</v>
      </c>
      <c r="H209" s="24">
        <v>137</v>
      </c>
      <c r="I209" s="24">
        <v>196</v>
      </c>
      <c r="J209" s="24">
        <v>159</v>
      </c>
      <c r="K209" s="24">
        <v>151</v>
      </c>
      <c r="L209" s="24">
        <v>119</v>
      </c>
      <c r="M209" s="24">
        <v>42</v>
      </c>
      <c r="N209" s="24">
        <v>13</v>
      </c>
      <c r="O209" s="24">
        <v>97</v>
      </c>
      <c r="P209" s="24">
        <v>47</v>
      </c>
      <c r="Q209" s="24">
        <v>104</v>
      </c>
      <c r="R209" s="24">
        <v>126</v>
      </c>
      <c r="S209" s="24">
        <v>196</v>
      </c>
      <c r="T209" s="24">
        <v>175</v>
      </c>
      <c r="U209" s="24">
        <v>264</v>
      </c>
      <c r="V209" s="24">
        <v>33</v>
      </c>
      <c r="W209" s="24">
        <v>71</v>
      </c>
      <c r="X209" s="24">
        <v>64</v>
      </c>
      <c r="Y209" s="24">
        <v>41</v>
      </c>
      <c r="Z209" s="24">
        <v>24</v>
      </c>
      <c r="AA209" s="24">
        <v>70</v>
      </c>
      <c r="AB209" s="24">
        <v>167</v>
      </c>
      <c r="AC209" s="24">
        <v>126</v>
      </c>
      <c r="AD209" s="24">
        <v>135</v>
      </c>
      <c r="AE209" s="24">
        <v>41</v>
      </c>
      <c r="AF209" s="24">
        <v>241</v>
      </c>
      <c r="AG209" s="24">
        <v>107</v>
      </c>
      <c r="AH209" s="24">
        <v>43</v>
      </c>
      <c r="AI209" s="24">
        <v>50</v>
      </c>
      <c r="AJ209" s="24">
        <v>34</v>
      </c>
      <c r="AK209" s="24">
        <v>42</v>
      </c>
      <c r="AL209" s="24">
        <v>22</v>
      </c>
      <c r="AM209" s="27" t="s">
        <v>76</v>
      </c>
      <c r="AN209" s="24">
        <v>111</v>
      </c>
      <c r="AO209" s="24">
        <v>55</v>
      </c>
      <c r="AP209" s="24">
        <v>79</v>
      </c>
      <c r="AQ209" s="24">
        <v>124</v>
      </c>
      <c r="AR209" s="24">
        <v>97</v>
      </c>
      <c r="AS209" s="24">
        <v>36</v>
      </c>
      <c r="AT209" s="24">
        <v>51</v>
      </c>
      <c r="AU209" s="24">
        <f t="shared" si="30"/>
        <v>-7</v>
      </c>
      <c r="AV209" s="24">
        <f t="shared" si="28"/>
        <v>18</v>
      </c>
      <c r="AW209" s="24">
        <f t="shared" si="28"/>
        <v>-48</v>
      </c>
      <c r="AX209" s="24" t="e">
        <f t="shared" si="28"/>
        <v>#VALUE!</v>
      </c>
      <c r="AY209" s="24">
        <f t="shared" si="28"/>
        <v>-15</v>
      </c>
      <c r="AZ209" s="24">
        <f t="shared" si="28"/>
        <v>-80</v>
      </c>
      <c r="BA209" s="24">
        <f t="shared" si="28"/>
        <v>38</v>
      </c>
      <c r="BB209" s="24">
        <f t="shared" si="28"/>
        <v>-117</v>
      </c>
      <c r="BC209" s="24">
        <f t="shared" si="28"/>
        <v>-10</v>
      </c>
      <c r="BD209" s="24">
        <f t="shared" si="28"/>
        <v>-7</v>
      </c>
      <c r="BE209" s="24">
        <f t="shared" si="28"/>
        <v>1</v>
      </c>
      <c r="BF209" s="36">
        <f t="shared" si="31"/>
        <v>-0.17073170731707318</v>
      </c>
      <c r="BG209" s="36">
        <f t="shared" si="29"/>
        <v>0.75</v>
      </c>
      <c r="BH209" s="36">
        <f t="shared" si="29"/>
        <v>-0.68571428571428572</v>
      </c>
      <c r="BI209" s="36" t="e">
        <f t="shared" si="29"/>
        <v>#VALUE!</v>
      </c>
      <c r="BJ209" s="36">
        <f t="shared" si="29"/>
        <v>-0.11904761904761904</v>
      </c>
      <c r="BK209" s="36">
        <f t="shared" si="29"/>
        <v>-0.59259259259259256</v>
      </c>
      <c r="BL209" s="36">
        <f t="shared" si="29"/>
        <v>0.92682926829268297</v>
      </c>
      <c r="BM209" s="36">
        <f t="shared" si="29"/>
        <v>-0.48547717842323651</v>
      </c>
      <c r="BN209" s="36">
        <f t="shared" si="29"/>
        <v>-9.3457943925233641E-2</v>
      </c>
      <c r="BO209" s="36">
        <f t="shared" si="29"/>
        <v>-0.16279069767441862</v>
      </c>
      <c r="BP209" s="36">
        <f t="shared" si="29"/>
        <v>0.02</v>
      </c>
    </row>
    <row r="210" spans="1:68" x14ac:dyDescent="0.35">
      <c r="A210" s="25" t="s">
        <v>108</v>
      </c>
      <c r="B210" s="25" t="s">
        <v>91</v>
      </c>
      <c r="C210" s="24">
        <v>102</v>
      </c>
      <c r="D210" s="24">
        <v>49</v>
      </c>
      <c r="E210" s="24">
        <v>32</v>
      </c>
      <c r="F210" s="24">
        <v>41</v>
      </c>
      <c r="G210" s="24">
        <v>86</v>
      </c>
      <c r="H210" s="24">
        <v>60</v>
      </c>
      <c r="I210" s="24">
        <v>118</v>
      </c>
      <c r="J210" s="24">
        <v>89</v>
      </c>
      <c r="K210" s="24">
        <v>65</v>
      </c>
      <c r="L210" s="24">
        <v>58</v>
      </c>
      <c r="M210" s="24">
        <v>132</v>
      </c>
      <c r="N210" s="24">
        <v>35</v>
      </c>
      <c r="O210" s="24">
        <v>140</v>
      </c>
      <c r="P210" s="24">
        <v>94</v>
      </c>
      <c r="Q210" s="24">
        <v>13</v>
      </c>
      <c r="R210" s="24">
        <v>145</v>
      </c>
      <c r="S210" s="24">
        <v>57</v>
      </c>
      <c r="T210" s="24">
        <v>83</v>
      </c>
      <c r="U210" s="24">
        <v>82</v>
      </c>
      <c r="V210" s="24">
        <v>27</v>
      </c>
      <c r="W210" s="27" t="s">
        <v>76</v>
      </c>
      <c r="X210" s="24">
        <v>59</v>
      </c>
      <c r="Y210" s="24">
        <v>60</v>
      </c>
      <c r="Z210" s="24">
        <v>165</v>
      </c>
      <c r="AA210" s="27" t="s">
        <v>76</v>
      </c>
      <c r="AB210" s="24">
        <v>28</v>
      </c>
      <c r="AC210" s="24">
        <v>53</v>
      </c>
      <c r="AD210" s="24">
        <v>103</v>
      </c>
      <c r="AE210" s="27" t="s">
        <v>76</v>
      </c>
      <c r="AF210" s="24">
        <v>84</v>
      </c>
      <c r="AG210" s="24">
        <v>228</v>
      </c>
      <c r="AH210" s="24">
        <v>18</v>
      </c>
      <c r="AI210" s="24">
        <v>11</v>
      </c>
      <c r="AJ210" s="24">
        <v>115</v>
      </c>
      <c r="AK210" s="24">
        <v>21</v>
      </c>
      <c r="AL210" s="24">
        <v>43</v>
      </c>
      <c r="AM210" s="24">
        <v>54</v>
      </c>
      <c r="AN210" s="24">
        <v>84</v>
      </c>
      <c r="AO210" s="27" t="s">
        <v>76</v>
      </c>
      <c r="AP210" s="24">
        <v>71</v>
      </c>
      <c r="AQ210" s="27" t="s">
        <v>76</v>
      </c>
      <c r="AR210" s="24">
        <v>97</v>
      </c>
      <c r="AS210" s="27" t="s">
        <v>76</v>
      </c>
      <c r="AT210" s="24">
        <v>23</v>
      </c>
      <c r="AU210" s="24">
        <f t="shared" si="30"/>
        <v>55</v>
      </c>
      <c r="AV210" s="24">
        <f t="shared" si="28"/>
        <v>-144</v>
      </c>
      <c r="AW210" s="24" t="e">
        <f t="shared" si="28"/>
        <v>#VALUE!</v>
      </c>
      <c r="AX210" s="24">
        <f t="shared" si="28"/>
        <v>26</v>
      </c>
      <c r="AY210" s="24">
        <f t="shared" si="28"/>
        <v>31</v>
      </c>
      <c r="AZ210" s="24" t="e">
        <f t="shared" si="28"/>
        <v>#VALUE!</v>
      </c>
      <c r="BA210" s="24" t="e">
        <f t="shared" si="28"/>
        <v>#VALUE!</v>
      </c>
      <c r="BB210" s="24" t="e">
        <f t="shared" si="28"/>
        <v>#VALUE!</v>
      </c>
      <c r="BC210" s="24">
        <f t="shared" si="28"/>
        <v>-131</v>
      </c>
      <c r="BD210" s="24" t="e">
        <f t="shared" si="28"/>
        <v>#VALUE!</v>
      </c>
      <c r="BE210" s="24">
        <f t="shared" si="28"/>
        <v>12</v>
      </c>
      <c r="BF210" s="36">
        <f t="shared" si="31"/>
        <v>0.91666666666666663</v>
      </c>
      <c r="BG210" s="36">
        <f t="shared" si="29"/>
        <v>-0.87272727272727268</v>
      </c>
      <c r="BH210" s="36" t="e">
        <f t="shared" si="29"/>
        <v>#VALUE!</v>
      </c>
      <c r="BI210" s="36">
        <f t="shared" si="29"/>
        <v>0.9285714285714286</v>
      </c>
      <c r="BJ210" s="36">
        <f t="shared" si="29"/>
        <v>0.58490566037735847</v>
      </c>
      <c r="BK210" s="36" t="e">
        <f t="shared" si="29"/>
        <v>#VALUE!</v>
      </c>
      <c r="BL210" s="36" t="e">
        <f t="shared" si="29"/>
        <v>#VALUE!</v>
      </c>
      <c r="BM210" s="36" t="e">
        <f t="shared" si="29"/>
        <v>#VALUE!</v>
      </c>
      <c r="BN210" s="36">
        <f t="shared" si="29"/>
        <v>-0.57456140350877194</v>
      </c>
      <c r="BO210" s="36" t="e">
        <f t="shared" si="29"/>
        <v>#VALUE!</v>
      </c>
      <c r="BP210" s="36">
        <f t="shared" si="29"/>
        <v>1.0909090909090908</v>
      </c>
    </row>
    <row r="212" spans="1:68" s="2" customFormat="1" x14ac:dyDescent="0.35">
      <c r="A212" s="3" t="s">
        <v>73</v>
      </c>
    </row>
    <row r="213" spans="1:68" s="2" customFormat="1" x14ac:dyDescent="0.35">
      <c r="A213" s="1" t="s">
        <v>115</v>
      </c>
    </row>
    <row r="214" spans="1:68" x14ac:dyDescent="0.35">
      <c r="A214" s="4"/>
      <c r="B214" s="4"/>
      <c r="C214" s="5" t="s">
        <v>23</v>
      </c>
      <c r="D214" s="5" t="s">
        <v>24</v>
      </c>
      <c r="E214" s="5" t="s">
        <v>25</v>
      </c>
      <c r="F214" s="5" t="s">
        <v>26</v>
      </c>
      <c r="G214" s="5" t="s">
        <v>27</v>
      </c>
      <c r="H214" s="5" t="s">
        <v>28</v>
      </c>
      <c r="I214" s="5" t="s">
        <v>29</v>
      </c>
      <c r="J214" s="5" t="s">
        <v>30</v>
      </c>
      <c r="K214" s="5" t="s">
        <v>31</v>
      </c>
      <c r="L214" s="5" t="s">
        <v>32</v>
      </c>
      <c r="M214" s="5" t="s">
        <v>33</v>
      </c>
      <c r="N214" s="7" t="s">
        <v>23</v>
      </c>
      <c r="O214" s="7" t="s">
        <v>24</v>
      </c>
      <c r="P214" s="7" t="s">
        <v>25</v>
      </c>
      <c r="Q214" s="7" t="s">
        <v>26</v>
      </c>
      <c r="R214" s="7" t="s">
        <v>27</v>
      </c>
      <c r="S214" s="7" t="s">
        <v>28</v>
      </c>
      <c r="T214" s="7" t="s">
        <v>29</v>
      </c>
      <c r="U214" s="7" t="s">
        <v>30</v>
      </c>
      <c r="V214" s="7" t="s">
        <v>31</v>
      </c>
      <c r="W214" s="7" t="s">
        <v>32</v>
      </c>
      <c r="X214" s="7" t="s">
        <v>33</v>
      </c>
      <c r="Y214" s="9" t="s">
        <v>23</v>
      </c>
      <c r="Z214" s="9" t="s">
        <v>24</v>
      </c>
      <c r="AA214" s="9" t="s">
        <v>25</v>
      </c>
      <c r="AB214" s="9" t="s">
        <v>26</v>
      </c>
      <c r="AC214" s="9" t="s">
        <v>27</v>
      </c>
      <c r="AD214" s="9" t="s">
        <v>28</v>
      </c>
      <c r="AE214" s="9" t="s">
        <v>29</v>
      </c>
      <c r="AF214" s="9" t="s">
        <v>30</v>
      </c>
      <c r="AG214" s="9" t="s">
        <v>31</v>
      </c>
      <c r="AH214" s="9" t="s">
        <v>32</v>
      </c>
      <c r="AI214" s="9" t="s">
        <v>33</v>
      </c>
      <c r="AJ214" s="13" t="s">
        <v>23</v>
      </c>
      <c r="AK214" s="13" t="s">
        <v>24</v>
      </c>
      <c r="AL214" s="13" t="s">
        <v>25</v>
      </c>
      <c r="AM214" s="13" t="s">
        <v>26</v>
      </c>
      <c r="AN214" s="13" t="s">
        <v>27</v>
      </c>
      <c r="AO214" s="13" t="s">
        <v>28</v>
      </c>
      <c r="AP214" s="13" t="s">
        <v>29</v>
      </c>
      <c r="AQ214" s="13" t="s">
        <v>30</v>
      </c>
      <c r="AR214" s="13" t="s">
        <v>31</v>
      </c>
      <c r="AS214" s="13" t="s">
        <v>32</v>
      </c>
      <c r="AT214" s="13" t="s">
        <v>33</v>
      </c>
      <c r="AU214" s="50" t="s">
        <v>124</v>
      </c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1" t="s">
        <v>124</v>
      </c>
      <c r="BG214" s="51"/>
      <c r="BH214" s="51"/>
      <c r="BI214" s="51"/>
      <c r="BJ214" s="51"/>
      <c r="BK214" s="51"/>
      <c r="BL214" s="51"/>
      <c r="BM214" s="51"/>
      <c r="BN214" s="51"/>
      <c r="BO214" s="51"/>
      <c r="BP214" s="51"/>
    </row>
    <row r="215" spans="1:68" x14ac:dyDescent="0.35">
      <c r="A215" s="4"/>
      <c r="B215" s="4"/>
      <c r="C215" s="5" t="s">
        <v>34</v>
      </c>
      <c r="D215" s="5" t="s">
        <v>35</v>
      </c>
      <c r="E215" s="5" t="s">
        <v>36</v>
      </c>
      <c r="F215" s="5" t="s">
        <v>37</v>
      </c>
      <c r="G215" s="5" t="s">
        <v>38</v>
      </c>
      <c r="H215" s="5" t="s">
        <v>39</v>
      </c>
      <c r="I215" s="5" t="s">
        <v>40</v>
      </c>
      <c r="J215" s="6" t="s">
        <v>41</v>
      </c>
      <c r="K215" s="5" t="s">
        <v>31</v>
      </c>
      <c r="L215" s="6" t="s">
        <v>42</v>
      </c>
      <c r="M215" s="5" t="s">
        <v>33</v>
      </c>
      <c r="N215" s="7" t="s">
        <v>34</v>
      </c>
      <c r="O215" s="7" t="s">
        <v>35</v>
      </c>
      <c r="P215" s="7" t="s">
        <v>36</v>
      </c>
      <c r="Q215" s="7" t="s">
        <v>37</v>
      </c>
      <c r="R215" s="7" t="s">
        <v>38</v>
      </c>
      <c r="S215" s="7" t="s">
        <v>39</v>
      </c>
      <c r="T215" s="7" t="s">
        <v>40</v>
      </c>
      <c r="U215" s="8" t="s">
        <v>41</v>
      </c>
      <c r="V215" s="7" t="s">
        <v>31</v>
      </c>
      <c r="W215" s="8" t="s">
        <v>42</v>
      </c>
      <c r="X215" s="7" t="s">
        <v>33</v>
      </c>
      <c r="Y215" s="9" t="s">
        <v>34</v>
      </c>
      <c r="Z215" s="9" t="s">
        <v>35</v>
      </c>
      <c r="AA215" s="9" t="s">
        <v>36</v>
      </c>
      <c r="AB215" s="9" t="s">
        <v>37</v>
      </c>
      <c r="AC215" s="9" t="s">
        <v>38</v>
      </c>
      <c r="AD215" s="9" t="s">
        <v>39</v>
      </c>
      <c r="AE215" s="9" t="s">
        <v>40</v>
      </c>
      <c r="AF215" s="10" t="s">
        <v>41</v>
      </c>
      <c r="AG215" s="9" t="s">
        <v>31</v>
      </c>
      <c r="AH215" s="10" t="s">
        <v>42</v>
      </c>
      <c r="AI215" s="9" t="s">
        <v>33</v>
      </c>
      <c r="AJ215" s="13" t="s">
        <v>34</v>
      </c>
      <c r="AK215" s="13" t="s">
        <v>35</v>
      </c>
      <c r="AL215" s="13" t="s">
        <v>36</v>
      </c>
      <c r="AM215" s="13" t="s">
        <v>37</v>
      </c>
      <c r="AN215" s="13" t="s">
        <v>38</v>
      </c>
      <c r="AO215" s="13" t="s">
        <v>39</v>
      </c>
      <c r="AP215" s="13" t="s">
        <v>40</v>
      </c>
      <c r="AQ215" s="14" t="s">
        <v>41</v>
      </c>
      <c r="AR215" s="13" t="s">
        <v>31</v>
      </c>
      <c r="AS215" s="14" t="s">
        <v>42</v>
      </c>
      <c r="AT215" s="13" t="s">
        <v>33</v>
      </c>
      <c r="AU215" s="9" t="s">
        <v>23</v>
      </c>
      <c r="AV215" s="9" t="s">
        <v>24</v>
      </c>
      <c r="AW215" s="9" t="s">
        <v>25</v>
      </c>
      <c r="AX215" s="9" t="s">
        <v>26</v>
      </c>
      <c r="AY215" s="9" t="s">
        <v>27</v>
      </c>
      <c r="AZ215" s="9" t="s">
        <v>28</v>
      </c>
      <c r="BA215" s="9" t="s">
        <v>29</v>
      </c>
      <c r="BB215" s="9" t="s">
        <v>30</v>
      </c>
      <c r="BC215" s="9" t="s">
        <v>31</v>
      </c>
      <c r="BD215" s="9" t="s">
        <v>32</v>
      </c>
      <c r="BE215" s="9" t="s">
        <v>33</v>
      </c>
      <c r="BF215" s="43" t="s">
        <v>23</v>
      </c>
      <c r="BG215" s="43" t="s">
        <v>24</v>
      </c>
      <c r="BH215" s="43" t="s">
        <v>25</v>
      </c>
      <c r="BI215" s="43" t="s">
        <v>26</v>
      </c>
      <c r="BJ215" s="43" t="s">
        <v>27</v>
      </c>
      <c r="BK215" s="43" t="s">
        <v>28</v>
      </c>
      <c r="BL215" s="43" t="s">
        <v>29</v>
      </c>
      <c r="BM215" s="43" t="s">
        <v>30</v>
      </c>
      <c r="BN215" s="43" t="s">
        <v>31</v>
      </c>
      <c r="BO215" s="43" t="s">
        <v>32</v>
      </c>
      <c r="BP215" s="43" t="s">
        <v>33</v>
      </c>
    </row>
    <row r="216" spans="1:68" x14ac:dyDescent="0.35">
      <c r="A216" s="4"/>
      <c r="B216" s="4"/>
      <c r="C216" s="5" t="s">
        <v>43</v>
      </c>
      <c r="D216" s="5" t="s">
        <v>43</v>
      </c>
      <c r="E216" s="5" t="s">
        <v>43</v>
      </c>
      <c r="F216" s="5" t="s">
        <v>43</v>
      </c>
      <c r="G216" s="5" t="s">
        <v>43</v>
      </c>
      <c r="H216" s="5" t="s">
        <v>43</v>
      </c>
      <c r="I216" s="5" t="s">
        <v>43</v>
      </c>
      <c r="J216" s="5" t="s">
        <v>43</v>
      </c>
      <c r="K216" s="5" t="s">
        <v>43</v>
      </c>
      <c r="L216" s="5" t="s">
        <v>43</v>
      </c>
      <c r="M216" s="5" t="s">
        <v>43</v>
      </c>
      <c r="N216" s="11" t="s">
        <v>44</v>
      </c>
      <c r="O216" s="11" t="s">
        <v>44</v>
      </c>
      <c r="P216" s="11" t="s">
        <v>44</v>
      </c>
      <c r="Q216" s="11" t="s">
        <v>44</v>
      </c>
      <c r="R216" s="11" t="s">
        <v>44</v>
      </c>
      <c r="S216" s="11" t="s">
        <v>44</v>
      </c>
      <c r="T216" s="11" t="s">
        <v>44</v>
      </c>
      <c r="U216" s="11" t="s">
        <v>44</v>
      </c>
      <c r="V216" s="11" t="s">
        <v>44</v>
      </c>
      <c r="W216" s="11" t="s">
        <v>44</v>
      </c>
      <c r="X216" s="11" t="s">
        <v>44</v>
      </c>
      <c r="Y216" s="12" t="s">
        <v>45</v>
      </c>
      <c r="Z216" s="12" t="s">
        <v>45</v>
      </c>
      <c r="AA216" s="12" t="s">
        <v>45</v>
      </c>
      <c r="AB216" s="12" t="s">
        <v>45</v>
      </c>
      <c r="AC216" s="12" t="s">
        <v>45</v>
      </c>
      <c r="AD216" s="12" t="s">
        <v>45</v>
      </c>
      <c r="AE216" s="12" t="s">
        <v>45</v>
      </c>
      <c r="AF216" s="12" t="s">
        <v>45</v>
      </c>
      <c r="AG216" s="12" t="s">
        <v>45</v>
      </c>
      <c r="AH216" s="12" t="s">
        <v>45</v>
      </c>
      <c r="AI216" s="12" t="s">
        <v>45</v>
      </c>
      <c r="AJ216" s="15" t="s">
        <v>46</v>
      </c>
      <c r="AK216" s="15" t="s">
        <v>46</v>
      </c>
      <c r="AL216" s="15" t="s">
        <v>46</v>
      </c>
      <c r="AM216" s="15" t="s">
        <v>46</v>
      </c>
      <c r="AN216" s="15" t="s">
        <v>46</v>
      </c>
      <c r="AO216" s="15" t="s">
        <v>46</v>
      </c>
      <c r="AP216" s="15" t="s">
        <v>46</v>
      </c>
      <c r="AQ216" s="15" t="s">
        <v>46</v>
      </c>
      <c r="AR216" s="15" t="s">
        <v>46</v>
      </c>
      <c r="AS216" s="15" t="s">
        <v>46</v>
      </c>
      <c r="AT216" s="15" t="s">
        <v>46</v>
      </c>
      <c r="AU216" s="9" t="s">
        <v>34</v>
      </c>
      <c r="AV216" s="9" t="s">
        <v>35</v>
      </c>
      <c r="AW216" s="9" t="s">
        <v>36</v>
      </c>
      <c r="AX216" s="9" t="s">
        <v>37</v>
      </c>
      <c r="AY216" s="9" t="s">
        <v>38</v>
      </c>
      <c r="AZ216" s="9" t="s">
        <v>39</v>
      </c>
      <c r="BA216" s="9" t="s">
        <v>40</v>
      </c>
      <c r="BB216" s="10" t="s">
        <v>41</v>
      </c>
      <c r="BC216" s="9" t="s">
        <v>31</v>
      </c>
      <c r="BD216" s="10" t="s">
        <v>42</v>
      </c>
      <c r="BE216" s="9" t="s">
        <v>33</v>
      </c>
      <c r="BF216" s="43" t="s">
        <v>34</v>
      </c>
      <c r="BG216" s="43" t="s">
        <v>35</v>
      </c>
      <c r="BH216" s="43" t="s">
        <v>36</v>
      </c>
      <c r="BI216" s="43" t="s">
        <v>37</v>
      </c>
      <c r="BJ216" s="43" t="s">
        <v>38</v>
      </c>
      <c r="BK216" s="43" t="s">
        <v>39</v>
      </c>
      <c r="BL216" s="43" t="s">
        <v>40</v>
      </c>
      <c r="BM216" s="44" t="s">
        <v>41</v>
      </c>
      <c r="BN216" s="43" t="s">
        <v>31</v>
      </c>
      <c r="BO216" s="44" t="s">
        <v>42</v>
      </c>
      <c r="BP216" s="43" t="s">
        <v>33</v>
      </c>
    </row>
    <row r="217" spans="1:68" x14ac:dyDescent="0.35">
      <c r="A217" s="20" t="s">
        <v>50</v>
      </c>
      <c r="B217" s="22" t="s">
        <v>47</v>
      </c>
      <c r="C217" s="24">
        <v>11393</v>
      </c>
      <c r="D217" s="24">
        <v>11552</v>
      </c>
      <c r="E217" s="24">
        <v>14173</v>
      </c>
      <c r="F217" s="24">
        <v>20000</v>
      </c>
      <c r="G217" s="24">
        <v>29127</v>
      </c>
      <c r="H217" s="24">
        <v>45864</v>
      </c>
      <c r="I217" s="24">
        <v>54770</v>
      </c>
      <c r="J217" s="24">
        <v>51989</v>
      </c>
      <c r="K217" s="24">
        <v>31464</v>
      </c>
      <c r="L217" s="24">
        <v>23054</v>
      </c>
      <c r="M217" s="24">
        <v>9443</v>
      </c>
      <c r="N217" s="24">
        <v>13615</v>
      </c>
      <c r="O217" s="24">
        <v>11740</v>
      </c>
      <c r="P217" s="24">
        <v>13829</v>
      </c>
      <c r="Q217" s="24">
        <v>14642</v>
      </c>
      <c r="R217" s="24">
        <v>18002</v>
      </c>
      <c r="S217" s="24">
        <v>24282</v>
      </c>
      <c r="T217" s="24">
        <v>25351</v>
      </c>
      <c r="U217" s="24">
        <v>30095</v>
      </c>
      <c r="V217" s="24">
        <v>18747</v>
      </c>
      <c r="W217" s="24">
        <v>13194</v>
      </c>
      <c r="X217" s="24">
        <v>9231</v>
      </c>
      <c r="Y217" s="24">
        <v>8359</v>
      </c>
      <c r="Z217" s="24">
        <v>9252</v>
      </c>
      <c r="AA217" s="24">
        <v>12049</v>
      </c>
      <c r="AB217" s="24">
        <v>14067</v>
      </c>
      <c r="AC217" s="24">
        <v>24506</v>
      </c>
      <c r="AD217" s="24">
        <v>30283</v>
      </c>
      <c r="AE217" s="24">
        <v>36668</v>
      </c>
      <c r="AF217" s="24">
        <v>43227</v>
      </c>
      <c r="AG217" s="24">
        <v>27247</v>
      </c>
      <c r="AH217" s="24">
        <v>18327</v>
      </c>
      <c r="AI217" s="24">
        <v>12989</v>
      </c>
      <c r="AJ217" s="24">
        <v>8925</v>
      </c>
      <c r="AK217" s="24">
        <v>8719</v>
      </c>
      <c r="AL217" s="24">
        <v>10499</v>
      </c>
      <c r="AM217" s="24">
        <v>14598</v>
      </c>
      <c r="AN217" s="24">
        <v>22387</v>
      </c>
      <c r="AO217" s="24">
        <v>34729</v>
      </c>
      <c r="AP217" s="24">
        <v>40989</v>
      </c>
      <c r="AQ217" s="24">
        <v>44300</v>
      </c>
      <c r="AR217" s="24">
        <v>27941</v>
      </c>
      <c r="AS217" s="24">
        <v>17776</v>
      </c>
      <c r="AT217" s="24">
        <v>12895</v>
      </c>
      <c r="AU217" s="24">
        <f>AJ217-Y217</f>
        <v>566</v>
      </c>
      <c r="AV217" s="24">
        <f t="shared" ref="AV217:BE235" si="32">AK217-Z217</f>
        <v>-533</v>
      </c>
      <c r="AW217" s="24">
        <f t="shared" si="32"/>
        <v>-1550</v>
      </c>
      <c r="AX217" s="24">
        <f t="shared" si="32"/>
        <v>531</v>
      </c>
      <c r="AY217" s="24">
        <f t="shared" si="32"/>
        <v>-2119</v>
      </c>
      <c r="AZ217" s="24">
        <f t="shared" si="32"/>
        <v>4446</v>
      </c>
      <c r="BA217" s="24">
        <f t="shared" si="32"/>
        <v>4321</v>
      </c>
      <c r="BB217" s="24">
        <f t="shared" si="32"/>
        <v>1073</v>
      </c>
      <c r="BC217" s="24">
        <f t="shared" si="32"/>
        <v>694</v>
      </c>
      <c r="BD217" s="24">
        <f t="shared" si="32"/>
        <v>-551</v>
      </c>
      <c r="BE217" s="24">
        <f t="shared" si="32"/>
        <v>-94</v>
      </c>
      <c r="BF217" s="36">
        <f>(AJ217-Y217)/Y217</f>
        <v>6.77114487378873E-2</v>
      </c>
      <c r="BG217" s="36">
        <f t="shared" ref="BG217:BP235" si="33">(AK217-Z217)/Z217</f>
        <v>-5.7609165585819279E-2</v>
      </c>
      <c r="BH217" s="36">
        <f t="shared" si="33"/>
        <v>-0.12864138102747116</v>
      </c>
      <c r="BI217" s="36">
        <f t="shared" si="33"/>
        <v>3.7747920665387076E-2</v>
      </c>
      <c r="BJ217" s="36">
        <f t="shared" si="33"/>
        <v>-8.6468619929813112E-2</v>
      </c>
      <c r="BK217" s="36">
        <f t="shared" si="33"/>
        <v>0.14681504474457616</v>
      </c>
      <c r="BL217" s="36">
        <f t="shared" si="33"/>
        <v>0.11784116941202138</v>
      </c>
      <c r="BM217" s="36">
        <f t="shared" si="33"/>
        <v>2.4822448932380226E-2</v>
      </c>
      <c r="BN217" s="36">
        <f t="shared" si="33"/>
        <v>2.5470694021360148E-2</v>
      </c>
      <c r="BO217" s="36">
        <f t="shared" si="33"/>
        <v>-3.0064931521798441E-2</v>
      </c>
      <c r="BP217" s="36">
        <f t="shared" si="33"/>
        <v>-7.2368927554084224E-3</v>
      </c>
    </row>
    <row r="218" spans="1:68" x14ac:dyDescent="0.35">
      <c r="A218" s="25" t="s">
        <v>109</v>
      </c>
      <c r="B218" s="25" t="s">
        <v>94</v>
      </c>
      <c r="C218" s="24">
        <v>9432</v>
      </c>
      <c r="D218" s="24">
        <v>9382</v>
      </c>
      <c r="E218" s="24">
        <v>11729</v>
      </c>
      <c r="F218" s="24">
        <v>16330</v>
      </c>
      <c r="G218" s="24">
        <v>22222</v>
      </c>
      <c r="H218" s="24">
        <v>29715</v>
      </c>
      <c r="I218" s="24">
        <v>33974</v>
      </c>
      <c r="J218" s="24">
        <v>33507</v>
      </c>
      <c r="K218" s="24">
        <v>24200</v>
      </c>
      <c r="L218" s="24">
        <v>20428</v>
      </c>
      <c r="M218" s="24">
        <v>8107</v>
      </c>
      <c r="N218" s="24">
        <v>11392</v>
      </c>
      <c r="O218" s="24">
        <v>9815</v>
      </c>
      <c r="P218" s="24">
        <v>11520</v>
      </c>
      <c r="Q218" s="24">
        <v>11860</v>
      </c>
      <c r="R218" s="24">
        <v>12766</v>
      </c>
      <c r="S218" s="24">
        <v>14719</v>
      </c>
      <c r="T218" s="24">
        <v>16549</v>
      </c>
      <c r="U218" s="24">
        <v>20337</v>
      </c>
      <c r="V218" s="24">
        <v>15192</v>
      </c>
      <c r="W218" s="24">
        <v>11099</v>
      </c>
      <c r="X218" s="24">
        <v>8308</v>
      </c>
      <c r="Y218" s="24">
        <v>7232</v>
      </c>
      <c r="Z218" s="24">
        <v>6935</v>
      </c>
      <c r="AA218" s="24">
        <v>9406</v>
      </c>
      <c r="AB218" s="24">
        <v>10841</v>
      </c>
      <c r="AC218" s="24">
        <v>18708</v>
      </c>
      <c r="AD218" s="24">
        <v>20440</v>
      </c>
      <c r="AE218" s="24">
        <v>23386</v>
      </c>
      <c r="AF218" s="24">
        <v>28675</v>
      </c>
      <c r="AG218" s="24">
        <v>20189</v>
      </c>
      <c r="AH218" s="24">
        <v>15448</v>
      </c>
      <c r="AI218" s="24">
        <v>10588</v>
      </c>
      <c r="AJ218" s="24">
        <v>7681</v>
      </c>
      <c r="AK218" s="24">
        <v>7129</v>
      </c>
      <c r="AL218" s="24">
        <v>9014</v>
      </c>
      <c r="AM218" s="24">
        <v>12431</v>
      </c>
      <c r="AN218" s="24">
        <v>17342</v>
      </c>
      <c r="AO218" s="24">
        <v>24021</v>
      </c>
      <c r="AP218" s="24">
        <v>27359</v>
      </c>
      <c r="AQ218" s="24">
        <v>30650</v>
      </c>
      <c r="AR218" s="24">
        <v>20936</v>
      </c>
      <c r="AS218" s="24">
        <v>14875</v>
      </c>
      <c r="AT218" s="24">
        <v>11230</v>
      </c>
      <c r="AU218" s="24">
        <f t="shared" ref="AU218:BE236" si="34">AJ218-Y218</f>
        <v>449</v>
      </c>
      <c r="AV218" s="24">
        <f t="shared" si="32"/>
        <v>194</v>
      </c>
      <c r="AW218" s="24">
        <f t="shared" si="32"/>
        <v>-392</v>
      </c>
      <c r="AX218" s="24">
        <f t="shared" si="32"/>
        <v>1590</v>
      </c>
      <c r="AY218" s="24">
        <f t="shared" si="32"/>
        <v>-1366</v>
      </c>
      <c r="AZ218" s="24">
        <f t="shared" si="32"/>
        <v>3581</v>
      </c>
      <c r="BA218" s="24">
        <f t="shared" si="32"/>
        <v>3973</v>
      </c>
      <c r="BB218" s="24">
        <f t="shared" si="32"/>
        <v>1975</v>
      </c>
      <c r="BC218" s="24">
        <f t="shared" si="32"/>
        <v>747</v>
      </c>
      <c r="BD218" s="24">
        <f t="shared" si="32"/>
        <v>-573</v>
      </c>
      <c r="BE218" s="24">
        <f t="shared" si="32"/>
        <v>642</v>
      </c>
      <c r="BF218" s="36">
        <f t="shared" ref="BF218:BP236" si="35">(AJ218-Y218)/Y218</f>
        <v>6.2085176991150445E-2</v>
      </c>
      <c r="BG218" s="36">
        <f t="shared" si="33"/>
        <v>2.797404470079308E-2</v>
      </c>
      <c r="BH218" s="36">
        <f t="shared" si="33"/>
        <v>-4.1675526259834152E-2</v>
      </c>
      <c r="BI218" s="36">
        <f t="shared" si="33"/>
        <v>0.14666543676782584</v>
      </c>
      <c r="BJ218" s="36">
        <f t="shared" si="33"/>
        <v>-7.3016891169553136E-2</v>
      </c>
      <c r="BK218" s="36">
        <f t="shared" si="33"/>
        <v>0.17519569471624266</v>
      </c>
      <c r="BL218" s="36">
        <f t="shared" si="33"/>
        <v>0.16988796715983923</v>
      </c>
      <c r="BM218" s="36">
        <f t="shared" si="33"/>
        <v>6.8875326939843065E-2</v>
      </c>
      <c r="BN218" s="36">
        <f t="shared" si="33"/>
        <v>3.7000346723463272E-2</v>
      </c>
      <c r="BO218" s="36">
        <f t="shared" si="33"/>
        <v>-3.7092180217503885E-2</v>
      </c>
      <c r="BP218" s="36">
        <f t="shared" si="33"/>
        <v>6.0634680770683791E-2</v>
      </c>
    </row>
    <row r="219" spans="1:68" x14ac:dyDescent="0.35">
      <c r="A219" s="25" t="s">
        <v>75</v>
      </c>
      <c r="B219" s="25" t="s">
        <v>75</v>
      </c>
      <c r="C219" s="24">
        <v>9280</v>
      </c>
      <c r="D219" s="24">
        <v>9263</v>
      </c>
      <c r="E219" s="24">
        <v>11538</v>
      </c>
      <c r="F219" s="24">
        <v>15967</v>
      </c>
      <c r="G219" s="24">
        <v>21346</v>
      </c>
      <c r="H219" s="24">
        <v>28273</v>
      </c>
      <c r="I219" s="24">
        <v>31623</v>
      </c>
      <c r="J219" s="24">
        <v>31149</v>
      </c>
      <c r="K219" s="24">
        <v>22905</v>
      </c>
      <c r="L219" s="24">
        <v>19649</v>
      </c>
      <c r="M219" s="24">
        <v>7939</v>
      </c>
      <c r="N219" s="24">
        <v>11299</v>
      </c>
      <c r="O219" s="24">
        <v>9782</v>
      </c>
      <c r="P219" s="24">
        <v>11438</v>
      </c>
      <c r="Q219" s="24">
        <v>11815</v>
      </c>
      <c r="R219" s="24">
        <v>12439</v>
      </c>
      <c r="S219" s="24">
        <v>14011</v>
      </c>
      <c r="T219" s="24">
        <v>15303</v>
      </c>
      <c r="U219" s="24">
        <v>18723</v>
      </c>
      <c r="V219" s="24">
        <v>14842</v>
      </c>
      <c r="W219" s="24">
        <v>10920</v>
      </c>
      <c r="X219" s="24">
        <v>8148</v>
      </c>
      <c r="Y219" s="24">
        <v>7190</v>
      </c>
      <c r="Z219" s="24">
        <v>6863</v>
      </c>
      <c r="AA219" s="24">
        <v>9333</v>
      </c>
      <c r="AB219" s="27" t="s">
        <v>76</v>
      </c>
      <c r="AC219" s="24">
        <v>18102</v>
      </c>
      <c r="AD219" s="24">
        <v>19141</v>
      </c>
      <c r="AE219" s="24">
        <v>21538</v>
      </c>
      <c r="AF219" s="24">
        <v>26868</v>
      </c>
      <c r="AG219" s="24">
        <v>19731</v>
      </c>
      <c r="AH219" s="24">
        <v>15300</v>
      </c>
      <c r="AI219" s="24">
        <v>10566</v>
      </c>
      <c r="AJ219" s="24">
        <v>7607</v>
      </c>
      <c r="AK219" s="24">
        <v>7068</v>
      </c>
      <c r="AL219" s="24">
        <v>8929</v>
      </c>
      <c r="AM219" s="24">
        <v>12334</v>
      </c>
      <c r="AN219" s="24">
        <v>16862</v>
      </c>
      <c r="AO219" s="24">
        <v>22451</v>
      </c>
      <c r="AP219" s="24">
        <v>25142</v>
      </c>
      <c r="AQ219" s="24">
        <v>28445</v>
      </c>
      <c r="AR219" s="24">
        <v>20498</v>
      </c>
      <c r="AS219" s="24">
        <v>14736</v>
      </c>
      <c r="AT219" s="24">
        <v>11164</v>
      </c>
      <c r="AU219" s="24">
        <f t="shared" si="34"/>
        <v>417</v>
      </c>
      <c r="AV219" s="24">
        <f t="shared" si="32"/>
        <v>205</v>
      </c>
      <c r="AW219" s="24">
        <f t="shared" si="32"/>
        <v>-404</v>
      </c>
      <c r="AX219" s="24" t="e">
        <f t="shared" si="32"/>
        <v>#VALUE!</v>
      </c>
      <c r="AY219" s="24">
        <f t="shared" si="32"/>
        <v>-1240</v>
      </c>
      <c r="AZ219" s="24">
        <f t="shared" si="32"/>
        <v>3310</v>
      </c>
      <c r="BA219" s="24">
        <f t="shared" si="32"/>
        <v>3604</v>
      </c>
      <c r="BB219" s="24">
        <f t="shared" si="32"/>
        <v>1577</v>
      </c>
      <c r="BC219" s="24">
        <f t="shared" si="32"/>
        <v>767</v>
      </c>
      <c r="BD219" s="24">
        <f t="shared" si="32"/>
        <v>-564</v>
      </c>
      <c r="BE219" s="24">
        <f t="shared" si="32"/>
        <v>598</v>
      </c>
      <c r="BF219" s="36">
        <f t="shared" si="35"/>
        <v>5.7997218358831711E-2</v>
      </c>
      <c r="BG219" s="36">
        <f t="shared" si="33"/>
        <v>2.9870319102433339E-2</v>
      </c>
      <c r="BH219" s="36">
        <f t="shared" si="33"/>
        <v>-4.3287260259294975E-2</v>
      </c>
      <c r="BI219" s="36" t="e">
        <f t="shared" si="33"/>
        <v>#VALUE!</v>
      </c>
      <c r="BJ219" s="36">
        <f t="shared" si="33"/>
        <v>-6.8500718152690307E-2</v>
      </c>
      <c r="BK219" s="36">
        <f t="shared" si="33"/>
        <v>0.17292722428295282</v>
      </c>
      <c r="BL219" s="36">
        <f t="shared" si="33"/>
        <v>0.16733215711765251</v>
      </c>
      <c r="BM219" s="36">
        <f t="shared" si="33"/>
        <v>5.8694357600119103E-2</v>
      </c>
      <c r="BN219" s="36">
        <f t="shared" si="33"/>
        <v>3.8872839693882721E-2</v>
      </c>
      <c r="BO219" s="36">
        <f t="shared" si="33"/>
        <v>-3.6862745098039218E-2</v>
      </c>
      <c r="BP219" s="36">
        <f t="shared" si="33"/>
        <v>5.6596630702252508E-2</v>
      </c>
    </row>
    <row r="220" spans="1:68" x14ac:dyDescent="0.35">
      <c r="A220" s="25" t="s">
        <v>110</v>
      </c>
      <c r="B220" s="25" t="s">
        <v>77</v>
      </c>
      <c r="C220" s="24">
        <v>152</v>
      </c>
      <c r="D220" s="24">
        <v>119</v>
      </c>
      <c r="E220" s="24">
        <v>191</v>
      </c>
      <c r="F220" s="24">
        <v>363</v>
      </c>
      <c r="G220" s="24">
        <v>876</v>
      </c>
      <c r="H220" s="24">
        <v>1442</v>
      </c>
      <c r="I220" s="24">
        <v>2351</v>
      </c>
      <c r="J220" s="24">
        <v>2358</v>
      </c>
      <c r="K220" s="24">
        <v>1295</v>
      </c>
      <c r="L220" s="24">
        <v>779</v>
      </c>
      <c r="M220" s="24">
        <v>168</v>
      </c>
      <c r="N220" s="24">
        <v>93</v>
      </c>
      <c r="O220" s="24">
        <v>33</v>
      </c>
      <c r="P220" s="24">
        <v>82</v>
      </c>
      <c r="Q220" s="24">
        <v>45</v>
      </c>
      <c r="R220" s="24">
        <v>327</v>
      </c>
      <c r="S220" s="24">
        <v>708</v>
      </c>
      <c r="T220" s="24">
        <v>1246</v>
      </c>
      <c r="U220" s="24">
        <v>1614</v>
      </c>
      <c r="V220" s="24">
        <v>350</v>
      </c>
      <c r="W220" s="24">
        <v>179</v>
      </c>
      <c r="X220" s="24">
        <v>160</v>
      </c>
      <c r="Y220" s="24">
        <v>42</v>
      </c>
      <c r="Z220" s="24">
        <v>72</v>
      </c>
      <c r="AA220" s="24">
        <v>73</v>
      </c>
      <c r="AB220" s="27" t="s">
        <v>76</v>
      </c>
      <c r="AC220" s="24">
        <v>606</v>
      </c>
      <c r="AD220" s="24">
        <v>1299</v>
      </c>
      <c r="AE220" s="24">
        <v>1848</v>
      </c>
      <c r="AF220" s="24">
        <v>1807</v>
      </c>
      <c r="AG220" s="24">
        <v>458</v>
      </c>
      <c r="AH220" s="24">
        <v>148</v>
      </c>
      <c r="AI220" s="24">
        <v>22</v>
      </c>
      <c r="AJ220" s="24">
        <v>74</v>
      </c>
      <c r="AK220" s="24">
        <v>61</v>
      </c>
      <c r="AL220" s="24">
        <v>85</v>
      </c>
      <c r="AM220" s="24">
        <v>97</v>
      </c>
      <c r="AN220" s="24">
        <v>480</v>
      </c>
      <c r="AO220" s="24">
        <v>1570</v>
      </c>
      <c r="AP220" s="24">
        <v>2217</v>
      </c>
      <c r="AQ220" s="24">
        <v>2205</v>
      </c>
      <c r="AR220" s="24">
        <v>438</v>
      </c>
      <c r="AS220" s="24">
        <v>139</v>
      </c>
      <c r="AT220" s="24">
        <v>66</v>
      </c>
      <c r="AU220" s="24">
        <f t="shared" si="34"/>
        <v>32</v>
      </c>
      <c r="AV220" s="24">
        <f t="shared" si="32"/>
        <v>-11</v>
      </c>
      <c r="AW220" s="24">
        <f t="shared" si="32"/>
        <v>12</v>
      </c>
      <c r="AX220" s="24" t="e">
        <f t="shared" si="32"/>
        <v>#VALUE!</v>
      </c>
      <c r="AY220" s="24">
        <f t="shared" si="32"/>
        <v>-126</v>
      </c>
      <c r="AZ220" s="24">
        <f t="shared" si="32"/>
        <v>271</v>
      </c>
      <c r="BA220" s="24">
        <f t="shared" si="32"/>
        <v>369</v>
      </c>
      <c r="BB220" s="24">
        <f t="shared" si="32"/>
        <v>398</v>
      </c>
      <c r="BC220" s="24">
        <f t="shared" si="32"/>
        <v>-20</v>
      </c>
      <c r="BD220" s="24">
        <f t="shared" si="32"/>
        <v>-9</v>
      </c>
      <c r="BE220" s="24">
        <f t="shared" si="32"/>
        <v>44</v>
      </c>
      <c r="BF220" s="36">
        <f t="shared" si="35"/>
        <v>0.76190476190476186</v>
      </c>
      <c r="BG220" s="36">
        <f t="shared" si="33"/>
        <v>-0.15277777777777779</v>
      </c>
      <c r="BH220" s="36">
        <f t="shared" si="33"/>
        <v>0.16438356164383561</v>
      </c>
      <c r="BI220" s="36" t="e">
        <f t="shared" si="33"/>
        <v>#VALUE!</v>
      </c>
      <c r="BJ220" s="36">
        <f t="shared" si="33"/>
        <v>-0.20792079207920791</v>
      </c>
      <c r="BK220" s="36">
        <f t="shared" si="33"/>
        <v>0.20862201693610469</v>
      </c>
      <c r="BL220" s="36">
        <f t="shared" si="33"/>
        <v>0.19967532467532467</v>
      </c>
      <c r="BM220" s="36">
        <f t="shared" si="33"/>
        <v>0.22025456557830658</v>
      </c>
      <c r="BN220" s="36">
        <f t="shared" si="33"/>
        <v>-4.3668122270742356E-2</v>
      </c>
      <c r="BO220" s="36">
        <f t="shared" si="33"/>
        <v>-6.0810810810810814E-2</v>
      </c>
      <c r="BP220" s="36">
        <f t="shared" si="33"/>
        <v>2</v>
      </c>
    </row>
    <row r="221" spans="1:68" x14ac:dyDescent="0.35">
      <c r="A221" s="25" t="s">
        <v>105</v>
      </c>
      <c r="B221" s="25" t="s">
        <v>88</v>
      </c>
      <c r="C221" s="24">
        <v>721</v>
      </c>
      <c r="D221" s="24">
        <v>485</v>
      </c>
      <c r="E221" s="24">
        <v>514</v>
      </c>
      <c r="F221" s="24">
        <v>1020</v>
      </c>
      <c r="G221" s="24">
        <v>1818</v>
      </c>
      <c r="H221" s="24">
        <v>3827</v>
      </c>
      <c r="I221" s="24">
        <v>4768</v>
      </c>
      <c r="J221" s="24">
        <v>4273</v>
      </c>
      <c r="K221" s="24">
        <v>1744</v>
      </c>
      <c r="L221" s="24">
        <v>824</v>
      </c>
      <c r="M221" s="24">
        <v>614</v>
      </c>
      <c r="N221" s="24">
        <v>189</v>
      </c>
      <c r="O221" s="24">
        <v>268</v>
      </c>
      <c r="P221" s="24">
        <v>456</v>
      </c>
      <c r="Q221" s="24">
        <v>590</v>
      </c>
      <c r="R221" s="24">
        <v>957</v>
      </c>
      <c r="S221" s="24">
        <v>1142</v>
      </c>
      <c r="T221" s="24">
        <v>1453</v>
      </c>
      <c r="U221" s="24">
        <v>2312</v>
      </c>
      <c r="V221" s="24">
        <v>1031</v>
      </c>
      <c r="W221" s="24">
        <v>810</v>
      </c>
      <c r="X221" s="24">
        <v>361</v>
      </c>
      <c r="Y221" s="24">
        <v>309</v>
      </c>
      <c r="Z221" s="24">
        <v>381</v>
      </c>
      <c r="AA221" s="24">
        <v>446</v>
      </c>
      <c r="AB221" s="24">
        <v>577</v>
      </c>
      <c r="AC221" s="24">
        <v>1581</v>
      </c>
      <c r="AD221" s="24">
        <v>2540</v>
      </c>
      <c r="AE221" s="24">
        <v>2635</v>
      </c>
      <c r="AF221" s="24">
        <v>3221</v>
      </c>
      <c r="AG221" s="24">
        <v>1990</v>
      </c>
      <c r="AH221" s="24">
        <v>764</v>
      </c>
      <c r="AI221" s="24">
        <v>437</v>
      </c>
      <c r="AJ221" s="24">
        <v>375</v>
      </c>
      <c r="AK221" s="24">
        <v>366</v>
      </c>
      <c r="AL221" s="24">
        <v>467</v>
      </c>
      <c r="AM221" s="24">
        <v>606</v>
      </c>
      <c r="AN221" s="24">
        <v>1613</v>
      </c>
      <c r="AO221" s="24">
        <v>2789</v>
      </c>
      <c r="AP221" s="24">
        <v>3065</v>
      </c>
      <c r="AQ221" s="24">
        <v>3343</v>
      </c>
      <c r="AR221" s="24">
        <v>2599</v>
      </c>
      <c r="AS221" s="24">
        <v>1289</v>
      </c>
      <c r="AT221" s="24">
        <v>672</v>
      </c>
      <c r="AU221" s="24">
        <f t="shared" si="34"/>
        <v>66</v>
      </c>
      <c r="AV221" s="24">
        <f t="shared" si="32"/>
        <v>-15</v>
      </c>
      <c r="AW221" s="24">
        <f t="shared" si="32"/>
        <v>21</v>
      </c>
      <c r="AX221" s="24">
        <f t="shared" si="32"/>
        <v>29</v>
      </c>
      <c r="AY221" s="24">
        <f t="shared" si="32"/>
        <v>32</v>
      </c>
      <c r="AZ221" s="24">
        <f t="shared" si="32"/>
        <v>249</v>
      </c>
      <c r="BA221" s="24">
        <f t="shared" si="32"/>
        <v>430</v>
      </c>
      <c r="BB221" s="24">
        <f t="shared" si="32"/>
        <v>122</v>
      </c>
      <c r="BC221" s="24">
        <f t="shared" si="32"/>
        <v>609</v>
      </c>
      <c r="BD221" s="24">
        <f t="shared" si="32"/>
        <v>525</v>
      </c>
      <c r="BE221" s="24">
        <f t="shared" si="32"/>
        <v>235</v>
      </c>
      <c r="BF221" s="36">
        <f t="shared" si="35"/>
        <v>0.21359223300970873</v>
      </c>
      <c r="BG221" s="36">
        <f t="shared" si="33"/>
        <v>-3.937007874015748E-2</v>
      </c>
      <c r="BH221" s="36">
        <f t="shared" si="33"/>
        <v>4.708520179372197E-2</v>
      </c>
      <c r="BI221" s="36">
        <f t="shared" si="33"/>
        <v>5.0259965337954939E-2</v>
      </c>
      <c r="BJ221" s="36">
        <f t="shared" si="33"/>
        <v>2.0240354206198609E-2</v>
      </c>
      <c r="BK221" s="36">
        <f t="shared" si="33"/>
        <v>9.8031496062992121E-2</v>
      </c>
      <c r="BL221" s="36">
        <f t="shared" si="33"/>
        <v>0.16318785578747627</v>
      </c>
      <c r="BM221" s="36">
        <f t="shared" si="33"/>
        <v>3.787643588947532E-2</v>
      </c>
      <c r="BN221" s="36">
        <f t="shared" si="33"/>
        <v>0.30603015075376883</v>
      </c>
      <c r="BO221" s="36">
        <f t="shared" si="33"/>
        <v>0.68717277486910999</v>
      </c>
      <c r="BP221" s="36">
        <f t="shared" si="33"/>
        <v>0.53775743707093826</v>
      </c>
    </row>
    <row r="222" spans="1:68" x14ac:dyDescent="0.35">
      <c r="A222" s="25" t="s">
        <v>93</v>
      </c>
      <c r="B222" s="25" t="s">
        <v>93</v>
      </c>
      <c r="C222" s="24">
        <v>712</v>
      </c>
      <c r="D222" s="24">
        <v>485</v>
      </c>
      <c r="E222" s="27" t="s">
        <v>76</v>
      </c>
      <c r="F222" s="24">
        <v>1007</v>
      </c>
      <c r="G222" s="24">
        <v>1780</v>
      </c>
      <c r="H222" s="24">
        <v>3592</v>
      </c>
      <c r="I222" s="24">
        <v>4358</v>
      </c>
      <c r="J222" s="24">
        <v>4088</v>
      </c>
      <c r="K222" s="24">
        <v>1685</v>
      </c>
      <c r="L222" s="24">
        <v>787</v>
      </c>
      <c r="M222" s="27" t="s">
        <v>76</v>
      </c>
      <c r="N222" s="27" t="s">
        <v>76</v>
      </c>
      <c r="O222" s="27" t="s">
        <v>76</v>
      </c>
      <c r="P222" s="24">
        <v>456</v>
      </c>
      <c r="Q222" s="27" t="s">
        <v>76</v>
      </c>
      <c r="R222" s="24">
        <v>915</v>
      </c>
      <c r="S222" s="24">
        <v>1089</v>
      </c>
      <c r="T222" s="24">
        <v>1329</v>
      </c>
      <c r="U222" s="24">
        <v>2242</v>
      </c>
      <c r="V222" s="24">
        <v>1000</v>
      </c>
      <c r="W222" s="27" t="s">
        <v>76</v>
      </c>
      <c r="X222" s="24">
        <v>361</v>
      </c>
      <c r="Y222" s="24">
        <v>301</v>
      </c>
      <c r="Z222" s="27" t="s">
        <v>76</v>
      </c>
      <c r="AA222" s="27" t="s">
        <v>76</v>
      </c>
      <c r="AB222" s="27" t="s">
        <v>76</v>
      </c>
      <c r="AC222" s="24">
        <v>1551</v>
      </c>
      <c r="AD222" s="24">
        <v>2462</v>
      </c>
      <c r="AE222" s="24">
        <v>2532</v>
      </c>
      <c r="AF222" s="24">
        <v>3043</v>
      </c>
      <c r="AG222" s="24">
        <v>1955</v>
      </c>
      <c r="AH222" s="27" t="s">
        <v>76</v>
      </c>
      <c r="AI222" s="27" t="s">
        <v>76</v>
      </c>
      <c r="AJ222" s="27" t="s">
        <v>76</v>
      </c>
      <c r="AK222" s="27" t="s">
        <v>76</v>
      </c>
      <c r="AL222" s="27" t="s">
        <v>76</v>
      </c>
      <c r="AM222" s="27" t="s">
        <v>76</v>
      </c>
      <c r="AN222" s="24">
        <v>1560</v>
      </c>
      <c r="AO222" s="24">
        <v>2725</v>
      </c>
      <c r="AP222" s="24">
        <v>2942</v>
      </c>
      <c r="AQ222" s="24">
        <v>3223</v>
      </c>
      <c r="AR222" s="27" t="s">
        <v>76</v>
      </c>
      <c r="AS222" s="24">
        <v>1278</v>
      </c>
      <c r="AT222" s="24">
        <v>565</v>
      </c>
      <c r="AU222" s="24" t="e">
        <f t="shared" si="34"/>
        <v>#VALUE!</v>
      </c>
      <c r="AV222" s="24" t="e">
        <f t="shared" si="32"/>
        <v>#VALUE!</v>
      </c>
      <c r="AW222" s="24" t="e">
        <f t="shared" si="32"/>
        <v>#VALUE!</v>
      </c>
      <c r="AX222" s="24" t="e">
        <f t="shared" si="32"/>
        <v>#VALUE!</v>
      </c>
      <c r="AY222" s="24">
        <f t="shared" si="32"/>
        <v>9</v>
      </c>
      <c r="AZ222" s="24">
        <f t="shared" si="32"/>
        <v>263</v>
      </c>
      <c r="BA222" s="24">
        <f t="shared" si="32"/>
        <v>410</v>
      </c>
      <c r="BB222" s="24">
        <f t="shared" si="32"/>
        <v>180</v>
      </c>
      <c r="BC222" s="24" t="e">
        <f t="shared" si="32"/>
        <v>#VALUE!</v>
      </c>
      <c r="BD222" s="24" t="e">
        <f t="shared" si="32"/>
        <v>#VALUE!</v>
      </c>
      <c r="BE222" s="24" t="e">
        <f t="shared" si="32"/>
        <v>#VALUE!</v>
      </c>
      <c r="BF222" s="36" t="e">
        <f t="shared" si="35"/>
        <v>#VALUE!</v>
      </c>
      <c r="BG222" s="36" t="e">
        <f t="shared" si="33"/>
        <v>#VALUE!</v>
      </c>
      <c r="BH222" s="36" t="e">
        <f t="shared" si="33"/>
        <v>#VALUE!</v>
      </c>
      <c r="BI222" s="36" t="e">
        <f t="shared" si="33"/>
        <v>#VALUE!</v>
      </c>
      <c r="BJ222" s="36">
        <f t="shared" si="33"/>
        <v>5.8027079303675051E-3</v>
      </c>
      <c r="BK222" s="36">
        <f t="shared" si="33"/>
        <v>0.10682372055239643</v>
      </c>
      <c r="BL222" s="36">
        <f t="shared" si="33"/>
        <v>0.16192733017377567</v>
      </c>
      <c r="BM222" s="36">
        <f t="shared" si="33"/>
        <v>5.9152152481104177E-2</v>
      </c>
      <c r="BN222" s="36" t="e">
        <f t="shared" si="33"/>
        <v>#VALUE!</v>
      </c>
      <c r="BO222" s="36" t="e">
        <f t="shared" si="33"/>
        <v>#VALUE!</v>
      </c>
      <c r="BP222" s="36" t="e">
        <f t="shared" si="33"/>
        <v>#VALUE!</v>
      </c>
    </row>
    <row r="223" spans="1:68" x14ac:dyDescent="0.35">
      <c r="A223" s="25" t="s">
        <v>102</v>
      </c>
      <c r="B223" s="25" t="s">
        <v>85</v>
      </c>
      <c r="C223" s="24">
        <v>154</v>
      </c>
      <c r="D223" s="24">
        <v>84</v>
      </c>
      <c r="E223" s="24">
        <v>187</v>
      </c>
      <c r="F223" s="24">
        <v>297</v>
      </c>
      <c r="G223" s="24">
        <v>861</v>
      </c>
      <c r="H223" s="24">
        <v>2596</v>
      </c>
      <c r="I223" s="24">
        <v>3105</v>
      </c>
      <c r="J223" s="24">
        <v>3014</v>
      </c>
      <c r="K223" s="24">
        <v>1593</v>
      </c>
      <c r="L223" s="24">
        <v>312</v>
      </c>
      <c r="M223" s="24">
        <v>149</v>
      </c>
      <c r="N223" s="24">
        <v>54</v>
      </c>
      <c r="O223" s="24">
        <v>60</v>
      </c>
      <c r="P223" s="24">
        <v>156</v>
      </c>
      <c r="Q223" s="24">
        <v>221</v>
      </c>
      <c r="R223" s="24">
        <v>386</v>
      </c>
      <c r="S223" s="24">
        <v>1170</v>
      </c>
      <c r="T223" s="24">
        <v>1818</v>
      </c>
      <c r="U223" s="24">
        <v>1768</v>
      </c>
      <c r="V223" s="24">
        <v>724</v>
      </c>
      <c r="W223" s="24">
        <v>395</v>
      </c>
      <c r="X223" s="24">
        <v>119</v>
      </c>
      <c r="Y223" s="24">
        <v>219</v>
      </c>
      <c r="Z223" s="24">
        <v>301</v>
      </c>
      <c r="AA223" s="24">
        <v>210</v>
      </c>
      <c r="AB223" s="24">
        <v>244</v>
      </c>
      <c r="AC223" s="24">
        <v>638</v>
      </c>
      <c r="AD223" s="24">
        <v>1498</v>
      </c>
      <c r="AE223" s="24">
        <v>2132</v>
      </c>
      <c r="AF223" s="24">
        <v>2357</v>
      </c>
      <c r="AG223" s="24">
        <v>947</v>
      </c>
      <c r="AH223" s="24">
        <v>345</v>
      </c>
      <c r="AI223" s="24">
        <v>187</v>
      </c>
      <c r="AJ223" s="24">
        <v>207</v>
      </c>
      <c r="AK223" s="24">
        <v>141</v>
      </c>
      <c r="AL223" s="24">
        <v>167</v>
      </c>
      <c r="AM223" s="24">
        <v>360</v>
      </c>
      <c r="AN223" s="24">
        <v>652</v>
      </c>
      <c r="AO223" s="24">
        <v>1739</v>
      </c>
      <c r="AP223" s="24">
        <v>2702</v>
      </c>
      <c r="AQ223" s="24">
        <v>3367</v>
      </c>
      <c r="AR223" s="24">
        <v>1069</v>
      </c>
      <c r="AS223" s="24">
        <v>365</v>
      </c>
      <c r="AT223" s="24">
        <v>182</v>
      </c>
      <c r="AU223" s="24">
        <f t="shared" si="34"/>
        <v>-12</v>
      </c>
      <c r="AV223" s="24">
        <f t="shared" si="32"/>
        <v>-160</v>
      </c>
      <c r="AW223" s="24">
        <f t="shared" si="32"/>
        <v>-43</v>
      </c>
      <c r="AX223" s="24">
        <f t="shared" si="32"/>
        <v>116</v>
      </c>
      <c r="AY223" s="24">
        <f t="shared" si="32"/>
        <v>14</v>
      </c>
      <c r="AZ223" s="24">
        <f t="shared" si="32"/>
        <v>241</v>
      </c>
      <c r="BA223" s="24">
        <f t="shared" si="32"/>
        <v>570</v>
      </c>
      <c r="BB223" s="24">
        <f t="shared" si="32"/>
        <v>1010</v>
      </c>
      <c r="BC223" s="24">
        <f t="shared" si="32"/>
        <v>122</v>
      </c>
      <c r="BD223" s="24">
        <f t="shared" si="32"/>
        <v>20</v>
      </c>
      <c r="BE223" s="24">
        <f t="shared" si="32"/>
        <v>-5</v>
      </c>
      <c r="BF223" s="36">
        <f t="shared" si="35"/>
        <v>-5.4794520547945202E-2</v>
      </c>
      <c r="BG223" s="36">
        <f t="shared" si="33"/>
        <v>-0.53156146179401997</v>
      </c>
      <c r="BH223" s="36">
        <f t="shared" si="33"/>
        <v>-0.20476190476190476</v>
      </c>
      <c r="BI223" s="36">
        <f t="shared" si="33"/>
        <v>0.47540983606557374</v>
      </c>
      <c r="BJ223" s="36">
        <f t="shared" si="33"/>
        <v>2.1943573667711599E-2</v>
      </c>
      <c r="BK223" s="36">
        <f t="shared" si="33"/>
        <v>0.16088117489986647</v>
      </c>
      <c r="BL223" s="36">
        <f t="shared" si="33"/>
        <v>0.2673545966228893</v>
      </c>
      <c r="BM223" s="36">
        <f t="shared" si="33"/>
        <v>0.4285108188375053</v>
      </c>
      <c r="BN223" s="36">
        <f t="shared" si="33"/>
        <v>0.12882787750791974</v>
      </c>
      <c r="BO223" s="36">
        <f t="shared" si="33"/>
        <v>5.7971014492753624E-2</v>
      </c>
      <c r="BP223" s="36">
        <f t="shared" si="33"/>
        <v>-2.6737967914438502E-2</v>
      </c>
    </row>
    <row r="224" spans="1:68" x14ac:dyDescent="0.35">
      <c r="A224" s="25" t="s">
        <v>92</v>
      </c>
      <c r="B224" s="25" t="s">
        <v>92</v>
      </c>
      <c r="C224" s="27" t="s">
        <v>76</v>
      </c>
      <c r="D224" s="27" t="s">
        <v>76</v>
      </c>
      <c r="E224" s="24">
        <v>187</v>
      </c>
      <c r="F224" s="27" t="s">
        <v>76</v>
      </c>
      <c r="G224" s="24">
        <v>732</v>
      </c>
      <c r="H224" s="24">
        <v>1951</v>
      </c>
      <c r="I224" s="24">
        <v>2161</v>
      </c>
      <c r="J224" s="24">
        <v>2119</v>
      </c>
      <c r="K224" s="24">
        <v>1312</v>
      </c>
      <c r="L224" s="24">
        <v>290</v>
      </c>
      <c r="M224" s="27" t="s">
        <v>76</v>
      </c>
      <c r="N224" s="24">
        <v>54</v>
      </c>
      <c r="O224" s="24">
        <v>60</v>
      </c>
      <c r="P224" s="27" t="s">
        <v>76</v>
      </c>
      <c r="Q224" s="24">
        <v>221</v>
      </c>
      <c r="R224" s="24">
        <v>353</v>
      </c>
      <c r="S224" s="24">
        <v>835</v>
      </c>
      <c r="T224" s="24">
        <v>1302</v>
      </c>
      <c r="U224" s="24">
        <v>1366</v>
      </c>
      <c r="V224" s="24">
        <v>590</v>
      </c>
      <c r="W224" s="24">
        <v>322</v>
      </c>
      <c r="X224" s="24">
        <v>119</v>
      </c>
      <c r="Y224" s="27" t="s">
        <v>76</v>
      </c>
      <c r="Z224" s="27" t="s">
        <v>76</v>
      </c>
      <c r="AA224" s="24">
        <v>161</v>
      </c>
      <c r="AB224" s="27" t="s">
        <v>76</v>
      </c>
      <c r="AC224" s="24">
        <v>572</v>
      </c>
      <c r="AD224" s="24">
        <v>1160</v>
      </c>
      <c r="AE224" s="24">
        <v>1485</v>
      </c>
      <c r="AF224" s="24">
        <v>1854</v>
      </c>
      <c r="AG224" s="24">
        <v>796</v>
      </c>
      <c r="AH224" s="24">
        <v>336</v>
      </c>
      <c r="AI224" s="24">
        <v>187</v>
      </c>
      <c r="AJ224" s="27" t="s">
        <v>76</v>
      </c>
      <c r="AK224" s="24">
        <v>141</v>
      </c>
      <c r="AL224" s="27" t="s">
        <v>76</v>
      </c>
      <c r="AM224" s="24">
        <v>319</v>
      </c>
      <c r="AN224" s="24">
        <v>559</v>
      </c>
      <c r="AO224" s="24">
        <v>1338</v>
      </c>
      <c r="AP224" s="24">
        <v>1896</v>
      </c>
      <c r="AQ224" s="24">
        <v>2762</v>
      </c>
      <c r="AR224" s="24">
        <v>906</v>
      </c>
      <c r="AS224" s="27" t="s">
        <v>76</v>
      </c>
      <c r="AT224" s="27" t="s">
        <v>76</v>
      </c>
      <c r="AU224" s="24" t="e">
        <f t="shared" si="34"/>
        <v>#VALUE!</v>
      </c>
      <c r="AV224" s="24" t="e">
        <f t="shared" si="32"/>
        <v>#VALUE!</v>
      </c>
      <c r="AW224" s="24" t="e">
        <f t="shared" si="32"/>
        <v>#VALUE!</v>
      </c>
      <c r="AX224" s="24" t="e">
        <f t="shared" si="32"/>
        <v>#VALUE!</v>
      </c>
      <c r="AY224" s="24">
        <f t="shared" si="32"/>
        <v>-13</v>
      </c>
      <c r="AZ224" s="24">
        <f t="shared" si="32"/>
        <v>178</v>
      </c>
      <c r="BA224" s="24">
        <f t="shared" si="32"/>
        <v>411</v>
      </c>
      <c r="BB224" s="24">
        <f t="shared" si="32"/>
        <v>908</v>
      </c>
      <c r="BC224" s="24">
        <f t="shared" si="32"/>
        <v>110</v>
      </c>
      <c r="BD224" s="24" t="e">
        <f t="shared" si="32"/>
        <v>#VALUE!</v>
      </c>
      <c r="BE224" s="24" t="e">
        <f t="shared" si="32"/>
        <v>#VALUE!</v>
      </c>
      <c r="BF224" s="36" t="e">
        <f t="shared" si="35"/>
        <v>#VALUE!</v>
      </c>
      <c r="BG224" s="36" t="e">
        <f t="shared" si="33"/>
        <v>#VALUE!</v>
      </c>
      <c r="BH224" s="36" t="e">
        <f t="shared" si="33"/>
        <v>#VALUE!</v>
      </c>
      <c r="BI224" s="36" t="e">
        <f t="shared" si="33"/>
        <v>#VALUE!</v>
      </c>
      <c r="BJ224" s="36">
        <f t="shared" si="33"/>
        <v>-2.2727272727272728E-2</v>
      </c>
      <c r="BK224" s="36">
        <f t="shared" si="33"/>
        <v>0.15344827586206897</v>
      </c>
      <c r="BL224" s="36">
        <f t="shared" si="33"/>
        <v>0.27676767676767677</v>
      </c>
      <c r="BM224" s="36">
        <f t="shared" si="33"/>
        <v>0.48975188781014023</v>
      </c>
      <c r="BN224" s="36">
        <f t="shared" si="33"/>
        <v>0.13819095477386933</v>
      </c>
      <c r="BO224" s="36" t="e">
        <f t="shared" si="33"/>
        <v>#VALUE!</v>
      </c>
      <c r="BP224" s="36" t="e">
        <f t="shared" si="33"/>
        <v>#VALUE!</v>
      </c>
    </row>
    <row r="225" spans="1:68" x14ac:dyDescent="0.35">
      <c r="A225" s="25" t="s">
        <v>104</v>
      </c>
      <c r="B225" s="25" t="s">
        <v>87</v>
      </c>
      <c r="C225" s="24">
        <v>98</v>
      </c>
      <c r="D225" s="24">
        <v>98</v>
      </c>
      <c r="E225" s="24">
        <v>87</v>
      </c>
      <c r="F225" s="24">
        <v>406</v>
      </c>
      <c r="G225" s="24">
        <v>1101</v>
      </c>
      <c r="H225" s="24">
        <v>3235</v>
      </c>
      <c r="I225" s="24">
        <v>4817</v>
      </c>
      <c r="J225" s="24">
        <v>4426</v>
      </c>
      <c r="K225" s="24">
        <v>1282</v>
      </c>
      <c r="L225" s="24">
        <v>210</v>
      </c>
      <c r="M225" s="24">
        <v>60</v>
      </c>
      <c r="N225" s="24">
        <v>86</v>
      </c>
      <c r="O225" s="24">
        <v>60</v>
      </c>
      <c r="P225" s="24">
        <v>171</v>
      </c>
      <c r="Q225" s="24">
        <v>154</v>
      </c>
      <c r="R225" s="24">
        <v>2158</v>
      </c>
      <c r="S225" s="24">
        <v>5284</v>
      </c>
      <c r="T225" s="24">
        <v>2029</v>
      </c>
      <c r="U225" s="24">
        <v>1889</v>
      </c>
      <c r="V225" s="24">
        <v>480</v>
      </c>
      <c r="W225" s="24">
        <v>127</v>
      </c>
      <c r="X225" s="24">
        <v>22</v>
      </c>
      <c r="Y225" s="24">
        <v>49</v>
      </c>
      <c r="Z225" s="24">
        <v>70</v>
      </c>
      <c r="AA225" s="24">
        <v>171</v>
      </c>
      <c r="AB225" s="24">
        <v>175</v>
      </c>
      <c r="AC225" s="24">
        <v>702</v>
      </c>
      <c r="AD225" s="24">
        <v>1332</v>
      </c>
      <c r="AE225" s="24">
        <v>2778</v>
      </c>
      <c r="AF225" s="24">
        <v>2689</v>
      </c>
      <c r="AG225" s="24">
        <v>792</v>
      </c>
      <c r="AH225" s="24">
        <v>252</v>
      </c>
      <c r="AI225" s="24">
        <v>131</v>
      </c>
      <c r="AJ225" s="24">
        <v>140</v>
      </c>
      <c r="AK225" s="24">
        <v>119</v>
      </c>
      <c r="AL225" s="24">
        <v>152</v>
      </c>
      <c r="AM225" s="24">
        <v>210</v>
      </c>
      <c r="AN225" s="24">
        <v>843</v>
      </c>
      <c r="AO225" s="24">
        <v>2160</v>
      </c>
      <c r="AP225" s="24">
        <v>2939</v>
      </c>
      <c r="AQ225" s="24">
        <v>2469</v>
      </c>
      <c r="AR225" s="24">
        <v>921</v>
      </c>
      <c r="AS225" s="24">
        <v>386</v>
      </c>
      <c r="AT225" s="24">
        <v>177</v>
      </c>
      <c r="AU225" s="24">
        <f t="shared" si="34"/>
        <v>91</v>
      </c>
      <c r="AV225" s="24">
        <f t="shared" si="32"/>
        <v>49</v>
      </c>
      <c r="AW225" s="24">
        <f t="shared" si="32"/>
        <v>-19</v>
      </c>
      <c r="AX225" s="24">
        <f t="shared" si="32"/>
        <v>35</v>
      </c>
      <c r="AY225" s="24">
        <f t="shared" si="32"/>
        <v>141</v>
      </c>
      <c r="AZ225" s="24">
        <f t="shared" si="32"/>
        <v>828</v>
      </c>
      <c r="BA225" s="24">
        <f t="shared" si="32"/>
        <v>161</v>
      </c>
      <c r="BB225" s="24">
        <f t="shared" si="32"/>
        <v>-220</v>
      </c>
      <c r="BC225" s="24">
        <f t="shared" si="32"/>
        <v>129</v>
      </c>
      <c r="BD225" s="24">
        <f t="shared" si="32"/>
        <v>134</v>
      </c>
      <c r="BE225" s="24">
        <f t="shared" si="32"/>
        <v>46</v>
      </c>
      <c r="BF225" s="36">
        <f t="shared" si="35"/>
        <v>1.8571428571428572</v>
      </c>
      <c r="BG225" s="36">
        <f t="shared" si="33"/>
        <v>0.7</v>
      </c>
      <c r="BH225" s="36">
        <f t="shared" si="33"/>
        <v>-0.1111111111111111</v>
      </c>
      <c r="BI225" s="36">
        <f t="shared" si="33"/>
        <v>0.2</v>
      </c>
      <c r="BJ225" s="36">
        <f t="shared" si="33"/>
        <v>0.20085470085470086</v>
      </c>
      <c r="BK225" s="36">
        <f t="shared" si="33"/>
        <v>0.6216216216216216</v>
      </c>
      <c r="BL225" s="36">
        <f t="shared" si="33"/>
        <v>5.7955363570914326E-2</v>
      </c>
      <c r="BM225" s="36">
        <f t="shared" si="33"/>
        <v>-8.1814801041279292E-2</v>
      </c>
      <c r="BN225" s="36">
        <f t="shared" si="33"/>
        <v>0.16287878787878787</v>
      </c>
      <c r="BO225" s="36">
        <f t="shared" si="33"/>
        <v>0.53174603174603174</v>
      </c>
      <c r="BP225" s="36">
        <f t="shared" si="33"/>
        <v>0.35114503816793891</v>
      </c>
    </row>
    <row r="226" spans="1:68" x14ac:dyDescent="0.35">
      <c r="A226" s="25" t="s">
        <v>100</v>
      </c>
      <c r="B226" s="25" t="s">
        <v>83</v>
      </c>
      <c r="C226" s="24">
        <v>78</v>
      </c>
      <c r="D226" s="24">
        <v>23</v>
      </c>
      <c r="E226" s="24">
        <v>109</v>
      </c>
      <c r="F226" s="24">
        <v>124</v>
      </c>
      <c r="G226" s="24">
        <v>1212</v>
      </c>
      <c r="H226" s="24">
        <v>2778</v>
      </c>
      <c r="I226" s="24">
        <v>3320</v>
      </c>
      <c r="J226" s="24">
        <v>3167</v>
      </c>
      <c r="K226" s="24">
        <v>1123</v>
      </c>
      <c r="L226" s="24">
        <v>332</v>
      </c>
      <c r="M226" s="24">
        <v>71</v>
      </c>
      <c r="N226" s="24">
        <v>113</v>
      </c>
      <c r="O226" s="24">
        <v>58</v>
      </c>
      <c r="P226" s="24">
        <v>78</v>
      </c>
      <c r="Q226" s="24">
        <v>100</v>
      </c>
      <c r="R226" s="24">
        <v>453</v>
      </c>
      <c r="S226" s="24">
        <v>705</v>
      </c>
      <c r="T226" s="24">
        <v>1013</v>
      </c>
      <c r="U226" s="24">
        <v>1494</v>
      </c>
      <c r="V226" s="24">
        <v>450</v>
      </c>
      <c r="W226" s="24">
        <v>113</v>
      </c>
      <c r="X226" s="24">
        <v>37</v>
      </c>
      <c r="Y226" s="24">
        <v>101</v>
      </c>
      <c r="Z226" s="24">
        <v>132</v>
      </c>
      <c r="AA226" s="24">
        <v>66</v>
      </c>
      <c r="AB226" s="24">
        <v>151</v>
      </c>
      <c r="AC226" s="24">
        <v>659</v>
      </c>
      <c r="AD226" s="24">
        <v>1264</v>
      </c>
      <c r="AE226" s="24">
        <v>1728</v>
      </c>
      <c r="AF226" s="24">
        <v>2062</v>
      </c>
      <c r="AG226" s="24">
        <v>780</v>
      </c>
      <c r="AH226" s="24">
        <v>120</v>
      </c>
      <c r="AI226" s="24">
        <v>48</v>
      </c>
      <c r="AJ226" s="24">
        <v>179</v>
      </c>
      <c r="AK226" s="24">
        <v>94</v>
      </c>
      <c r="AL226" s="24">
        <v>66</v>
      </c>
      <c r="AM226" s="24">
        <v>96</v>
      </c>
      <c r="AN226" s="24">
        <v>810</v>
      </c>
      <c r="AO226" s="24">
        <v>1803</v>
      </c>
      <c r="AP226" s="24">
        <v>2000</v>
      </c>
      <c r="AQ226" s="24">
        <v>1903</v>
      </c>
      <c r="AR226" s="24">
        <v>828</v>
      </c>
      <c r="AS226" s="24">
        <v>261</v>
      </c>
      <c r="AT226" s="24">
        <v>70</v>
      </c>
      <c r="AU226" s="24">
        <f t="shared" si="34"/>
        <v>78</v>
      </c>
      <c r="AV226" s="24">
        <f t="shared" si="32"/>
        <v>-38</v>
      </c>
      <c r="AW226" s="24">
        <f t="shared" si="32"/>
        <v>0</v>
      </c>
      <c r="AX226" s="24">
        <f t="shared" si="32"/>
        <v>-55</v>
      </c>
      <c r="AY226" s="24">
        <f t="shared" si="32"/>
        <v>151</v>
      </c>
      <c r="AZ226" s="24">
        <f t="shared" si="32"/>
        <v>539</v>
      </c>
      <c r="BA226" s="24">
        <f t="shared" si="32"/>
        <v>272</v>
      </c>
      <c r="BB226" s="24">
        <f t="shared" si="32"/>
        <v>-159</v>
      </c>
      <c r="BC226" s="24">
        <f t="shared" si="32"/>
        <v>48</v>
      </c>
      <c r="BD226" s="24">
        <f t="shared" si="32"/>
        <v>141</v>
      </c>
      <c r="BE226" s="24">
        <f t="shared" si="32"/>
        <v>22</v>
      </c>
      <c r="BF226" s="36">
        <f t="shared" si="35"/>
        <v>0.7722772277227723</v>
      </c>
      <c r="BG226" s="36">
        <f t="shared" si="33"/>
        <v>-0.2878787878787879</v>
      </c>
      <c r="BH226" s="36">
        <f t="shared" si="33"/>
        <v>0</v>
      </c>
      <c r="BI226" s="36">
        <f t="shared" si="33"/>
        <v>-0.36423841059602646</v>
      </c>
      <c r="BJ226" s="36">
        <f t="shared" si="33"/>
        <v>0.2291350531107739</v>
      </c>
      <c r="BK226" s="36">
        <f t="shared" si="33"/>
        <v>0.42642405063291139</v>
      </c>
      <c r="BL226" s="36">
        <f t="shared" si="33"/>
        <v>0.15740740740740741</v>
      </c>
      <c r="BM226" s="36">
        <f t="shared" si="33"/>
        <v>-7.7109602327837048E-2</v>
      </c>
      <c r="BN226" s="36">
        <f t="shared" si="33"/>
        <v>6.1538461538461542E-2</v>
      </c>
      <c r="BO226" s="36">
        <f t="shared" si="33"/>
        <v>1.175</v>
      </c>
      <c r="BP226" s="36">
        <f t="shared" si="33"/>
        <v>0.45833333333333331</v>
      </c>
    </row>
    <row r="227" spans="1:68" x14ac:dyDescent="0.35">
      <c r="A227" s="25" t="s">
        <v>96</v>
      </c>
      <c r="B227" s="25" t="s">
        <v>79</v>
      </c>
      <c r="C227" s="24">
        <v>510</v>
      </c>
      <c r="D227" s="24">
        <v>492</v>
      </c>
      <c r="E227" s="24">
        <v>551</v>
      </c>
      <c r="F227" s="24">
        <v>587</v>
      </c>
      <c r="G227" s="24">
        <v>720</v>
      </c>
      <c r="H227" s="24">
        <v>1590</v>
      </c>
      <c r="I227" s="24">
        <v>1590</v>
      </c>
      <c r="J227" s="24">
        <v>1091</v>
      </c>
      <c r="K227" s="24">
        <v>533</v>
      </c>
      <c r="L227" s="24">
        <v>302</v>
      </c>
      <c r="M227" s="24">
        <v>257</v>
      </c>
      <c r="N227" s="24">
        <v>579</v>
      </c>
      <c r="O227" s="24">
        <v>461</v>
      </c>
      <c r="P227" s="24">
        <v>537</v>
      </c>
      <c r="Q227" s="24">
        <v>540</v>
      </c>
      <c r="R227" s="24">
        <v>550</v>
      </c>
      <c r="S227" s="24">
        <v>468</v>
      </c>
      <c r="T227" s="24">
        <v>709</v>
      </c>
      <c r="U227" s="24">
        <v>1033</v>
      </c>
      <c r="V227" s="24">
        <v>320</v>
      </c>
      <c r="W227" s="24">
        <v>353</v>
      </c>
      <c r="X227" s="24">
        <v>195</v>
      </c>
      <c r="Y227" s="24">
        <v>133</v>
      </c>
      <c r="Z227" s="24">
        <v>357</v>
      </c>
      <c r="AA227" s="24">
        <v>549</v>
      </c>
      <c r="AB227" s="24">
        <v>635</v>
      </c>
      <c r="AC227" s="24">
        <v>723</v>
      </c>
      <c r="AD227" s="24">
        <v>843</v>
      </c>
      <c r="AE227" s="24">
        <v>1133</v>
      </c>
      <c r="AF227" s="24">
        <v>1133</v>
      </c>
      <c r="AG227" s="24">
        <v>741</v>
      </c>
      <c r="AH227" s="24">
        <v>163</v>
      </c>
      <c r="AI227" s="24">
        <v>504</v>
      </c>
      <c r="AJ227" s="24">
        <v>123</v>
      </c>
      <c r="AK227" s="24">
        <v>290</v>
      </c>
      <c r="AL227" s="24">
        <v>354</v>
      </c>
      <c r="AM227" s="24">
        <v>427</v>
      </c>
      <c r="AN227" s="24">
        <v>460</v>
      </c>
      <c r="AO227" s="24">
        <v>785</v>
      </c>
      <c r="AP227" s="24">
        <v>914</v>
      </c>
      <c r="AQ227" s="24">
        <v>842</v>
      </c>
      <c r="AR227" s="24">
        <v>496</v>
      </c>
      <c r="AS227" s="24">
        <v>246</v>
      </c>
      <c r="AT227" s="24">
        <v>204</v>
      </c>
      <c r="AU227" s="24">
        <f t="shared" si="34"/>
        <v>-10</v>
      </c>
      <c r="AV227" s="24">
        <f t="shared" si="32"/>
        <v>-67</v>
      </c>
      <c r="AW227" s="24">
        <f t="shared" si="32"/>
        <v>-195</v>
      </c>
      <c r="AX227" s="24">
        <f t="shared" si="32"/>
        <v>-208</v>
      </c>
      <c r="AY227" s="24">
        <f t="shared" si="32"/>
        <v>-263</v>
      </c>
      <c r="AZ227" s="24">
        <f t="shared" si="32"/>
        <v>-58</v>
      </c>
      <c r="BA227" s="24">
        <f t="shared" si="32"/>
        <v>-219</v>
      </c>
      <c r="BB227" s="24">
        <f t="shared" si="32"/>
        <v>-291</v>
      </c>
      <c r="BC227" s="24">
        <f t="shared" si="32"/>
        <v>-245</v>
      </c>
      <c r="BD227" s="24">
        <f t="shared" si="32"/>
        <v>83</v>
      </c>
      <c r="BE227" s="24">
        <f t="shared" si="32"/>
        <v>-300</v>
      </c>
      <c r="BF227" s="36">
        <f t="shared" si="35"/>
        <v>-7.5187969924812026E-2</v>
      </c>
      <c r="BG227" s="36">
        <f t="shared" si="33"/>
        <v>-0.1876750700280112</v>
      </c>
      <c r="BH227" s="36">
        <f t="shared" si="33"/>
        <v>-0.3551912568306011</v>
      </c>
      <c r="BI227" s="36">
        <f t="shared" si="33"/>
        <v>-0.32755905511811023</v>
      </c>
      <c r="BJ227" s="36">
        <f t="shared" si="33"/>
        <v>-0.36376210235131395</v>
      </c>
      <c r="BK227" s="36">
        <f t="shared" si="33"/>
        <v>-6.8801897983392646E-2</v>
      </c>
      <c r="BL227" s="36">
        <f t="shared" si="33"/>
        <v>-0.19329214474845544</v>
      </c>
      <c r="BM227" s="36">
        <f t="shared" si="33"/>
        <v>-0.25684024713150927</v>
      </c>
      <c r="BN227" s="36">
        <f t="shared" si="33"/>
        <v>-0.33063427800269907</v>
      </c>
      <c r="BO227" s="36">
        <f t="shared" si="33"/>
        <v>0.50920245398773001</v>
      </c>
      <c r="BP227" s="36">
        <f t="shared" si="33"/>
        <v>-0.59523809523809523</v>
      </c>
    </row>
    <row r="228" spans="1:68" x14ac:dyDescent="0.35">
      <c r="A228" s="25" t="s">
        <v>99</v>
      </c>
      <c r="B228" s="25" t="s">
        <v>82</v>
      </c>
      <c r="C228" s="27" t="s">
        <v>76</v>
      </c>
      <c r="D228" s="24">
        <v>41</v>
      </c>
      <c r="E228" s="24">
        <v>55</v>
      </c>
      <c r="F228" s="24">
        <v>218</v>
      </c>
      <c r="G228" s="24">
        <v>399</v>
      </c>
      <c r="H228" s="24">
        <v>827</v>
      </c>
      <c r="I228" s="24">
        <v>1142</v>
      </c>
      <c r="J228" s="24">
        <v>880</v>
      </c>
      <c r="K228" s="24">
        <v>358</v>
      </c>
      <c r="L228" s="24">
        <v>128</v>
      </c>
      <c r="M228" s="24">
        <v>37</v>
      </c>
      <c r="N228" s="27" t="s">
        <v>76</v>
      </c>
      <c r="O228" s="27" t="s">
        <v>76</v>
      </c>
      <c r="P228" s="24">
        <v>68</v>
      </c>
      <c r="Q228" s="24">
        <v>195</v>
      </c>
      <c r="R228" s="24">
        <v>276</v>
      </c>
      <c r="S228" s="24">
        <v>371</v>
      </c>
      <c r="T228" s="24">
        <v>562</v>
      </c>
      <c r="U228" s="24">
        <v>449</v>
      </c>
      <c r="V228" s="24">
        <v>197</v>
      </c>
      <c r="W228" s="24">
        <v>38</v>
      </c>
      <c r="X228" s="24">
        <v>26</v>
      </c>
      <c r="Y228" s="24">
        <v>29</v>
      </c>
      <c r="Z228" s="24">
        <v>8</v>
      </c>
      <c r="AA228" s="24">
        <v>59</v>
      </c>
      <c r="AB228" s="24">
        <v>230</v>
      </c>
      <c r="AC228" s="24">
        <v>339</v>
      </c>
      <c r="AD228" s="24">
        <v>505</v>
      </c>
      <c r="AE228" s="24">
        <v>682</v>
      </c>
      <c r="AF228" s="24">
        <v>810</v>
      </c>
      <c r="AG228" s="24">
        <v>419</v>
      </c>
      <c r="AH228" s="24">
        <v>75</v>
      </c>
      <c r="AI228" s="24">
        <v>11</v>
      </c>
      <c r="AJ228" s="24">
        <v>22</v>
      </c>
      <c r="AK228" s="24">
        <v>44</v>
      </c>
      <c r="AL228" s="24">
        <v>60</v>
      </c>
      <c r="AM228" s="24">
        <v>191</v>
      </c>
      <c r="AN228" s="24">
        <v>285</v>
      </c>
      <c r="AO228" s="24">
        <v>825</v>
      </c>
      <c r="AP228" s="24">
        <v>1019</v>
      </c>
      <c r="AQ228" s="24">
        <v>826</v>
      </c>
      <c r="AR228" s="24">
        <v>370</v>
      </c>
      <c r="AS228" s="24">
        <v>135</v>
      </c>
      <c r="AT228" s="24">
        <v>32</v>
      </c>
      <c r="AU228" s="24">
        <f t="shared" si="34"/>
        <v>-7</v>
      </c>
      <c r="AV228" s="24">
        <f t="shared" si="32"/>
        <v>36</v>
      </c>
      <c r="AW228" s="24">
        <f t="shared" si="32"/>
        <v>1</v>
      </c>
      <c r="AX228" s="24">
        <f t="shared" si="32"/>
        <v>-39</v>
      </c>
      <c r="AY228" s="24">
        <f t="shared" si="32"/>
        <v>-54</v>
      </c>
      <c r="AZ228" s="24">
        <f t="shared" si="32"/>
        <v>320</v>
      </c>
      <c r="BA228" s="24">
        <f t="shared" si="32"/>
        <v>337</v>
      </c>
      <c r="BB228" s="24">
        <f t="shared" si="32"/>
        <v>16</v>
      </c>
      <c r="BC228" s="24">
        <f t="shared" si="32"/>
        <v>-49</v>
      </c>
      <c r="BD228" s="24">
        <f t="shared" si="32"/>
        <v>60</v>
      </c>
      <c r="BE228" s="24">
        <f t="shared" si="32"/>
        <v>21</v>
      </c>
      <c r="BF228" s="36">
        <f t="shared" si="35"/>
        <v>-0.2413793103448276</v>
      </c>
      <c r="BG228" s="36">
        <f t="shared" si="33"/>
        <v>4.5</v>
      </c>
      <c r="BH228" s="36">
        <f t="shared" si="33"/>
        <v>1.6949152542372881E-2</v>
      </c>
      <c r="BI228" s="36">
        <f t="shared" si="33"/>
        <v>-0.16956521739130434</v>
      </c>
      <c r="BJ228" s="36">
        <f t="shared" si="33"/>
        <v>-0.15929203539823009</v>
      </c>
      <c r="BK228" s="36">
        <f t="shared" si="33"/>
        <v>0.63366336633663367</v>
      </c>
      <c r="BL228" s="36">
        <f t="shared" si="33"/>
        <v>0.49413489736070382</v>
      </c>
      <c r="BM228" s="36">
        <f t="shared" si="33"/>
        <v>1.9753086419753086E-2</v>
      </c>
      <c r="BN228" s="36">
        <f t="shared" si="33"/>
        <v>-0.11694510739856802</v>
      </c>
      <c r="BO228" s="36">
        <f t="shared" si="33"/>
        <v>0.8</v>
      </c>
      <c r="BP228" s="36">
        <f t="shared" si="33"/>
        <v>1.9090909090909092</v>
      </c>
    </row>
    <row r="229" spans="1:68" x14ac:dyDescent="0.35">
      <c r="A229" s="25" t="s">
        <v>106</v>
      </c>
      <c r="B229" s="25" t="s">
        <v>89</v>
      </c>
      <c r="C229" s="24">
        <v>310</v>
      </c>
      <c r="D229" s="24">
        <v>163</v>
      </c>
      <c r="E229" s="24">
        <v>114</v>
      </c>
      <c r="F229" s="24">
        <v>128</v>
      </c>
      <c r="G229" s="24">
        <v>197</v>
      </c>
      <c r="H229" s="24">
        <v>368</v>
      </c>
      <c r="I229" s="24">
        <v>636</v>
      </c>
      <c r="J229" s="24">
        <v>539</v>
      </c>
      <c r="K229" s="24">
        <v>227</v>
      </c>
      <c r="L229" s="27" t="s">
        <v>76</v>
      </c>
      <c r="M229" s="24">
        <v>38</v>
      </c>
      <c r="N229" s="24">
        <v>128</v>
      </c>
      <c r="O229" s="24">
        <v>101</v>
      </c>
      <c r="P229" s="27" t="s">
        <v>76</v>
      </c>
      <c r="Q229" s="24">
        <v>17</v>
      </c>
      <c r="R229" s="24">
        <v>53</v>
      </c>
      <c r="S229" s="24">
        <v>146</v>
      </c>
      <c r="T229" s="24">
        <v>264</v>
      </c>
      <c r="U229" s="24">
        <v>163</v>
      </c>
      <c r="V229" s="24">
        <v>57</v>
      </c>
      <c r="W229" s="24">
        <v>37</v>
      </c>
      <c r="X229" s="24">
        <v>40</v>
      </c>
      <c r="Y229" s="24">
        <v>21</v>
      </c>
      <c r="Z229" s="24">
        <v>558</v>
      </c>
      <c r="AA229" s="24">
        <v>115</v>
      </c>
      <c r="AB229" s="24">
        <v>13</v>
      </c>
      <c r="AC229" s="24">
        <v>51</v>
      </c>
      <c r="AD229" s="24">
        <v>231</v>
      </c>
      <c r="AE229" s="24">
        <v>217</v>
      </c>
      <c r="AF229" s="24">
        <v>313</v>
      </c>
      <c r="AG229" s="24">
        <v>196</v>
      </c>
      <c r="AH229" s="24">
        <v>42</v>
      </c>
      <c r="AI229" s="24">
        <v>50</v>
      </c>
      <c r="AJ229" s="24">
        <v>29</v>
      </c>
      <c r="AK229" s="24">
        <v>345</v>
      </c>
      <c r="AL229" s="24">
        <v>63</v>
      </c>
      <c r="AM229" s="24">
        <v>63</v>
      </c>
      <c r="AN229" s="24">
        <v>83</v>
      </c>
      <c r="AO229" s="24">
        <v>153</v>
      </c>
      <c r="AP229" s="24">
        <v>204</v>
      </c>
      <c r="AQ229" s="24">
        <v>238</v>
      </c>
      <c r="AR229" s="24">
        <v>237</v>
      </c>
      <c r="AS229" s="24">
        <v>84</v>
      </c>
      <c r="AT229" s="24">
        <v>78</v>
      </c>
      <c r="AU229" s="24">
        <f t="shared" si="34"/>
        <v>8</v>
      </c>
      <c r="AV229" s="24">
        <f t="shared" si="32"/>
        <v>-213</v>
      </c>
      <c r="AW229" s="24">
        <f t="shared" si="32"/>
        <v>-52</v>
      </c>
      <c r="AX229" s="24">
        <f t="shared" si="32"/>
        <v>50</v>
      </c>
      <c r="AY229" s="24">
        <f t="shared" si="32"/>
        <v>32</v>
      </c>
      <c r="AZ229" s="24">
        <f t="shared" si="32"/>
        <v>-78</v>
      </c>
      <c r="BA229" s="24">
        <f t="shared" si="32"/>
        <v>-13</v>
      </c>
      <c r="BB229" s="24">
        <f t="shared" si="32"/>
        <v>-75</v>
      </c>
      <c r="BC229" s="24">
        <f t="shared" si="32"/>
        <v>41</v>
      </c>
      <c r="BD229" s="24">
        <f t="shared" si="32"/>
        <v>42</v>
      </c>
      <c r="BE229" s="24">
        <f t="shared" si="32"/>
        <v>28</v>
      </c>
      <c r="BF229" s="36">
        <f t="shared" si="35"/>
        <v>0.38095238095238093</v>
      </c>
      <c r="BG229" s="36">
        <f t="shared" si="33"/>
        <v>-0.38172043010752688</v>
      </c>
      <c r="BH229" s="36">
        <f t="shared" si="33"/>
        <v>-0.45217391304347826</v>
      </c>
      <c r="BI229" s="36">
        <f t="shared" si="33"/>
        <v>3.8461538461538463</v>
      </c>
      <c r="BJ229" s="36">
        <f t="shared" si="33"/>
        <v>0.62745098039215685</v>
      </c>
      <c r="BK229" s="36">
        <f t="shared" si="33"/>
        <v>-0.33766233766233766</v>
      </c>
      <c r="BL229" s="36">
        <f t="shared" si="33"/>
        <v>-5.9907834101382486E-2</v>
      </c>
      <c r="BM229" s="36">
        <f t="shared" si="33"/>
        <v>-0.23961661341853036</v>
      </c>
      <c r="BN229" s="36">
        <f t="shared" si="33"/>
        <v>0.20918367346938777</v>
      </c>
      <c r="BO229" s="36">
        <f t="shared" si="33"/>
        <v>1</v>
      </c>
      <c r="BP229" s="36">
        <f t="shared" si="33"/>
        <v>0.56000000000000005</v>
      </c>
    </row>
    <row r="230" spans="1:68" x14ac:dyDescent="0.35">
      <c r="A230" s="25" t="s">
        <v>95</v>
      </c>
      <c r="B230" s="25" t="s">
        <v>78</v>
      </c>
      <c r="C230" s="24">
        <v>0</v>
      </c>
      <c r="D230" s="24">
        <v>0</v>
      </c>
      <c r="E230" s="24">
        <v>0</v>
      </c>
      <c r="F230" s="24">
        <v>0</v>
      </c>
      <c r="G230" s="24">
        <v>26</v>
      </c>
      <c r="H230" s="24">
        <v>114</v>
      </c>
      <c r="I230" s="24">
        <v>325</v>
      </c>
      <c r="J230" s="24">
        <v>246</v>
      </c>
      <c r="K230" s="24">
        <v>25</v>
      </c>
      <c r="L230" s="27" t="s">
        <v>76</v>
      </c>
      <c r="M230" s="24">
        <v>0</v>
      </c>
      <c r="N230" s="27" t="s">
        <v>76</v>
      </c>
      <c r="O230" s="27" t="s">
        <v>76</v>
      </c>
      <c r="P230" s="27" t="s">
        <v>76</v>
      </c>
      <c r="Q230" s="24">
        <v>0</v>
      </c>
      <c r="R230" s="24">
        <v>21</v>
      </c>
      <c r="S230" s="24">
        <v>73</v>
      </c>
      <c r="T230" s="24">
        <v>226</v>
      </c>
      <c r="U230" s="24">
        <v>78</v>
      </c>
      <c r="V230" s="24">
        <v>30</v>
      </c>
      <c r="W230" s="27" t="s">
        <v>76</v>
      </c>
      <c r="X230" s="24">
        <v>0</v>
      </c>
      <c r="Y230" s="27" t="s">
        <v>76</v>
      </c>
      <c r="Z230" s="27" t="s">
        <v>76</v>
      </c>
      <c r="AA230" s="27" t="s">
        <v>76</v>
      </c>
      <c r="AB230" s="27" t="s">
        <v>76</v>
      </c>
      <c r="AC230" s="24">
        <v>15</v>
      </c>
      <c r="AD230" s="24">
        <v>75</v>
      </c>
      <c r="AE230" s="24">
        <v>358</v>
      </c>
      <c r="AF230" s="24">
        <v>264</v>
      </c>
      <c r="AG230" s="24">
        <v>63</v>
      </c>
      <c r="AH230" s="27" t="s">
        <v>76</v>
      </c>
      <c r="AI230" s="24">
        <v>0</v>
      </c>
      <c r="AJ230" s="24">
        <v>0</v>
      </c>
      <c r="AK230" s="24">
        <v>0</v>
      </c>
      <c r="AL230" s="24">
        <v>0</v>
      </c>
      <c r="AM230" s="27" t="s">
        <v>76</v>
      </c>
      <c r="AN230" s="24">
        <v>37</v>
      </c>
      <c r="AO230" s="24">
        <v>71</v>
      </c>
      <c r="AP230" s="24">
        <v>152</v>
      </c>
      <c r="AQ230" s="24">
        <v>166</v>
      </c>
      <c r="AR230" s="24">
        <v>86</v>
      </c>
      <c r="AS230" s="27" t="s">
        <v>76</v>
      </c>
      <c r="AT230" s="27" t="s">
        <v>76</v>
      </c>
      <c r="AU230" s="24" t="e">
        <f t="shared" si="34"/>
        <v>#VALUE!</v>
      </c>
      <c r="AV230" s="24" t="e">
        <f t="shared" si="32"/>
        <v>#VALUE!</v>
      </c>
      <c r="AW230" s="24" t="e">
        <f t="shared" si="32"/>
        <v>#VALUE!</v>
      </c>
      <c r="AX230" s="24" t="e">
        <f t="shared" si="32"/>
        <v>#VALUE!</v>
      </c>
      <c r="AY230" s="24">
        <f t="shared" si="32"/>
        <v>22</v>
      </c>
      <c r="AZ230" s="24">
        <f t="shared" si="32"/>
        <v>-4</v>
      </c>
      <c r="BA230" s="24">
        <f t="shared" si="32"/>
        <v>-206</v>
      </c>
      <c r="BB230" s="24">
        <f t="shared" si="32"/>
        <v>-98</v>
      </c>
      <c r="BC230" s="24">
        <f t="shared" si="32"/>
        <v>23</v>
      </c>
      <c r="BD230" s="24" t="e">
        <f t="shared" si="32"/>
        <v>#VALUE!</v>
      </c>
      <c r="BE230" s="24" t="e">
        <f t="shared" si="32"/>
        <v>#VALUE!</v>
      </c>
      <c r="BF230" s="36" t="e">
        <f t="shared" si="35"/>
        <v>#VALUE!</v>
      </c>
      <c r="BG230" s="36" t="e">
        <f t="shared" si="33"/>
        <v>#VALUE!</v>
      </c>
      <c r="BH230" s="36" t="e">
        <f t="shared" si="33"/>
        <v>#VALUE!</v>
      </c>
      <c r="BI230" s="36" t="e">
        <f t="shared" si="33"/>
        <v>#VALUE!</v>
      </c>
      <c r="BJ230" s="36">
        <f t="shared" si="33"/>
        <v>1.4666666666666666</v>
      </c>
      <c r="BK230" s="36">
        <f t="shared" si="33"/>
        <v>-5.3333333333333337E-2</v>
      </c>
      <c r="BL230" s="36">
        <f t="shared" si="33"/>
        <v>-0.57541899441340782</v>
      </c>
      <c r="BM230" s="36">
        <f t="shared" si="33"/>
        <v>-0.37121212121212122</v>
      </c>
      <c r="BN230" s="36">
        <f t="shared" si="33"/>
        <v>0.36507936507936506</v>
      </c>
      <c r="BO230" s="36" t="e">
        <f t="shared" si="33"/>
        <v>#VALUE!</v>
      </c>
      <c r="BP230" s="36" t="e">
        <f t="shared" si="33"/>
        <v>#VALUE!</v>
      </c>
    </row>
    <row r="231" spans="1:68" x14ac:dyDescent="0.35">
      <c r="A231" s="25" t="s">
        <v>97</v>
      </c>
      <c r="B231" s="25" t="s">
        <v>80</v>
      </c>
      <c r="C231" s="27" t="s">
        <v>76</v>
      </c>
      <c r="D231" s="27" t="s">
        <v>76</v>
      </c>
      <c r="E231" s="27" t="s">
        <v>76</v>
      </c>
      <c r="F231" s="24">
        <v>742</v>
      </c>
      <c r="G231" s="24">
        <v>119</v>
      </c>
      <c r="H231" s="24">
        <v>139</v>
      </c>
      <c r="I231" s="24">
        <v>208</v>
      </c>
      <c r="J231" s="24">
        <v>172</v>
      </c>
      <c r="K231" s="24">
        <v>45</v>
      </c>
      <c r="L231" s="24">
        <v>0</v>
      </c>
      <c r="M231" s="27" t="s">
        <v>76</v>
      </c>
      <c r="N231" s="24">
        <v>897</v>
      </c>
      <c r="O231" s="27" t="s">
        <v>76</v>
      </c>
      <c r="P231" s="27" t="s">
        <v>76</v>
      </c>
      <c r="Q231" s="27" t="s">
        <v>76</v>
      </c>
      <c r="R231" s="24">
        <v>145</v>
      </c>
      <c r="S231" s="24">
        <v>25</v>
      </c>
      <c r="T231" s="24">
        <v>138</v>
      </c>
      <c r="U231" s="24">
        <v>72</v>
      </c>
      <c r="V231" s="27" t="s">
        <v>76</v>
      </c>
      <c r="W231" s="24">
        <v>0</v>
      </c>
      <c r="X231" s="27" t="s">
        <v>76</v>
      </c>
      <c r="Y231" s="24">
        <v>0</v>
      </c>
      <c r="Z231" s="27" t="s">
        <v>76</v>
      </c>
      <c r="AA231" s="27" t="s">
        <v>76</v>
      </c>
      <c r="AB231" s="27" t="s">
        <v>76</v>
      </c>
      <c r="AC231" s="24">
        <v>933</v>
      </c>
      <c r="AD231" s="24">
        <v>951</v>
      </c>
      <c r="AE231" s="24">
        <v>1036</v>
      </c>
      <c r="AF231" s="24">
        <v>902</v>
      </c>
      <c r="AG231" s="24">
        <v>930</v>
      </c>
      <c r="AH231" s="27" t="s">
        <v>76</v>
      </c>
      <c r="AI231" s="27" t="s">
        <v>76</v>
      </c>
      <c r="AJ231" s="27" t="s">
        <v>76</v>
      </c>
      <c r="AK231" s="24">
        <v>0</v>
      </c>
      <c r="AL231" s="24">
        <v>0</v>
      </c>
      <c r="AM231" s="27" t="s">
        <v>76</v>
      </c>
      <c r="AN231" s="27" t="s">
        <v>76</v>
      </c>
      <c r="AO231" s="24">
        <v>35</v>
      </c>
      <c r="AP231" s="24">
        <v>67</v>
      </c>
      <c r="AQ231" s="24">
        <v>51</v>
      </c>
      <c r="AR231" s="27" t="s">
        <v>76</v>
      </c>
      <c r="AS231" s="24">
        <v>12</v>
      </c>
      <c r="AT231" s="27" t="s">
        <v>76</v>
      </c>
      <c r="AU231" s="24" t="e">
        <f t="shared" si="34"/>
        <v>#VALUE!</v>
      </c>
      <c r="AV231" s="24" t="e">
        <f t="shared" si="32"/>
        <v>#VALUE!</v>
      </c>
      <c r="AW231" s="24" t="e">
        <f t="shared" si="32"/>
        <v>#VALUE!</v>
      </c>
      <c r="AX231" s="24" t="e">
        <f t="shared" si="32"/>
        <v>#VALUE!</v>
      </c>
      <c r="AY231" s="24" t="e">
        <f t="shared" si="32"/>
        <v>#VALUE!</v>
      </c>
      <c r="AZ231" s="24">
        <f t="shared" si="32"/>
        <v>-916</v>
      </c>
      <c r="BA231" s="24">
        <f t="shared" si="32"/>
        <v>-969</v>
      </c>
      <c r="BB231" s="24">
        <f t="shared" si="32"/>
        <v>-851</v>
      </c>
      <c r="BC231" s="24" t="e">
        <f t="shared" si="32"/>
        <v>#VALUE!</v>
      </c>
      <c r="BD231" s="24" t="e">
        <f t="shared" si="32"/>
        <v>#VALUE!</v>
      </c>
      <c r="BE231" s="24" t="e">
        <f t="shared" si="32"/>
        <v>#VALUE!</v>
      </c>
      <c r="BF231" s="36" t="e">
        <f t="shared" si="35"/>
        <v>#VALUE!</v>
      </c>
      <c r="BG231" s="36" t="e">
        <f t="shared" si="33"/>
        <v>#VALUE!</v>
      </c>
      <c r="BH231" s="36" t="e">
        <f t="shared" si="33"/>
        <v>#VALUE!</v>
      </c>
      <c r="BI231" s="36" t="e">
        <f t="shared" si="33"/>
        <v>#VALUE!</v>
      </c>
      <c r="BJ231" s="36" t="e">
        <f t="shared" si="33"/>
        <v>#VALUE!</v>
      </c>
      <c r="BK231" s="36">
        <f t="shared" si="33"/>
        <v>-0.96319663512092535</v>
      </c>
      <c r="BL231" s="36">
        <f t="shared" si="33"/>
        <v>-0.93532818532818529</v>
      </c>
      <c r="BM231" s="36">
        <f t="shared" si="33"/>
        <v>-0.94345898004434592</v>
      </c>
      <c r="BN231" s="36" t="e">
        <f t="shared" si="33"/>
        <v>#VALUE!</v>
      </c>
      <c r="BO231" s="36" t="e">
        <f t="shared" si="33"/>
        <v>#VALUE!</v>
      </c>
      <c r="BP231" s="36" t="e">
        <f t="shared" si="33"/>
        <v>#VALUE!</v>
      </c>
    </row>
    <row r="232" spans="1:68" x14ac:dyDescent="0.35">
      <c r="A232" s="25" t="s">
        <v>98</v>
      </c>
      <c r="B232" s="25" t="s">
        <v>81</v>
      </c>
      <c r="C232" s="27" t="s">
        <v>76</v>
      </c>
      <c r="D232" s="27" t="s">
        <v>76</v>
      </c>
      <c r="E232" s="27" t="s">
        <v>76</v>
      </c>
      <c r="F232" s="27" t="s">
        <v>76</v>
      </c>
      <c r="G232" s="24">
        <v>41</v>
      </c>
      <c r="H232" s="24">
        <v>30</v>
      </c>
      <c r="I232" s="24">
        <v>67</v>
      </c>
      <c r="J232" s="24">
        <v>36</v>
      </c>
      <c r="K232" s="27" t="s">
        <v>76</v>
      </c>
      <c r="L232" s="24">
        <v>119</v>
      </c>
      <c r="M232" s="27" t="s">
        <v>76</v>
      </c>
      <c r="N232" s="27" t="s">
        <v>76</v>
      </c>
      <c r="O232" s="27" t="s">
        <v>76</v>
      </c>
      <c r="P232" s="27" t="s">
        <v>76</v>
      </c>
      <c r="Q232" s="27" t="s">
        <v>76</v>
      </c>
      <c r="R232" s="27" t="s">
        <v>76</v>
      </c>
      <c r="S232" s="24">
        <v>32</v>
      </c>
      <c r="T232" s="24">
        <v>33</v>
      </c>
      <c r="U232" s="27" t="s">
        <v>76</v>
      </c>
      <c r="V232" s="24">
        <v>100</v>
      </c>
      <c r="W232" s="24">
        <v>29</v>
      </c>
      <c r="X232" s="24">
        <v>13</v>
      </c>
      <c r="Y232" s="27" t="s">
        <v>76</v>
      </c>
      <c r="Z232" s="27" t="s">
        <v>76</v>
      </c>
      <c r="AA232" s="27" t="s">
        <v>76</v>
      </c>
      <c r="AB232" s="27" t="s">
        <v>76</v>
      </c>
      <c r="AC232" s="24">
        <v>9</v>
      </c>
      <c r="AD232" s="24">
        <v>132</v>
      </c>
      <c r="AE232" s="27" t="s">
        <v>76</v>
      </c>
      <c r="AF232" s="24">
        <v>46</v>
      </c>
      <c r="AG232" s="27" t="s">
        <v>76</v>
      </c>
      <c r="AH232" s="24">
        <v>15</v>
      </c>
      <c r="AI232" s="27" t="s">
        <v>76</v>
      </c>
      <c r="AJ232" s="27" t="s">
        <v>76</v>
      </c>
      <c r="AK232" s="27" t="s">
        <v>76</v>
      </c>
      <c r="AL232" s="24">
        <v>32</v>
      </c>
      <c r="AM232" s="24">
        <v>7</v>
      </c>
      <c r="AN232" s="27" t="s">
        <v>76</v>
      </c>
      <c r="AO232" s="27" t="s">
        <v>76</v>
      </c>
      <c r="AP232" s="27" t="s">
        <v>76</v>
      </c>
      <c r="AQ232" s="24">
        <v>20</v>
      </c>
      <c r="AR232" s="24">
        <v>136</v>
      </c>
      <c r="AS232" s="24">
        <v>28</v>
      </c>
      <c r="AT232" s="24">
        <v>23</v>
      </c>
      <c r="AU232" s="24" t="e">
        <f t="shared" si="34"/>
        <v>#VALUE!</v>
      </c>
      <c r="AV232" s="24" t="e">
        <f t="shared" si="32"/>
        <v>#VALUE!</v>
      </c>
      <c r="AW232" s="24" t="e">
        <f t="shared" si="32"/>
        <v>#VALUE!</v>
      </c>
      <c r="AX232" s="24" t="e">
        <f t="shared" si="32"/>
        <v>#VALUE!</v>
      </c>
      <c r="AY232" s="24" t="e">
        <f t="shared" si="32"/>
        <v>#VALUE!</v>
      </c>
      <c r="AZ232" s="24" t="e">
        <f t="shared" si="32"/>
        <v>#VALUE!</v>
      </c>
      <c r="BA232" s="24" t="e">
        <f t="shared" si="32"/>
        <v>#VALUE!</v>
      </c>
      <c r="BB232" s="24">
        <f t="shared" si="32"/>
        <v>-26</v>
      </c>
      <c r="BC232" s="24" t="e">
        <f t="shared" si="32"/>
        <v>#VALUE!</v>
      </c>
      <c r="BD232" s="24">
        <f t="shared" si="32"/>
        <v>13</v>
      </c>
      <c r="BE232" s="24" t="e">
        <f t="shared" si="32"/>
        <v>#VALUE!</v>
      </c>
      <c r="BF232" s="36" t="e">
        <f t="shared" si="35"/>
        <v>#VALUE!</v>
      </c>
      <c r="BG232" s="36" t="e">
        <f t="shared" si="33"/>
        <v>#VALUE!</v>
      </c>
      <c r="BH232" s="36" t="e">
        <f t="shared" si="33"/>
        <v>#VALUE!</v>
      </c>
      <c r="BI232" s="36" t="e">
        <f t="shared" si="33"/>
        <v>#VALUE!</v>
      </c>
      <c r="BJ232" s="36" t="e">
        <f t="shared" si="33"/>
        <v>#VALUE!</v>
      </c>
      <c r="BK232" s="36" t="e">
        <f t="shared" si="33"/>
        <v>#VALUE!</v>
      </c>
      <c r="BL232" s="36" t="e">
        <f t="shared" si="33"/>
        <v>#VALUE!</v>
      </c>
      <c r="BM232" s="36">
        <f t="shared" si="33"/>
        <v>-0.56521739130434778</v>
      </c>
      <c r="BN232" s="36" t="e">
        <f t="shared" si="33"/>
        <v>#VALUE!</v>
      </c>
      <c r="BO232" s="36">
        <f t="shared" si="33"/>
        <v>0.8666666666666667</v>
      </c>
      <c r="BP232" s="36" t="e">
        <f t="shared" si="33"/>
        <v>#VALUE!</v>
      </c>
    </row>
    <row r="233" spans="1:68" x14ac:dyDescent="0.35">
      <c r="A233" s="25" t="s">
        <v>101</v>
      </c>
      <c r="B233" s="25" t="s">
        <v>84</v>
      </c>
      <c r="C233" s="27" t="s">
        <v>76</v>
      </c>
      <c r="D233" s="27" t="s">
        <v>76</v>
      </c>
      <c r="E233" s="27" t="s">
        <v>76</v>
      </c>
      <c r="F233" s="27" t="s">
        <v>76</v>
      </c>
      <c r="G233" s="24">
        <v>51</v>
      </c>
      <c r="H233" s="24">
        <v>65</v>
      </c>
      <c r="I233" s="24">
        <v>219</v>
      </c>
      <c r="J233" s="24">
        <v>76</v>
      </c>
      <c r="K233" s="27" t="s">
        <v>76</v>
      </c>
      <c r="L233" s="24">
        <v>47</v>
      </c>
      <c r="M233" s="27" t="s">
        <v>76</v>
      </c>
      <c r="N233" s="27" t="s">
        <v>76</v>
      </c>
      <c r="O233" s="27" t="s">
        <v>76</v>
      </c>
      <c r="P233" s="27" t="s">
        <v>76</v>
      </c>
      <c r="Q233" s="27" t="s">
        <v>76</v>
      </c>
      <c r="R233" s="27" t="s">
        <v>76</v>
      </c>
      <c r="S233" s="24">
        <v>30</v>
      </c>
      <c r="T233" s="24">
        <v>208</v>
      </c>
      <c r="U233" s="24">
        <v>85</v>
      </c>
      <c r="V233" s="24">
        <v>55</v>
      </c>
      <c r="W233" s="27" t="s">
        <v>76</v>
      </c>
      <c r="X233" s="27" t="s">
        <v>76</v>
      </c>
      <c r="Y233" s="27" t="s">
        <v>76</v>
      </c>
      <c r="Z233" s="27" t="s">
        <v>76</v>
      </c>
      <c r="AA233" s="27" t="s">
        <v>76</v>
      </c>
      <c r="AB233" s="27" t="s">
        <v>76</v>
      </c>
      <c r="AC233" s="27" t="s">
        <v>76</v>
      </c>
      <c r="AD233" s="24">
        <v>58</v>
      </c>
      <c r="AE233" s="24">
        <v>104</v>
      </c>
      <c r="AF233" s="24">
        <v>221</v>
      </c>
      <c r="AG233" s="24">
        <v>23</v>
      </c>
      <c r="AH233" s="27" t="s">
        <v>76</v>
      </c>
      <c r="AI233" s="27" t="s">
        <v>76</v>
      </c>
      <c r="AJ233" s="24">
        <v>53</v>
      </c>
      <c r="AK233" s="24">
        <v>103</v>
      </c>
      <c r="AL233" s="27" t="s">
        <v>76</v>
      </c>
      <c r="AM233" s="27" t="s">
        <v>76</v>
      </c>
      <c r="AN233" s="24">
        <v>35</v>
      </c>
      <c r="AO233" s="24">
        <v>125</v>
      </c>
      <c r="AP233" s="24">
        <v>60</v>
      </c>
      <c r="AQ233" s="24">
        <v>76</v>
      </c>
      <c r="AR233" s="24">
        <v>0</v>
      </c>
      <c r="AS233" s="27" t="s">
        <v>76</v>
      </c>
      <c r="AT233" s="27" t="s">
        <v>76</v>
      </c>
      <c r="AU233" s="24" t="e">
        <f t="shared" si="34"/>
        <v>#VALUE!</v>
      </c>
      <c r="AV233" s="24" t="e">
        <f t="shared" si="32"/>
        <v>#VALUE!</v>
      </c>
      <c r="AW233" s="24" t="e">
        <f t="shared" si="32"/>
        <v>#VALUE!</v>
      </c>
      <c r="AX233" s="24" t="e">
        <f t="shared" si="32"/>
        <v>#VALUE!</v>
      </c>
      <c r="AY233" s="24" t="e">
        <f t="shared" si="32"/>
        <v>#VALUE!</v>
      </c>
      <c r="AZ233" s="24">
        <f t="shared" si="32"/>
        <v>67</v>
      </c>
      <c r="BA233" s="24">
        <f t="shared" si="32"/>
        <v>-44</v>
      </c>
      <c r="BB233" s="24">
        <f t="shared" si="32"/>
        <v>-145</v>
      </c>
      <c r="BC233" s="24">
        <f t="shared" si="32"/>
        <v>-23</v>
      </c>
      <c r="BD233" s="24" t="e">
        <f t="shared" si="32"/>
        <v>#VALUE!</v>
      </c>
      <c r="BE233" s="24" t="e">
        <f t="shared" si="32"/>
        <v>#VALUE!</v>
      </c>
      <c r="BF233" s="36" t="e">
        <f t="shared" si="35"/>
        <v>#VALUE!</v>
      </c>
      <c r="BG233" s="36" t="e">
        <f t="shared" si="33"/>
        <v>#VALUE!</v>
      </c>
      <c r="BH233" s="36" t="e">
        <f t="shared" si="33"/>
        <v>#VALUE!</v>
      </c>
      <c r="BI233" s="36" t="e">
        <f t="shared" si="33"/>
        <v>#VALUE!</v>
      </c>
      <c r="BJ233" s="36" t="e">
        <f t="shared" si="33"/>
        <v>#VALUE!</v>
      </c>
      <c r="BK233" s="36">
        <f t="shared" si="33"/>
        <v>1.1551724137931034</v>
      </c>
      <c r="BL233" s="36">
        <f t="shared" si="33"/>
        <v>-0.42307692307692307</v>
      </c>
      <c r="BM233" s="36">
        <f t="shared" si="33"/>
        <v>-0.65610859728506787</v>
      </c>
      <c r="BN233" s="36">
        <f t="shared" si="33"/>
        <v>-1</v>
      </c>
      <c r="BO233" s="36" t="e">
        <f t="shared" si="33"/>
        <v>#VALUE!</v>
      </c>
      <c r="BP233" s="36" t="e">
        <f t="shared" si="33"/>
        <v>#VALUE!</v>
      </c>
    </row>
    <row r="234" spans="1:68" x14ac:dyDescent="0.35">
      <c r="A234" s="25" t="s">
        <v>103</v>
      </c>
      <c r="B234" s="25" t="s">
        <v>86</v>
      </c>
      <c r="C234" s="24">
        <v>0</v>
      </c>
      <c r="D234" s="27" t="s">
        <v>76</v>
      </c>
      <c r="E234" s="27" t="s">
        <v>76</v>
      </c>
      <c r="F234" s="27" t="s">
        <v>76</v>
      </c>
      <c r="G234" s="24">
        <v>108</v>
      </c>
      <c r="H234" s="27" t="s">
        <v>76</v>
      </c>
      <c r="I234" s="27" t="s">
        <v>76</v>
      </c>
      <c r="J234" s="24">
        <v>30</v>
      </c>
      <c r="K234" s="27" t="s">
        <v>76</v>
      </c>
      <c r="L234" s="24">
        <v>26</v>
      </c>
      <c r="M234" s="27" t="s">
        <v>76</v>
      </c>
      <c r="N234" s="24">
        <v>0</v>
      </c>
      <c r="O234" s="27" t="s">
        <v>76</v>
      </c>
      <c r="P234" s="24">
        <v>0</v>
      </c>
      <c r="Q234" s="27" t="s">
        <v>76</v>
      </c>
      <c r="R234" s="24">
        <v>7</v>
      </c>
      <c r="S234" s="24">
        <v>8</v>
      </c>
      <c r="T234" s="24">
        <v>42</v>
      </c>
      <c r="U234" s="27" t="s">
        <v>76</v>
      </c>
      <c r="V234" s="24">
        <v>0</v>
      </c>
      <c r="W234" s="27" t="s">
        <v>76</v>
      </c>
      <c r="X234" s="27" t="s">
        <v>76</v>
      </c>
      <c r="Y234" s="24">
        <v>0</v>
      </c>
      <c r="Z234" s="27" t="s">
        <v>76</v>
      </c>
      <c r="AA234" s="27" t="s">
        <v>76</v>
      </c>
      <c r="AB234" s="27" t="s">
        <v>76</v>
      </c>
      <c r="AC234" s="24">
        <v>0</v>
      </c>
      <c r="AD234" s="27" t="s">
        <v>76</v>
      </c>
      <c r="AE234" s="24">
        <v>0</v>
      </c>
      <c r="AF234" s="24">
        <v>33</v>
      </c>
      <c r="AG234" s="27" t="s">
        <v>76</v>
      </c>
      <c r="AH234" s="24">
        <v>0</v>
      </c>
      <c r="AI234" s="27" t="s">
        <v>76</v>
      </c>
      <c r="AJ234" s="27" t="s">
        <v>76</v>
      </c>
      <c r="AK234" s="27" t="s">
        <v>76</v>
      </c>
      <c r="AL234" s="24">
        <v>0</v>
      </c>
      <c r="AM234" s="24">
        <v>0</v>
      </c>
      <c r="AN234" s="27" t="s">
        <v>76</v>
      </c>
      <c r="AO234" s="24">
        <v>18</v>
      </c>
      <c r="AP234" s="24">
        <v>121</v>
      </c>
      <c r="AQ234" s="24">
        <v>32</v>
      </c>
      <c r="AR234" s="24">
        <v>96</v>
      </c>
      <c r="AS234" s="27" t="s">
        <v>76</v>
      </c>
      <c r="AT234" s="24">
        <v>20</v>
      </c>
      <c r="AU234" s="24" t="e">
        <f t="shared" si="34"/>
        <v>#VALUE!</v>
      </c>
      <c r="AV234" s="24" t="e">
        <f t="shared" si="32"/>
        <v>#VALUE!</v>
      </c>
      <c r="AW234" s="24" t="e">
        <f t="shared" si="32"/>
        <v>#VALUE!</v>
      </c>
      <c r="AX234" s="24" t="e">
        <f t="shared" si="32"/>
        <v>#VALUE!</v>
      </c>
      <c r="AY234" s="24" t="e">
        <f t="shared" si="32"/>
        <v>#VALUE!</v>
      </c>
      <c r="AZ234" s="24" t="e">
        <f t="shared" si="32"/>
        <v>#VALUE!</v>
      </c>
      <c r="BA234" s="24">
        <f t="shared" si="32"/>
        <v>121</v>
      </c>
      <c r="BB234" s="24">
        <f t="shared" si="32"/>
        <v>-1</v>
      </c>
      <c r="BC234" s="24" t="e">
        <f t="shared" si="32"/>
        <v>#VALUE!</v>
      </c>
      <c r="BD234" s="24" t="e">
        <f t="shared" si="32"/>
        <v>#VALUE!</v>
      </c>
      <c r="BE234" s="24" t="e">
        <f t="shared" si="32"/>
        <v>#VALUE!</v>
      </c>
      <c r="BF234" s="36" t="e">
        <f t="shared" si="35"/>
        <v>#VALUE!</v>
      </c>
      <c r="BG234" s="36" t="e">
        <f t="shared" si="33"/>
        <v>#VALUE!</v>
      </c>
      <c r="BH234" s="36" t="e">
        <f t="shared" si="33"/>
        <v>#VALUE!</v>
      </c>
      <c r="BI234" s="36" t="e">
        <f t="shared" si="33"/>
        <v>#VALUE!</v>
      </c>
      <c r="BJ234" s="36" t="e">
        <f t="shared" si="33"/>
        <v>#VALUE!</v>
      </c>
      <c r="BK234" s="36" t="e">
        <f t="shared" si="33"/>
        <v>#VALUE!</v>
      </c>
      <c r="BL234" s="36" t="e">
        <f t="shared" si="33"/>
        <v>#DIV/0!</v>
      </c>
      <c r="BM234" s="36">
        <f t="shared" si="33"/>
        <v>-3.0303030303030304E-2</v>
      </c>
      <c r="BN234" s="36" t="e">
        <f t="shared" si="33"/>
        <v>#VALUE!</v>
      </c>
      <c r="BO234" s="36" t="e">
        <f t="shared" si="33"/>
        <v>#VALUE!</v>
      </c>
      <c r="BP234" s="36" t="e">
        <f t="shared" si="33"/>
        <v>#VALUE!</v>
      </c>
    </row>
    <row r="235" spans="1:68" x14ac:dyDescent="0.35">
      <c r="A235" s="25" t="s">
        <v>107</v>
      </c>
      <c r="B235" s="25" t="s">
        <v>90</v>
      </c>
      <c r="C235" s="24">
        <v>46</v>
      </c>
      <c r="D235" s="24">
        <v>53</v>
      </c>
      <c r="E235" s="24">
        <v>52</v>
      </c>
      <c r="F235" s="24">
        <v>107</v>
      </c>
      <c r="G235" s="24">
        <v>162</v>
      </c>
      <c r="H235" s="24">
        <v>296</v>
      </c>
      <c r="I235" s="24">
        <v>301</v>
      </c>
      <c r="J235" s="24">
        <v>187</v>
      </c>
      <c r="K235" s="24">
        <v>194</v>
      </c>
      <c r="L235" s="24">
        <v>42</v>
      </c>
      <c r="M235" s="24">
        <v>57</v>
      </c>
      <c r="N235" s="24">
        <v>67</v>
      </c>
      <c r="O235" s="24">
        <v>46</v>
      </c>
      <c r="P235" s="24">
        <v>14</v>
      </c>
      <c r="Q235" s="24">
        <v>41</v>
      </c>
      <c r="R235" s="24">
        <v>84</v>
      </c>
      <c r="S235" s="24">
        <v>68</v>
      </c>
      <c r="T235" s="24">
        <v>199</v>
      </c>
      <c r="U235" s="24">
        <v>115</v>
      </c>
      <c r="V235" s="24">
        <v>54</v>
      </c>
      <c r="W235" s="24">
        <v>83</v>
      </c>
      <c r="X235" s="24">
        <v>24</v>
      </c>
      <c r="Y235" s="24">
        <v>38</v>
      </c>
      <c r="Z235" s="24">
        <v>22</v>
      </c>
      <c r="AA235" s="24">
        <v>65</v>
      </c>
      <c r="AB235" s="24">
        <v>119</v>
      </c>
      <c r="AC235" s="24">
        <v>59</v>
      </c>
      <c r="AD235" s="24">
        <v>301</v>
      </c>
      <c r="AE235" s="24">
        <v>296</v>
      </c>
      <c r="AF235" s="24">
        <v>395</v>
      </c>
      <c r="AG235" s="24">
        <v>78</v>
      </c>
      <c r="AH235" s="24">
        <v>22</v>
      </c>
      <c r="AI235" s="24">
        <v>22</v>
      </c>
      <c r="AJ235" s="24">
        <v>52</v>
      </c>
      <c r="AK235" s="27" t="s">
        <v>76</v>
      </c>
      <c r="AL235" s="24">
        <v>44</v>
      </c>
      <c r="AM235" s="24">
        <v>80</v>
      </c>
      <c r="AN235" s="24">
        <v>147</v>
      </c>
      <c r="AO235" s="24">
        <v>126</v>
      </c>
      <c r="AP235" s="24">
        <v>226</v>
      </c>
      <c r="AQ235" s="24">
        <v>210</v>
      </c>
      <c r="AR235" s="24">
        <v>78</v>
      </c>
      <c r="AS235" s="24">
        <v>28</v>
      </c>
      <c r="AT235" s="24">
        <v>70</v>
      </c>
      <c r="AU235" s="24">
        <f t="shared" si="34"/>
        <v>14</v>
      </c>
      <c r="AV235" s="24" t="e">
        <f t="shared" si="32"/>
        <v>#VALUE!</v>
      </c>
      <c r="AW235" s="24">
        <f t="shared" si="32"/>
        <v>-21</v>
      </c>
      <c r="AX235" s="24">
        <f t="shared" si="32"/>
        <v>-39</v>
      </c>
      <c r="AY235" s="24">
        <f t="shared" si="32"/>
        <v>88</v>
      </c>
      <c r="AZ235" s="24">
        <f t="shared" si="32"/>
        <v>-175</v>
      </c>
      <c r="BA235" s="24">
        <f t="shared" si="32"/>
        <v>-70</v>
      </c>
      <c r="BB235" s="24">
        <f t="shared" si="32"/>
        <v>-185</v>
      </c>
      <c r="BC235" s="24">
        <f t="shared" si="32"/>
        <v>0</v>
      </c>
      <c r="BD235" s="24">
        <f t="shared" si="32"/>
        <v>6</v>
      </c>
      <c r="BE235" s="24">
        <f t="shared" si="32"/>
        <v>48</v>
      </c>
      <c r="BF235" s="36">
        <f t="shared" si="35"/>
        <v>0.36842105263157893</v>
      </c>
      <c r="BG235" s="36" t="e">
        <f t="shared" si="33"/>
        <v>#VALUE!</v>
      </c>
      <c r="BH235" s="36">
        <f t="shared" si="33"/>
        <v>-0.32307692307692309</v>
      </c>
      <c r="BI235" s="36">
        <f t="shared" si="33"/>
        <v>-0.32773109243697479</v>
      </c>
      <c r="BJ235" s="36">
        <f t="shared" si="33"/>
        <v>1.4915254237288136</v>
      </c>
      <c r="BK235" s="36">
        <f t="shared" si="33"/>
        <v>-0.58139534883720934</v>
      </c>
      <c r="BL235" s="36">
        <f t="shared" si="33"/>
        <v>-0.23648648648648649</v>
      </c>
      <c r="BM235" s="36">
        <f t="shared" si="33"/>
        <v>-0.46835443037974683</v>
      </c>
      <c r="BN235" s="36">
        <f t="shared" si="33"/>
        <v>0</v>
      </c>
      <c r="BO235" s="36">
        <f t="shared" si="33"/>
        <v>0.27272727272727271</v>
      </c>
      <c r="BP235" s="36">
        <f t="shared" si="33"/>
        <v>2.1818181818181817</v>
      </c>
    </row>
    <row r="236" spans="1:68" x14ac:dyDescent="0.35">
      <c r="A236" s="25" t="s">
        <v>108</v>
      </c>
      <c r="B236" s="25" t="s">
        <v>91</v>
      </c>
      <c r="C236" s="24">
        <v>27</v>
      </c>
      <c r="D236" s="24">
        <v>26</v>
      </c>
      <c r="E236" s="27" t="s">
        <v>76</v>
      </c>
      <c r="F236" s="24">
        <v>21</v>
      </c>
      <c r="G236" s="24">
        <v>90</v>
      </c>
      <c r="H236" s="27" t="s">
        <v>76</v>
      </c>
      <c r="I236" s="27" t="s">
        <v>76</v>
      </c>
      <c r="J236" s="24">
        <v>345</v>
      </c>
      <c r="K236" s="24">
        <v>82</v>
      </c>
      <c r="L236" s="24">
        <v>26</v>
      </c>
      <c r="M236" s="24">
        <v>17</v>
      </c>
      <c r="N236" s="27" t="s">
        <v>76</v>
      </c>
      <c r="O236" s="24">
        <v>155</v>
      </c>
      <c r="P236" s="24">
        <v>27</v>
      </c>
      <c r="Q236" s="24">
        <v>114</v>
      </c>
      <c r="R236" s="24">
        <v>110</v>
      </c>
      <c r="S236" s="24">
        <v>41</v>
      </c>
      <c r="T236" s="24">
        <v>108</v>
      </c>
      <c r="U236" s="24">
        <v>74</v>
      </c>
      <c r="V236" s="27" t="s">
        <v>76</v>
      </c>
      <c r="W236" s="24">
        <v>91</v>
      </c>
      <c r="X236" s="24">
        <v>17</v>
      </c>
      <c r="Y236" s="27" t="s">
        <v>76</v>
      </c>
      <c r="Z236" s="24">
        <v>54</v>
      </c>
      <c r="AA236" s="24">
        <v>12</v>
      </c>
      <c r="AB236" s="24">
        <v>70</v>
      </c>
      <c r="AC236" s="27" t="s">
        <v>76</v>
      </c>
      <c r="AD236" s="27" t="s">
        <v>76</v>
      </c>
      <c r="AE236" s="27" t="s">
        <v>76</v>
      </c>
      <c r="AF236" s="24">
        <v>106</v>
      </c>
      <c r="AG236" s="24">
        <v>91</v>
      </c>
      <c r="AH236" s="24">
        <v>113</v>
      </c>
      <c r="AI236" s="24">
        <v>25</v>
      </c>
      <c r="AJ236" s="24">
        <v>31</v>
      </c>
      <c r="AK236" s="24">
        <v>51</v>
      </c>
      <c r="AL236" s="27" t="s">
        <v>76</v>
      </c>
      <c r="AM236" s="24">
        <v>74</v>
      </c>
      <c r="AN236" s="24">
        <v>57</v>
      </c>
      <c r="AO236" s="27" t="s">
        <v>76</v>
      </c>
      <c r="AP236" s="27" t="s">
        <v>76</v>
      </c>
      <c r="AQ236" s="24">
        <v>107</v>
      </c>
      <c r="AR236" s="27" t="s">
        <v>76</v>
      </c>
      <c r="AS236" s="24">
        <v>44</v>
      </c>
      <c r="AT236" s="24">
        <v>28</v>
      </c>
      <c r="AU236" s="24" t="e">
        <f t="shared" si="34"/>
        <v>#VALUE!</v>
      </c>
      <c r="AV236" s="24">
        <f t="shared" si="34"/>
        <v>-3</v>
      </c>
      <c r="AW236" s="24" t="e">
        <f t="shared" si="34"/>
        <v>#VALUE!</v>
      </c>
      <c r="AX236" s="24">
        <f t="shared" si="34"/>
        <v>4</v>
      </c>
      <c r="AY236" s="24" t="e">
        <f t="shared" si="34"/>
        <v>#VALUE!</v>
      </c>
      <c r="AZ236" s="24" t="e">
        <f t="shared" si="34"/>
        <v>#VALUE!</v>
      </c>
      <c r="BA236" s="24" t="e">
        <f t="shared" si="34"/>
        <v>#VALUE!</v>
      </c>
      <c r="BB236" s="24">
        <f t="shared" si="34"/>
        <v>1</v>
      </c>
      <c r="BC236" s="24" t="e">
        <f t="shared" si="34"/>
        <v>#VALUE!</v>
      </c>
      <c r="BD236" s="24">
        <f t="shared" si="34"/>
        <v>-69</v>
      </c>
      <c r="BE236" s="24">
        <f t="shared" si="34"/>
        <v>3</v>
      </c>
      <c r="BF236" s="36" t="e">
        <f t="shared" si="35"/>
        <v>#VALUE!</v>
      </c>
      <c r="BG236" s="36">
        <f t="shared" si="35"/>
        <v>-5.5555555555555552E-2</v>
      </c>
      <c r="BH236" s="36" t="e">
        <f t="shared" si="35"/>
        <v>#VALUE!</v>
      </c>
      <c r="BI236" s="36">
        <f t="shared" si="35"/>
        <v>5.7142857142857141E-2</v>
      </c>
      <c r="BJ236" s="36" t="e">
        <f t="shared" si="35"/>
        <v>#VALUE!</v>
      </c>
      <c r="BK236" s="36" t="e">
        <f t="shared" si="35"/>
        <v>#VALUE!</v>
      </c>
      <c r="BL236" s="36" t="e">
        <f t="shared" si="35"/>
        <v>#VALUE!</v>
      </c>
      <c r="BM236" s="36">
        <f t="shared" si="35"/>
        <v>9.433962264150943E-3</v>
      </c>
      <c r="BN236" s="36" t="e">
        <f t="shared" si="35"/>
        <v>#VALUE!</v>
      </c>
      <c r="BO236" s="36">
        <f t="shared" si="35"/>
        <v>-0.61061946902654862</v>
      </c>
      <c r="BP236" s="36">
        <f t="shared" si="35"/>
        <v>0.12</v>
      </c>
    </row>
    <row r="238" spans="1:68" s="16" customFormat="1" x14ac:dyDescent="0.35">
      <c r="A238" s="3" t="s">
        <v>73</v>
      </c>
      <c r="B238"/>
    </row>
    <row r="239" spans="1:68" s="16" customFormat="1" x14ac:dyDescent="0.35">
      <c r="A239" s="1" t="s">
        <v>117</v>
      </c>
      <c r="B239" s="29"/>
    </row>
    <row r="240" spans="1:68" x14ac:dyDescent="0.35">
      <c r="A240" s="4"/>
      <c r="B240" s="4"/>
      <c r="C240" s="5" t="s">
        <v>23</v>
      </c>
      <c r="D240" s="5" t="s">
        <v>24</v>
      </c>
      <c r="E240" s="5" t="s">
        <v>25</v>
      </c>
      <c r="F240" s="5" t="s">
        <v>26</v>
      </c>
      <c r="G240" s="5" t="s">
        <v>27</v>
      </c>
      <c r="H240" s="5" t="s">
        <v>28</v>
      </c>
      <c r="I240" s="5" t="s">
        <v>29</v>
      </c>
      <c r="J240" s="5" t="s">
        <v>30</v>
      </c>
      <c r="K240" s="5" t="s">
        <v>31</v>
      </c>
      <c r="L240" s="5" t="s">
        <v>32</v>
      </c>
      <c r="M240" s="5" t="s">
        <v>33</v>
      </c>
      <c r="N240" s="7" t="s">
        <v>23</v>
      </c>
      <c r="O240" s="7" t="s">
        <v>24</v>
      </c>
      <c r="P240" s="7" t="s">
        <v>25</v>
      </c>
      <c r="Q240" s="7" t="s">
        <v>26</v>
      </c>
      <c r="R240" s="7" t="s">
        <v>27</v>
      </c>
      <c r="S240" s="7" t="s">
        <v>28</v>
      </c>
      <c r="T240" s="7" t="s">
        <v>29</v>
      </c>
      <c r="U240" s="7" t="s">
        <v>30</v>
      </c>
      <c r="V240" s="7" t="s">
        <v>31</v>
      </c>
      <c r="W240" s="7" t="s">
        <v>32</v>
      </c>
      <c r="X240" s="7" t="s">
        <v>33</v>
      </c>
      <c r="Y240" s="9" t="s">
        <v>23</v>
      </c>
      <c r="Z240" s="9" t="s">
        <v>24</v>
      </c>
      <c r="AA240" s="9" t="s">
        <v>25</v>
      </c>
      <c r="AB240" s="9" t="s">
        <v>26</v>
      </c>
      <c r="AC240" s="9" t="s">
        <v>27</v>
      </c>
      <c r="AD240" s="9" t="s">
        <v>28</v>
      </c>
      <c r="AE240" s="9" t="s">
        <v>29</v>
      </c>
      <c r="AF240" s="9" t="s">
        <v>30</v>
      </c>
      <c r="AG240" s="9" t="s">
        <v>31</v>
      </c>
      <c r="AH240" s="9" t="s">
        <v>32</v>
      </c>
      <c r="AI240" s="9" t="s">
        <v>33</v>
      </c>
      <c r="AJ240" s="13" t="s">
        <v>23</v>
      </c>
      <c r="AK240" s="13" t="s">
        <v>24</v>
      </c>
      <c r="AL240" s="13" t="s">
        <v>25</v>
      </c>
      <c r="AM240" s="13" t="s">
        <v>26</v>
      </c>
      <c r="AN240" s="13" t="s">
        <v>27</v>
      </c>
      <c r="AO240" s="13" t="s">
        <v>28</v>
      </c>
      <c r="AP240" s="13" t="s">
        <v>29</v>
      </c>
      <c r="AQ240" s="13" t="s">
        <v>30</v>
      </c>
      <c r="AR240" s="13" t="s">
        <v>31</v>
      </c>
      <c r="AS240" s="13" t="s">
        <v>32</v>
      </c>
      <c r="AT240" s="13" t="s">
        <v>33</v>
      </c>
      <c r="AU240" s="50" t="s">
        <v>124</v>
      </c>
      <c r="AV240" s="50"/>
      <c r="AW240" s="50"/>
      <c r="AX240" s="50"/>
      <c r="AY240" s="50"/>
      <c r="AZ240" s="50"/>
      <c r="BA240" s="50"/>
      <c r="BB240" s="50"/>
      <c r="BC240" s="50"/>
      <c r="BD240" s="50"/>
      <c r="BE240" s="50"/>
      <c r="BF240" s="51" t="s">
        <v>124</v>
      </c>
      <c r="BG240" s="51"/>
      <c r="BH240" s="51"/>
      <c r="BI240" s="51"/>
      <c r="BJ240" s="51"/>
      <c r="BK240" s="51"/>
      <c r="BL240" s="51"/>
      <c r="BM240" s="51"/>
      <c r="BN240" s="51"/>
      <c r="BO240" s="51"/>
      <c r="BP240" s="51"/>
    </row>
    <row r="241" spans="1:68" x14ac:dyDescent="0.35">
      <c r="A241" s="4"/>
      <c r="B241" s="4"/>
      <c r="C241" s="5" t="s">
        <v>34</v>
      </c>
      <c r="D241" s="5" t="s">
        <v>35</v>
      </c>
      <c r="E241" s="5" t="s">
        <v>36</v>
      </c>
      <c r="F241" s="5" t="s">
        <v>37</v>
      </c>
      <c r="G241" s="5" t="s">
        <v>38</v>
      </c>
      <c r="H241" s="5" t="s">
        <v>39</v>
      </c>
      <c r="I241" s="5" t="s">
        <v>40</v>
      </c>
      <c r="J241" s="6" t="s">
        <v>41</v>
      </c>
      <c r="K241" s="5" t="s">
        <v>31</v>
      </c>
      <c r="L241" s="6" t="s">
        <v>42</v>
      </c>
      <c r="M241" s="5" t="s">
        <v>33</v>
      </c>
      <c r="N241" s="7" t="s">
        <v>34</v>
      </c>
      <c r="O241" s="7" t="s">
        <v>35</v>
      </c>
      <c r="P241" s="7" t="s">
        <v>36</v>
      </c>
      <c r="Q241" s="7" t="s">
        <v>37</v>
      </c>
      <c r="R241" s="7" t="s">
        <v>38</v>
      </c>
      <c r="S241" s="7" t="s">
        <v>39</v>
      </c>
      <c r="T241" s="7" t="s">
        <v>40</v>
      </c>
      <c r="U241" s="8" t="s">
        <v>41</v>
      </c>
      <c r="V241" s="7" t="s">
        <v>31</v>
      </c>
      <c r="W241" s="8" t="s">
        <v>42</v>
      </c>
      <c r="X241" s="7" t="s">
        <v>33</v>
      </c>
      <c r="Y241" s="9" t="s">
        <v>34</v>
      </c>
      <c r="Z241" s="9" t="s">
        <v>35</v>
      </c>
      <c r="AA241" s="9" t="s">
        <v>36</v>
      </c>
      <c r="AB241" s="9" t="s">
        <v>37</v>
      </c>
      <c r="AC241" s="9" t="s">
        <v>38</v>
      </c>
      <c r="AD241" s="9" t="s">
        <v>39</v>
      </c>
      <c r="AE241" s="9" t="s">
        <v>40</v>
      </c>
      <c r="AF241" s="10" t="s">
        <v>41</v>
      </c>
      <c r="AG241" s="9" t="s">
        <v>31</v>
      </c>
      <c r="AH241" s="10" t="s">
        <v>42</v>
      </c>
      <c r="AI241" s="9" t="s">
        <v>33</v>
      </c>
      <c r="AJ241" s="13" t="s">
        <v>34</v>
      </c>
      <c r="AK241" s="13" t="s">
        <v>35</v>
      </c>
      <c r="AL241" s="13" t="s">
        <v>36</v>
      </c>
      <c r="AM241" s="13" t="s">
        <v>37</v>
      </c>
      <c r="AN241" s="13" t="s">
        <v>38</v>
      </c>
      <c r="AO241" s="13" t="s">
        <v>39</v>
      </c>
      <c r="AP241" s="13" t="s">
        <v>40</v>
      </c>
      <c r="AQ241" s="14" t="s">
        <v>41</v>
      </c>
      <c r="AR241" s="13" t="s">
        <v>31</v>
      </c>
      <c r="AS241" s="14" t="s">
        <v>42</v>
      </c>
      <c r="AT241" s="13" t="s">
        <v>33</v>
      </c>
      <c r="AU241" s="9" t="s">
        <v>23</v>
      </c>
      <c r="AV241" s="9" t="s">
        <v>24</v>
      </c>
      <c r="AW241" s="9" t="s">
        <v>25</v>
      </c>
      <c r="AX241" s="9" t="s">
        <v>26</v>
      </c>
      <c r="AY241" s="9" t="s">
        <v>27</v>
      </c>
      <c r="AZ241" s="9" t="s">
        <v>28</v>
      </c>
      <c r="BA241" s="9" t="s">
        <v>29</v>
      </c>
      <c r="BB241" s="9" t="s">
        <v>30</v>
      </c>
      <c r="BC241" s="9" t="s">
        <v>31</v>
      </c>
      <c r="BD241" s="9" t="s">
        <v>32</v>
      </c>
      <c r="BE241" s="9" t="s">
        <v>33</v>
      </c>
      <c r="BF241" s="43" t="s">
        <v>23</v>
      </c>
      <c r="BG241" s="43" t="s">
        <v>24</v>
      </c>
      <c r="BH241" s="43" t="s">
        <v>25</v>
      </c>
      <c r="BI241" s="43" t="s">
        <v>26</v>
      </c>
      <c r="BJ241" s="43" t="s">
        <v>27</v>
      </c>
      <c r="BK241" s="43" t="s">
        <v>28</v>
      </c>
      <c r="BL241" s="43" t="s">
        <v>29</v>
      </c>
      <c r="BM241" s="43" t="s">
        <v>30</v>
      </c>
      <c r="BN241" s="43" t="s">
        <v>31</v>
      </c>
      <c r="BO241" s="43" t="s">
        <v>32</v>
      </c>
      <c r="BP241" s="43" t="s">
        <v>33</v>
      </c>
    </row>
    <row r="242" spans="1:68" x14ac:dyDescent="0.35">
      <c r="A242" s="4"/>
      <c r="B242" s="4"/>
      <c r="C242" s="5" t="s">
        <v>43</v>
      </c>
      <c r="D242" s="5" t="s">
        <v>43</v>
      </c>
      <c r="E242" s="5" t="s">
        <v>43</v>
      </c>
      <c r="F242" s="5" t="s">
        <v>43</v>
      </c>
      <c r="G242" s="5" t="s">
        <v>43</v>
      </c>
      <c r="H242" s="5" t="s">
        <v>43</v>
      </c>
      <c r="I242" s="5" t="s">
        <v>43</v>
      </c>
      <c r="J242" s="5" t="s">
        <v>43</v>
      </c>
      <c r="K242" s="5" t="s">
        <v>43</v>
      </c>
      <c r="L242" s="5" t="s">
        <v>43</v>
      </c>
      <c r="M242" s="5" t="s">
        <v>43</v>
      </c>
      <c r="N242" s="11" t="s">
        <v>44</v>
      </c>
      <c r="O242" s="11" t="s">
        <v>44</v>
      </c>
      <c r="P242" s="11" t="s">
        <v>44</v>
      </c>
      <c r="Q242" s="11" t="s">
        <v>44</v>
      </c>
      <c r="R242" s="11" t="s">
        <v>44</v>
      </c>
      <c r="S242" s="11" t="s">
        <v>44</v>
      </c>
      <c r="T242" s="11" t="s">
        <v>44</v>
      </c>
      <c r="U242" s="11" t="s">
        <v>44</v>
      </c>
      <c r="V242" s="11" t="s">
        <v>44</v>
      </c>
      <c r="W242" s="11" t="s">
        <v>44</v>
      </c>
      <c r="X242" s="11" t="s">
        <v>44</v>
      </c>
      <c r="Y242" s="12" t="s">
        <v>45</v>
      </c>
      <c r="Z242" s="12" t="s">
        <v>45</v>
      </c>
      <c r="AA242" s="12" t="s">
        <v>45</v>
      </c>
      <c r="AB242" s="12" t="s">
        <v>45</v>
      </c>
      <c r="AC242" s="12" t="s">
        <v>45</v>
      </c>
      <c r="AD242" s="12" t="s">
        <v>45</v>
      </c>
      <c r="AE242" s="12" t="s">
        <v>45</v>
      </c>
      <c r="AF242" s="12" t="s">
        <v>45</v>
      </c>
      <c r="AG242" s="12" t="s">
        <v>45</v>
      </c>
      <c r="AH242" s="12" t="s">
        <v>45</v>
      </c>
      <c r="AI242" s="12" t="s">
        <v>45</v>
      </c>
      <c r="AJ242" s="15" t="s">
        <v>46</v>
      </c>
      <c r="AK242" s="15" t="s">
        <v>46</v>
      </c>
      <c r="AL242" s="15" t="s">
        <v>46</v>
      </c>
      <c r="AM242" s="15" t="s">
        <v>46</v>
      </c>
      <c r="AN242" s="15" t="s">
        <v>46</v>
      </c>
      <c r="AO242" s="15" t="s">
        <v>46</v>
      </c>
      <c r="AP242" s="15" t="s">
        <v>46</v>
      </c>
      <c r="AQ242" s="15" t="s">
        <v>46</v>
      </c>
      <c r="AR242" s="15" t="s">
        <v>46</v>
      </c>
      <c r="AS242" s="15" t="s">
        <v>46</v>
      </c>
      <c r="AT242" s="15" t="s">
        <v>46</v>
      </c>
      <c r="AU242" s="9" t="s">
        <v>34</v>
      </c>
      <c r="AV242" s="9" t="s">
        <v>35</v>
      </c>
      <c r="AW242" s="9" t="s">
        <v>36</v>
      </c>
      <c r="AX242" s="9" t="s">
        <v>37</v>
      </c>
      <c r="AY242" s="9" t="s">
        <v>38</v>
      </c>
      <c r="AZ242" s="9" t="s">
        <v>39</v>
      </c>
      <c r="BA242" s="9" t="s">
        <v>40</v>
      </c>
      <c r="BB242" s="10" t="s">
        <v>41</v>
      </c>
      <c r="BC242" s="9" t="s">
        <v>31</v>
      </c>
      <c r="BD242" s="10" t="s">
        <v>42</v>
      </c>
      <c r="BE242" s="9" t="s">
        <v>33</v>
      </c>
      <c r="BF242" s="43" t="s">
        <v>34</v>
      </c>
      <c r="BG242" s="43" t="s">
        <v>35</v>
      </c>
      <c r="BH242" s="43" t="s">
        <v>36</v>
      </c>
      <c r="BI242" s="43" t="s">
        <v>37</v>
      </c>
      <c r="BJ242" s="43" t="s">
        <v>38</v>
      </c>
      <c r="BK242" s="43" t="s">
        <v>39</v>
      </c>
      <c r="BL242" s="43" t="s">
        <v>40</v>
      </c>
      <c r="BM242" s="44" t="s">
        <v>41</v>
      </c>
      <c r="BN242" s="43" t="s">
        <v>31</v>
      </c>
      <c r="BO242" s="44" t="s">
        <v>42</v>
      </c>
      <c r="BP242" s="43" t="s">
        <v>33</v>
      </c>
    </row>
    <row r="243" spans="1:68" x14ac:dyDescent="0.35">
      <c r="A243" s="20" t="s">
        <v>50</v>
      </c>
      <c r="B243" s="22" t="s">
        <v>47</v>
      </c>
      <c r="C243" s="24">
        <v>8439</v>
      </c>
      <c r="D243" s="24">
        <v>7237</v>
      </c>
      <c r="E243" s="24">
        <v>9774</v>
      </c>
      <c r="F243" s="24">
        <v>12263</v>
      </c>
      <c r="G243" s="24">
        <v>18147</v>
      </c>
      <c r="H243" s="24">
        <v>13328</v>
      </c>
      <c r="I243" s="24">
        <v>23037</v>
      </c>
      <c r="J243" s="24">
        <v>19646</v>
      </c>
      <c r="K243" s="24">
        <v>16823</v>
      </c>
      <c r="L243" s="24">
        <v>12971</v>
      </c>
      <c r="M243" s="24">
        <v>11452</v>
      </c>
      <c r="N243" s="24">
        <v>5763</v>
      </c>
      <c r="O243" s="24">
        <v>5649</v>
      </c>
      <c r="P243" s="24">
        <v>6209</v>
      </c>
      <c r="Q243" s="24">
        <v>6559</v>
      </c>
      <c r="R243" s="24">
        <v>10412</v>
      </c>
      <c r="S243" s="24">
        <v>8334</v>
      </c>
      <c r="T243" s="24">
        <v>15820</v>
      </c>
      <c r="U243" s="24">
        <v>13940</v>
      </c>
      <c r="V243" s="24">
        <v>12012</v>
      </c>
      <c r="W243" s="24">
        <v>7556</v>
      </c>
      <c r="X243" s="24">
        <v>6872</v>
      </c>
      <c r="Y243" s="24">
        <v>4685</v>
      </c>
      <c r="Z243" s="24">
        <v>5332</v>
      </c>
      <c r="AA243" s="24">
        <v>7186</v>
      </c>
      <c r="AB243" s="24">
        <v>8427</v>
      </c>
      <c r="AC243" s="24">
        <v>10488</v>
      </c>
      <c r="AD243" s="24">
        <v>9928</v>
      </c>
      <c r="AE243" s="24">
        <v>17683</v>
      </c>
      <c r="AF243" s="24">
        <v>14587</v>
      </c>
      <c r="AG243" s="24">
        <v>12238</v>
      </c>
      <c r="AH243" s="24">
        <v>10462</v>
      </c>
      <c r="AI243" s="24">
        <v>7676</v>
      </c>
      <c r="AJ243" s="24">
        <v>6208</v>
      </c>
      <c r="AK243" s="24">
        <v>5782</v>
      </c>
      <c r="AL243" s="24">
        <v>7638</v>
      </c>
      <c r="AM243" s="24">
        <v>9333</v>
      </c>
      <c r="AN243" s="24">
        <v>13502</v>
      </c>
      <c r="AO243" s="24">
        <v>9534</v>
      </c>
      <c r="AP243" s="24">
        <v>16783</v>
      </c>
      <c r="AQ243" s="24">
        <v>12971</v>
      </c>
      <c r="AR243" s="24">
        <v>12706</v>
      </c>
      <c r="AS243" s="24">
        <v>11028</v>
      </c>
      <c r="AT243" s="24">
        <v>8399</v>
      </c>
      <c r="AU243" s="24">
        <f>AJ243-Y243</f>
        <v>1523</v>
      </c>
      <c r="AV243" s="24">
        <f t="shared" ref="AV243:BE261" si="36">AK243-Z243</f>
        <v>450</v>
      </c>
      <c r="AW243" s="24">
        <f t="shared" si="36"/>
        <v>452</v>
      </c>
      <c r="AX243" s="24">
        <f t="shared" si="36"/>
        <v>906</v>
      </c>
      <c r="AY243" s="24">
        <f t="shared" si="36"/>
        <v>3014</v>
      </c>
      <c r="AZ243" s="24">
        <f t="shared" si="36"/>
        <v>-394</v>
      </c>
      <c r="BA243" s="24">
        <f t="shared" si="36"/>
        <v>-900</v>
      </c>
      <c r="BB243" s="24">
        <f t="shared" si="36"/>
        <v>-1616</v>
      </c>
      <c r="BC243" s="24">
        <f t="shared" si="36"/>
        <v>468</v>
      </c>
      <c r="BD243" s="24">
        <f t="shared" si="36"/>
        <v>566</v>
      </c>
      <c r="BE243" s="24">
        <f t="shared" si="36"/>
        <v>723</v>
      </c>
      <c r="BF243" s="36">
        <f>(AJ243-Y243)/Y243</f>
        <v>0.32508004268943436</v>
      </c>
      <c r="BG243" s="36">
        <f t="shared" ref="BG243:BP261" si="37">(AK243-Z243)/Z243</f>
        <v>8.4396099024756185E-2</v>
      </c>
      <c r="BH243" s="36">
        <f t="shared" si="37"/>
        <v>6.2900083495686057E-2</v>
      </c>
      <c r="BI243" s="36">
        <f t="shared" si="37"/>
        <v>0.10751156995372019</v>
      </c>
      <c r="BJ243" s="36">
        <f t="shared" si="37"/>
        <v>0.28737604881769641</v>
      </c>
      <c r="BK243" s="36">
        <f t="shared" si="37"/>
        <v>-3.9685737308622078E-2</v>
      </c>
      <c r="BL243" s="36">
        <f t="shared" si="37"/>
        <v>-5.0896341118588477E-2</v>
      </c>
      <c r="BM243" s="36">
        <f t="shared" si="37"/>
        <v>-0.11078357441557551</v>
      </c>
      <c r="BN243" s="36">
        <f t="shared" si="37"/>
        <v>3.8241542735741131E-2</v>
      </c>
      <c r="BO243" s="36">
        <f t="shared" si="37"/>
        <v>5.4100554387306439E-2</v>
      </c>
      <c r="BP243" s="36">
        <f t="shared" si="37"/>
        <v>9.4189682126107344E-2</v>
      </c>
    </row>
    <row r="244" spans="1:68" x14ac:dyDescent="0.35">
      <c r="A244" s="25" t="s">
        <v>109</v>
      </c>
      <c r="B244" s="25" t="s">
        <v>94</v>
      </c>
      <c r="C244" s="24">
        <v>4377</v>
      </c>
      <c r="D244" s="24">
        <v>4773</v>
      </c>
      <c r="E244" s="24">
        <v>5198</v>
      </c>
      <c r="F244" s="24">
        <v>7909</v>
      </c>
      <c r="G244" s="24">
        <v>10037</v>
      </c>
      <c r="H244" s="24">
        <v>8452</v>
      </c>
      <c r="I244" s="24">
        <v>14916</v>
      </c>
      <c r="J244" s="24">
        <v>11455</v>
      </c>
      <c r="K244" s="24">
        <v>8576</v>
      </c>
      <c r="L244" s="24">
        <v>7346</v>
      </c>
      <c r="M244" s="24">
        <v>6675</v>
      </c>
      <c r="N244" s="24">
        <v>3802</v>
      </c>
      <c r="O244" s="24">
        <v>3716</v>
      </c>
      <c r="P244" s="24">
        <v>4567</v>
      </c>
      <c r="Q244" s="24">
        <v>5080</v>
      </c>
      <c r="R244" s="24">
        <v>5955</v>
      </c>
      <c r="S244" s="24">
        <v>6206</v>
      </c>
      <c r="T244" s="24">
        <v>11672</v>
      </c>
      <c r="U244" s="24">
        <v>8077</v>
      </c>
      <c r="V244" s="24">
        <v>6636</v>
      </c>
      <c r="W244" s="24">
        <v>4209</v>
      </c>
      <c r="X244" s="24">
        <v>4791</v>
      </c>
      <c r="Y244" s="24">
        <v>3159</v>
      </c>
      <c r="Z244" s="24">
        <v>3330</v>
      </c>
      <c r="AA244" s="24">
        <v>4850</v>
      </c>
      <c r="AB244" s="24">
        <v>5097</v>
      </c>
      <c r="AC244" s="24">
        <v>6023</v>
      </c>
      <c r="AD244" s="24">
        <v>6906</v>
      </c>
      <c r="AE244" s="24">
        <v>13330</v>
      </c>
      <c r="AF244" s="24">
        <v>8647</v>
      </c>
      <c r="AG244" s="24">
        <v>6580</v>
      </c>
      <c r="AH244" s="24">
        <v>6664</v>
      </c>
      <c r="AI244" s="24">
        <v>5300</v>
      </c>
      <c r="AJ244" s="24">
        <v>4428</v>
      </c>
      <c r="AK244" s="24">
        <v>4244</v>
      </c>
      <c r="AL244" s="24">
        <v>4651</v>
      </c>
      <c r="AM244" s="24">
        <v>6620</v>
      </c>
      <c r="AN244" s="24">
        <v>7883</v>
      </c>
      <c r="AO244" s="24">
        <v>6310</v>
      </c>
      <c r="AP244" s="24">
        <v>12345</v>
      </c>
      <c r="AQ244" s="24">
        <v>7666</v>
      </c>
      <c r="AR244" s="24">
        <v>7720</v>
      </c>
      <c r="AS244" s="24">
        <v>7066</v>
      </c>
      <c r="AT244" s="24">
        <v>5864</v>
      </c>
      <c r="AU244" s="24">
        <f t="shared" ref="AU244:BE262" si="38">AJ244-Y244</f>
        <v>1269</v>
      </c>
      <c r="AV244" s="24">
        <f t="shared" si="36"/>
        <v>914</v>
      </c>
      <c r="AW244" s="24">
        <f t="shared" si="36"/>
        <v>-199</v>
      </c>
      <c r="AX244" s="24">
        <f t="shared" si="36"/>
        <v>1523</v>
      </c>
      <c r="AY244" s="24">
        <f t="shared" si="36"/>
        <v>1860</v>
      </c>
      <c r="AZ244" s="24">
        <f t="shared" si="36"/>
        <v>-596</v>
      </c>
      <c r="BA244" s="24">
        <f t="shared" si="36"/>
        <v>-985</v>
      </c>
      <c r="BB244" s="24">
        <f t="shared" si="36"/>
        <v>-981</v>
      </c>
      <c r="BC244" s="24">
        <f t="shared" si="36"/>
        <v>1140</v>
      </c>
      <c r="BD244" s="24">
        <f t="shared" si="36"/>
        <v>402</v>
      </c>
      <c r="BE244" s="24">
        <f t="shared" si="36"/>
        <v>564</v>
      </c>
      <c r="BF244" s="36">
        <f t="shared" ref="BF244:BP262" si="39">(AJ244-Y244)/Y244</f>
        <v>0.40170940170940173</v>
      </c>
      <c r="BG244" s="36">
        <f t="shared" si="37"/>
        <v>0.27447447447447448</v>
      </c>
      <c r="BH244" s="36">
        <f t="shared" si="37"/>
        <v>-4.1030927835051544E-2</v>
      </c>
      <c r="BI244" s="36">
        <f t="shared" si="37"/>
        <v>0.29880321757896799</v>
      </c>
      <c r="BJ244" s="36">
        <f t="shared" si="37"/>
        <v>0.30881620454922798</v>
      </c>
      <c r="BK244" s="36">
        <f t="shared" si="37"/>
        <v>-8.6301766579785694E-2</v>
      </c>
      <c r="BL244" s="36">
        <f t="shared" si="37"/>
        <v>-7.389347336834208E-2</v>
      </c>
      <c r="BM244" s="36">
        <f t="shared" si="37"/>
        <v>-0.11344975135885278</v>
      </c>
      <c r="BN244" s="36">
        <f t="shared" si="37"/>
        <v>0.17325227963525835</v>
      </c>
      <c r="BO244" s="36">
        <f t="shared" si="37"/>
        <v>6.0324129651860743E-2</v>
      </c>
      <c r="BP244" s="36">
        <f t="shared" si="37"/>
        <v>0.10641509433962264</v>
      </c>
    </row>
    <row r="245" spans="1:68" x14ac:dyDescent="0.35">
      <c r="A245" s="25" t="s">
        <v>75</v>
      </c>
      <c r="B245" s="25" t="s">
        <v>75</v>
      </c>
      <c r="C245" s="24">
        <v>4248</v>
      </c>
      <c r="D245" s="24">
        <v>4614</v>
      </c>
      <c r="E245" s="24">
        <v>5059</v>
      </c>
      <c r="F245" s="24">
        <v>7760</v>
      </c>
      <c r="G245" s="24">
        <v>9818</v>
      </c>
      <c r="H245" s="24">
        <v>8169</v>
      </c>
      <c r="I245" s="24">
        <v>14049</v>
      </c>
      <c r="J245" s="24">
        <v>11138</v>
      </c>
      <c r="K245" s="24">
        <v>8319</v>
      </c>
      <c r="L245" s="24">
        <v>7115</v>
      </c>
      <c r="M245" s="24">
        <v>6528</v>
      </c>
      <c r="N245" s="24">
        <v>3761</v>
      </c>
      <c r="O245" s="27" t="s">
        <v>76</v>
      </c>
      <c r="P245" s="27" t="s">
        <v>76</v>
      </c>
      <c r="Q245" s="24">
        <v>5006</v>
      </c>
      <c r="R245" s="24">
        <v>5862</v>
      </c>
      <c r="S245" s="24">
        <v>6003</v>
      </c>
      <c r="T245" s="24">
        <v>11346</v>
      </c>
      <c r="U245" s="24">
        <v>7712</v>
      </c>
      <c r="V245" s="24">
        <v>6380</v>
      </c>
      <c r="W245" s="24">
        <v>4108</v>
      </c>
      <c r="X245" s="24">
        <v>4698</v>
      </c>
      <c r="Y245" s="27" t="s">
        <v>76</v>
      </c>
      <c r="Z245" s="24">
        <v>3283</v>
      </c>
      <c r="AA245" s="24">
        <v>4806</v>
      </c>
      <c r="AB245" s="24">
        <v>5058</v>
      </c>
      <c r="AC245" s="24">
        <v>5978</v>
      </c>
      <c r="AD245" s="24">
        <v>6708</v>
      </c>
      <c r="AE245" s="24">
        <v>12910</v>
      </c>
      <c r="AF245" s="24">
        <v>8252</v>
      </c>
      <c r="AG245" s="24">
        <v>6267</v>
      </c>
      <c r="AH245" s="24">
        <v>6521</v>
      </c>
      <c r="AI245" s="27" t="s">
        <v>76</v>
      </c>
      <c r="AJ245" s="24">
        <v>4401</v>
      </c>
      <c r="AK245" s="24">
        <v>4188</v>
      </c>
      <c r="AL245" s="24">
        <v>4620</v>
      </c>
      <c r="AM245" s="24">
        <v>6571</v>
      </c>
      <c r="AN245" s="24">
        <v>7755</v>
      </c>
      <c r="AO245" s="24">
        <v>6142</v>
      </c>
      <c r="AP245" s="24">
        <v>11891</v>
      </c>
      <c r="AQ245" s="24">
        <v>7428</v>
      </c>
      <c r="AR245" s="24">
        <v>7558</v>
      </c>
      <c r="AS245" s="24">
        <v>6991</v>
      </c>
      <c r="AT245" s="24">
        <v>5814</v>
      </c>
      <c r="AU245" s="24" t="e">
        <f t="shared" si="38"/>
        <v>#VALUE!</v>
      </c>
      <c r="AV245" s="24">
        <f t="shared" si="36"/>
        <v>905</v>
      </c>
      <c r="AW245" s="24">
        <f t="shared" si="36"/>
        <v>-186</v>
      </c>
      <c r="AX245" s="24">
        <f t="shared" si="36"/>
        <v>1513</v>
      </c>
      <c r="AY245" s="24">
        <f t="shared" si="36"/>
        <v>1777</v>
      </c>
      <c r="AZ245" s="24">
        <f t="shared" si="36"/>
        <v>-566</v>
      </c>
      <c r="BA245" s="24">
        <f t="shared" si="36"/>
        <v>-1019</v>
      </c>
      <c r="BB245" s="24">
        <f t="shared" si="36"/>
        <v>-824</v>
      </c>
      <c r="BC245" s="24">
        <f t="shared" si="36"/>
        <v>1291</v>
      </c>
      <c r="BD245" s="24">
        <f t="shared" si="36"/>
        <v>470</v>
      </c>
      <c r="BE245" s="24" t="e">
        <f t="shared" si="36"/>
        <v>#VALUE!</v>
      </c>
      <c r="BF245" s="36" t="e">
        <f t="shared" si="39"/>
        <v>#VALUE!</v>
      </c>
      <c r="BG245" s="36">
        <f t="shared" si="37"/>
        <v>0.27566250380749313</v>
      </c>
      <c r="BH245" s="36">
        <f t="shared" si="37"/>
        <v>-3.870162297128589E-2</v>
      </c>
      <c r="BI245" s="36">
        <f t="shared" si="37"/>
        <v>0.29913009094503756</v>
      </c>
      <c r="BJ245" s="36">
        <f t="shared" si="37"/>
        <v>0.29725660756105721</v>
      </c>
      <c r="BK245" s="36">
        <f t="shared" si="37"/>
        <v>-8.4376863446630895E-2</v>
      </c>
      <c r="BL245" s="36">
        <f t="shared" si="37"/>
        <v>-7.8931061192873742E-2</v>
      </c>
      <c r="BM245" s="36">
        <f t="shared" si="37"/>
        <v>-9.9854580707707224E-2</v>
      </c>
      <c r="BN245" s="36">
        <f t="shared" si="37"/>
        <v>0.20599968086803894</v>
      </c>
      <c r="BO245" s="36">
        <f t="shared" si="37"/>
        <v>7.2074835147983435E-2</v>
      </c>
      <c r="BP245" s="36" t="e">
        <f t="shared" si="37"/>
        <v>#VALUE!</v>
      </c>
    </row>
    <row r="246" spans="1:68" x14ac:dyDescent="0.35">
      <c r="A246" s="25" t="s">
        <v>110</v>
      </c>
      <c r="B246" s="25" t="s">
        <v>77</v>
      </c>
      <c r="C246" s="24">
        <v>129</v>
      </c>
      <c r="D246" s="24">
        <v>159</v>
      </c>
      <c r="E246" s="24">
        <v>139</v>
      </c>
      <c r="F246" s="24">
        <v>149</v>
      </c>
      <c r="G246" s="24">
        <v>219</v>
      </c>
      <c r="H246" s="24">
        <v>283</v>
      </c>
      <c r="I246" s="24">
        <v>867</v>
      </c>
      <c r="J246" s="24">
        <v>317</v>
      </c>
      <c r="K246" s="24">
        <v>257</v>
      </c>
      <c r="L246" s="24">
        <v>231</v>
      </c>
      <c r="M246" s="24">
        <v>147</v>
      </c>
      <c r="N246" s="24">
        <v>41</v>
      </c>
      <c r="O246" s="27" t="s">
        <v>76</v>
      </c>
      <c r="P246" s="27" t="s">
        <v>76</v>
      </c>
      <c r="Q246" s="24">
        <v>74</v>
      </c>
      <c r="R246" s="24">
        <v>93</v>
      </c>
      <c r="S246" s="24">
        <v>203</v>
      </c>
      <c r="T246" s="24">
        <v>326</v>
      </c>
      <c r="U246" s="24">
        <v>365</v>
      </c>
      <c r="V246" s="24">
        <v>256</v>
      </c>
      <c r="W246" s="24">
        <v>101</v>
      </c>
      <c r="X246" s="24">
        <v>93</v>
      </c>
      <c r="Y246" s="27" t="s">
        <v>76</v>
      </c>
      <c r="Z246" s="24">
        <v>47</v>
      </c>
      <c r="AA246" s="24">
        <v>44</v>
      </c>
      <c r="AB246" s="24">
        <v>39</v>
      </c>
      <c r="AC246" s="24">
        <v>45</v>
      </c>
      <c r="AD246" s="24">
        <v>198</v>
      </c>
      <c r="AE246" s="24">
        <v>420</v>
      </c>
      <c r="AF246" s="24">
        <v>395</v>
      </c>
      <c r="AG246" s="24">
        <v>313</v>
      </c>
      <c r="AH246" s="24">
        <v>143</v>
      </c>
      <c r="AI246" s="27" t="s">
        <v>76</v>
      </c>
      <c r="AJ246" s="24">
        <v>27</v>
      </c>
      <c r="AK246" s="24">
        <v>56</v>
      </c>
      <c r="AL246" s="24">
        <v>31</v>
      </c>
      <c r="AM246" s="24">
        <v>49</v>
      </c>
      <c r="AN246" s="24">
        <v>128</v>
      </c>
      <c r="AO246" s="24">
        <v>168</v>
      </c>
      <c r="AP246" s="24">
        <v>454</v>
      </c>
      <c r="AQ246" s="24">
        <v>238</v>
      </c>
      <c r="AR246" s="24">
        <v>162</v>
      </c>
      <c r="AS246" s="24">
        <v>75</v>
      </c>
      <c r="AT246" s="24">
        <v>50</v>
      </c>
      <c r="AU246" s="24" t="e">
        <f t="shared" si="38"/>
        <v>#VALUE!</v>
      </c>
      <c r="AV246" s="24">
        <f t="shared" si="36"/>
        <v>9</v>
      </c>
      <c r="AW246" s="24">
        <f t="shared" si="36"/>
        <v>-13</v>
      </c>
      <c r="AX246" s="24">
        <f t="shared" si="36"/>
        <v>10</v>
      </c>
      <c r="AY246" s="24">
        <f t="shared" si="36"/>
        <v>83</v>
      </c>
      <c r="AZ246" s="24">
        <f t="shared" si="36"/>
        <v>-30</v>
      </c>
      <c r="BA246" s="24">
        <f t="shared" si="36"/>
        <v>34</v>
      </c>
      <c r="BB246" s="24">
        <f t="shared" si="36"/>
        <v>-157</v>
      </c>
      <c r="BC246" s="24">
        <f t="shared" si="36"/>
        <v>-151</v>
      </c>
      <c r="BD246" s="24">
        <f t="shared" si="36"/>
        <v>-68</v>
      </c>
      <c r="BE246" s="24" t="e">
        <f t="shared" si="36"/>
        <v>#VALUE!</v>
      </c>
      <c r="BF246" s="36" t="e">
        <f t="shared" si="39"/>
        <v>#VALUE!</v>
      </c>
      <c r="BG246" s="36">
        <f t="shared" si="37"/>
        <v>0.19148936170212766</v>
      </c>
      <c r="BH246" s="36">
        <f t="shared" si="37"/>
        <v>-0.29545454545454547</v>
      </c>
      <c r="BI246" s="36">
        <f t="shared" si="37"/>
        <v>0.25641025641025639</v>
      </c>
      <c r="BJ246" s="36">
        <f t="shared" si="37"/>
        <v>1.8444444444444446</v>
      </c>
      <c r="BK246" s="36">
        <f t="shared" si="37"/>
        <v>-0.15151515151515152</v>
      </c>
      <c r="BL246" s="36">
        <f t="shared" si="37"/>
        <v>8.0952380952380956E-2</v>
      </c>
      <c r="BM246" s="36">
        <f t="shared" si="37"/>
        <v>-0.39746835443037976</v>
      </c>
      <c r="BN246" s="36">
        <f t="shared" si="37"/>
        <v>-0.48242811501597443</v>
      </c>
      <c r="BO246" s="36">
        <f t="shared" si="37"/>
        <v>-0.47552447552447552</v>
      </c>
      <c r="BP246" s="36" t="e">
        <f t="shared" si="37"/>
        <v>#VALUE!</v>
      </c>
    </row>
    <row r="247" spans="1:68" x14ac:dyDescent="0.35">
      <c r="A247" s="25" t="s">
        <v>102</v>
      </c>
      <c r="B247" s="25" t="s">
        <v>85</v>
      </c>
      <c r="C247" s="24">
        <v>3204</v>
      </c>
      <c r="D247" s="24">
        <v>1603</v>
      </c>
      <c r="E247" s="24">
        <v>2749</v>
      </c>
      <c r="F247" s="24">
        <v>2733</v>
      </c>
      <c r="G247" s="24">
        <v>4991</v>
      </c>
      <c r="H247" s="24">
        <v>2175</v>
      </c>
      <c r="I247" s="24">
        <v>3710</v>
      </c>
      <c r="J247" s="24">
        <v>5096</v>
      </c>
      <c r="K247" s="24">
        <v>5861</v>
      </c>
      <c r="L247" s="24">
        <v>3785</v>
      </c>
      <c r="M247" s="24">
        <v>2316</v>
      </c>
      <c r="N247" s="24">
        <v>1523</v>
      </c>
      <c r="O247" s="24">
        <v>1494</v>
      </c>
      <c r="P247" s="24">
        <v>1102</v>
      </c>
      <c r="Q247" s="24">
        <v>910</v>
      </c>
      <c r="R247" s="24">
        <v>2981</v>
      </c>
      <c r="S247" s="24">
        <v>925</v>
      </c>
      <c r="T247" s="24">
        <v>1772</v>
      </c>
      <c r="U247" s="24">
        <v>3966</v>
      </c>
      <c r="V247" s="24">
        <v>3890</v>
      </c>
      <c r="W247" s="24">
        <v>2318</v>
      </c>
      <c r="X247" s="24">
        <v>1106</v>
      </c>
      <c r="Y247" s="24">
        <v>909</v>
      </c>
      <c r="Z247" s="24">
        <v>1185</v>
      </c>
      <c r="AA247" s="24">
        <v>1503</v>
      </c>
      <c r="AB247" s="24">
        <v>2320</v>
      </c>
      <c r="AC247" s="24">
        <v>2835</v>
      </c>
      <c r="AD247" s="24">
        <v>1542</v>
      </c>
      <c r="AE247" s="24">
        <v>1647</v>
      </c>
      <c r="AF247" s="24">
        <v>4119</v>
      </c>
      <c r="AG247" s="24">
        <v>4043</v>
      </c>
      <c r="AH247" s="24">
        <v>2511</v>
      </c>
      <c r="AI247" s="24">
        <v>1440</v>
      </c>
      <c r="AJ247" s="24">
        <v>1354</v>
      </c>
      <c r="AK247" s="24">
        <v>1103</v>
      </c>
      <c r="AL247" s="24">
        <v>2179</v>
      </c>
      <c r="AM247" s="24">
        <v>1655</v>
      </c>
      <c r="AN247" s="24">
        <v>3445</v>
      </c>
      <c r="AO247" s="24">
        <v>1532</v>
      </c>
      <c r="AP247" s="24">
        <v>1744</v>
      </c>
      <c r="AQ247" s="24">
        <v>3579</v>
      </c>
      <c r="AR247" s="24">
        <v>3577</v>
      </c>
      <c r="AS247" s="24">
        <v>2966</v>
      </c>
      <c r="AT247" s="24">
        <v>1734</v>
      </c>
      <c r="AU247" s="24">
        <f t="shared" si="38"/>
        <v>445</v>
      </c>
      <c r="AV247" s="24">
        <f t="shared" si="36"/>
        <v>-82</v>
      </c>
      <c r="AW247" s="24">
        <f t="shared" si="36"/>
        <v>676</v>
      </c>
      <c r="AX247" s="24">
        <f t="shared" si="36"/>
        <v>-665</v>
      </c>
      <c r="AY247" s="24">
        <f t="shared" si="36"/>
        <v>610</v>
      </c>
      <c r="AZ247" s="24">
        <f t="shared" si="36"/>
        <v>-10</v>
      </c>
      <c r="BA247" s="24">
        <f t="shared" si="36"/>
        <v>97</v>
      </c>
      <c r="BB247" s="24">
        <f t="shared" si="36"/>
        <v>-540</v>
      </c>
      <c r="BC247" s="24">
        <f t="shared" si="36"/>
        <v>-466</v>
      </c>
      <c r="BD247" s="24">
        <f t="shared" si="36"/>
        <v>455</v>
      </c>
      <c r="BE247" s="24">
        <f t="shared" si="36"/>
        <v>294</v>
      </c>
      <c r="BF247" s="36">
        <f t="shared" si="39"/>
        <v>0.48954895489548955</v>
      </c>
      <c r="BG247" s="36">
        <f t="shared" si="37"/>
        <v>-6.9198312236286919E-2</v>
      </c>
      <c r="BH247" s="36">
        <f t="shared" si="37"/>
        <v>0.44976713240186295</v>
      </c>
      <c r="BI247" s="36">
        <f t="shared" si="37"/>
        <v>-0.28663793103448276</v>
      </c>
      <c r="BJ247" s="36">
        <f t="shared" si="37"/>
        <v>0.21516754850088182</v>
      </c>
      <c r="BK247" s="36">
        <f t="shared" si="37"/>
        <v>-6.4850843060959796E-3</v>
      </c>
      <c r="BL247" s="36">
        <f t="shared" si="37"/>
        <v>5.8894960534304798E-2</v>
      </c>
      <c r="BM247" s="36">
        <f t="shared" si="37"/>
        <v>-0.13109978150036417</v>
      </c>
      <c r="BN247" s="36">
        <f t="shared" si="37"/>
        <v>-0.11526094484293842</v>
      </c>
      <c r="BO247" s="36">
        <f t="shared" si="37"/>
        <v>0.18120270808442851</v>
      </c>
      <c r="BP247" s="36">
        <f t="shared" si="37"/>
        <v>0.20416666666666666</v>
      </c>
    </row>
    <row r="248" spans="1:68" x14ac:dyDescent="0.35">
      <c r="A248" s="25" t="s">
        <v>105</v>
      </c>
      <c r="B248" s="25" t="s">
        <v>88</v>
      </c>
      <c r="C248" s="24">
        <v>452</v>
      </c>
      <c r="D248" s="24">
        <v>451</v>
      </c>
      <c r="E248" s="24">
        <v>422</v>
      </c>
      <c r="F248" s="24">
        <v>390</v>
      </c>
      <c r="G248" s="24">
        <v>680</v>
      </c>
      <c r="H248" s="24">
        <v>709</v>
      </c>
      <c r="I248" s="24">
        <v>1187</v>
      </c>
      <c r="J248" s="24">
        <v>983</v>
      </c>
      <c r="K248" s="24">
        <v>634</v>
      </c>
      <c r="L248" s="24">
        <v>624</v>
      </c>
      <c r="M248" s="24">
        <v>593</v>
      </c>
      <c r="N248" s="24">
        <v>188</v>
      </c>
      <c r="O248" s="24">
        <v>260</v>
      </c>
      <c r="P248" s="24">
        <v>261</v>
      </c>
      <c r="Q248" s="24">
        <v>271</v>
      </c>
      <c r="R248" s="24">
        <v>709</v>
      </c>
      <c r="S248" s="24">
        <v>330</v>
      </c>
      <c r="T248" s="24">
        <v>556</v>
      </c>
      <c r="U248" s="24">
        <v>430</v>
      </c>
      <c r="V248" s="24">
        <v>332</v>
      </c>
      <c r="W248" s="24">
        <v>221</v>
      </c>
      <c r="X248" s="24">
        <v>417</v>
      </c>
      <c r="Y248" s="24">
        <v>139</v>
      </c>
      <c r="Z248" s="24">
        <v>240</v>
      </c>
      <c r="AA248" s="24">
        <v>166</v>
      </c>
      <c r="AB248" s="24">
        <v>366</v>
      </c>
      <c r="AC248" s="24">
        <v>503</v>
      </c>
      <c r="AD248" s="24">
        <v>466</v>
      </c>
      <c r="AE248" s="24">
        <v>554</v>
      </c>
      <c r="AF248" s="24">
        <v>395</v>
      </c>
      <c r="AG248" s="24">
        <v>509</v>
      </c>
      <c r="AH248" s="24">
        <v>276</v>
      </c>
      <c r="AI248" s="24">
        <v>372</v>
      </c>
      <c r="AJ248" s="24">
        <v>241</v>
      </c>
      <c r="AK248" s="24">
        <v>177</v>
      </c>
      <c r="AL248" s="24">
        <v>293</v>
      </c>
      <c r="AM248" s="24">
        <v>368</v>
      </c>
      <c r="AN248" s="24">
        <v>953</v>
      </c>
      <c r="AO248" s="24">
        <v>472</v>
      </c>
      <c r="AP248" s="24">
        <v>710</v>
      </c>
      <c r="AQ248" s="24">
        <v>507</v>
      </c>
      <c r="AR248" s="24">
        <v>421</v>
      </c>
      <c r="AS248" s="24">
        <v>422</v>
      </c>
      <c r="AT248" s="24">
        <v>358</v>
      </c>
      <c r="AU248" s="24">
        <f t="shared" si="38"/>
        <v>102</v>
      </c>
      <c r="AV248" s="24">
        <f t="shared" si="36"/>
        <v>-63</v>
      </c>
      <c r="AW248" s="24">
        <f t="shared" si="36"/>
        <v>127</v>
      </c>
      <c r="AX248" s="24">
        <f t="shared" si="36"/>
        <v>2</v>
      </c>
      <c r="AY248" s="24">
        <f t="shared" si="36"/>
        <v>450</v>
      </c>
      <c r="AZ248" s="24">
        <f t="shared" si="36"/>
        <v>6</v>
      </c>
      <c r="BA248" s="24">
        <f t="shared" si="36"/>
        <v>156</v>
      </c>
      <c r="BB248" s="24">
        <f t="shared" si="36"/>
        <v>112</v>
      </c>
      <c r="BC248" s="24">
        <f t="shared" si="36"/>
        <v>-88</v>
      </c>
      <c r="BD248" s="24">
        <f t="shared" si="36"/>
        <v>146</v>
      </c>
      <c r="BE248" s="24">
        <f t="shared" si="36"/>
        <v>-14</v>
      </c>
      <c r="BF248" s="36">
        <f t="shared" si="39"/>
        <v>0.73381294964028776</v>
      </c>
      <c r="BG248" s="36">
        <f t="shared" si="37"/>
        <v>-0.26250000000000001</v>
      </c>
      <c r="BH248" s="36">
        <f t="shared" si="37"/>
        <v>0.76506024096385539</v>
      </c>
      <c r="BI248" s="36">
        <f t="shared" si="37"/>
        <v>5.4644808743169399E-3</v>
      </c>
      <c r="BJ248" s="36">
        <f t="shared" si="37"/>
        <v>0.89463220675944333</v>
      </c>
      <c r="BK248" s="36">
        <f t="shared" si="37"/>
        <v>1.2875536480686695E-2</v>
      </c>
      <c r="BL248" s="36">
        <f t="shared" si="37"/>
        <v>0.28158844765342961</v>
      </c>
      <c r="BM248" s="36">
        <f t="shared" si="37"/>
        <v>0.28354430379746837</v>
      </c>
      <c r="BN248" s="36">
        <f t="shared" si="37"/>
        <v>-0.17288801571709234</v>
      </c>
      <c r="BO248" s="36">
        <f t="shared" si="37"/>
        <v>0.52898550724637683</v>
      </c>
      <c r="BP248" s="36">
        <f t="shared" si="37"/>
        <v>-3.7634408602150539E-2</v>
      </c>
    </row>
    <row r="249" spans="1:68" x14ac:dyDescent="0.35">
      <c r="A249" s="25" t="s">
        <v>99</v>
      </c>
      <c r="B249" s="25" t="s">
        <v>82</v>
      </c>
      <c r="C249" s="24">
        <v>21</v>
      </c>
      <c r="D249" s="24">
        <v>83</v>
      </c>
      <c r="E249" s="24">
        <v>51</v>
      </c>
      <c r="F249" s="24">
        <v>213</v>
      </c>
      <c r="G249" s="24">
        <v>493</v>
      </c>
      <c r="H249" s="24">
        <v>373</v>
      </c>
      <c r="I249" s="24">
        <v>1170</v>
      </c>
      <c r="J249" s="24">
        <v>785</v>
      </c>
      <c r="K249" s="24">
        <v>266</v>
      </c>
      <c r="L249" s="24">
        <v>98</v>
      </c>
      <c r="M249" s="24">
        <v>373</v>
      </c>
      <c r="N249" s="27" t="s">
        <v>76</v>
      </c>
      <c r="O249" s="27" t="s">
        <v>76</v>
      </c>
      <c r="P249" s="27" t="s">
        <v>76</v>
      </c>
      <c r="Q249" s="24">
        <v>49</v>
      </c>
      <c r="R249" s="24">
        <v>337</v>
      </c>
      <c r="S249" s="24">
        <v>144</v>
      </c>
      <c r="T249" s="24">
        <v>446</v>
      </c>
      <c r="U249" s="24">
        <v>483</v>
      </c>
      <c r="V249" s="24">
        <v>194</v>
      </c>
      <c r="W249" s="24">
        <v>23</v>
      </c>
      <c r="X249" s="24">
        <v>154</v>
      </c>
      <c r="Y249" s="27" t="s">
        <v>76</v>
      </c>
      <c r="Z249" s="27" t="s">
        <v>76</v>
      </c>
      <c r="AA249" s="24">
        <v>115</v>
      </c>
      <c r="AB249" s="24">
        <v>32</v>
      </c>
      <c r="AC249" s="24">
        <v>424</v>
      </c>
      <c r="AD249" s="24">
        <v>313</v>
      </c>
      <c r="AE249" s="24">
        <v>612</v>
      </c>
      <c r="AF249" s="24">
        <v>319</v>
      </c>
      <c r="AG249" s="24">
        <v>522</v>
      </c>
      <c r="AH249" s="24">
        <v>112</v>
      </c>
      <c r="AI249" s="24">
        <v>141</v>
      </c>
      <c r="AJ249" s="24">
        <v>12</v>
      </c>
      <c r="AK249" s="24">
        <v>14</v>
      </c>
      <c r="AL249" s="24">
        <v>27</v>
      </c>
      <c r="AM249" s="24">
        <v>292</v>
      </c>
      <c r="AN249" s="24">
        <v>287</v>
      </c>
      <c r="AO249" s="24">
        <v>254</v>
      </c>
      <c r="AP249" s="24">
        <v>605</v>
      </c>
      <c r="AQ249" s="24">
        <v>490</v>
      </c>
      <c r="AR249" s="24">
        <v>132</v>
      </c>
      <c r="AS249" s="24">
        <v>40</v>
      </c>
      <c r="AT249" s="24">
        <v>208</v>
      </c>
      <c r="AU249" s="24" t="e">
        <f t="shared" si="38"/>
        <v>#VALUE!</v>
      </c>
      <c r="AV249" s="24" t="e">
        <f t="shared" si="36"/>
        <v>#VALUE!</v>
      </c>
      <c r="AW249" s="24">
        <f t="shared" si="36"/>
        <v>-88</v>
      </c>
      <c r="AX249" s="24">
        <f t="shared" si="36"/>
        <v>260</v>
      </c>
      <c r="AY249" s="24">
        <f t="shared" si="36"/>
        <v>-137</v>
      </c>
      <c r="AZ249" s="24">
        <f t="shared" si="36"/>
        <v>-59</v>
      </c>
      <c r="BA249" s="24">
        <f t="shared" si="36"/>
        <v>-7</v>
      </c>
      <c r="BB249" s="24">
        <f t="shared" si="36"/>
        <v>171</v>
      </c>
      <c r="BC249" s="24">
        <f t="shared" si="36"/>
        <v>-390</v>
      </c>
      <c r="BD249" s="24">
        <f t="shared" si="36"/>
        <v>-72</v>
      </c>
      <c r="BE249" s="24">
        <f t="shared" si="36"/>
        <v>67</v>
      </c>
      <c r="BF249" s="36" t="e">
        <f t="shared" si="39"/>
        <v>#VALUE!</v>
      </c>
      <c r="BG249" s="36" t="e">
        <f t="shared" si="37"/>
        <v>#VALUE!</v>
      </c>
      <c r="BH249" s="36">
        <f t="shared" si="37"/>
        <v>-0.76521739130434785</v>
      </c>
      <c r="BI249" s="36">
        <f t="shared" si="37"/>
        <v>8.125</v>
      </c>
      <c r="BJ249" s="36">
        <f t="shared" si="37"/>
        <v>-0.32311320754716982</v>
      </c>
      <c r="BK249" s="36">
        <f t="shared" si="37"/>
        <v>-0.18849840255591055</v>
      </c>
      <c r="BL249" s="36">
        <f t="shared" si="37"/>
        <v>-1.1437908496732025E-2</v>
      </c>
      <c r="BM249" s="36">
        <f t="shared" si="37"/>
        <v>0.53605015673981193</v>
      </c>
      <c r="BN249" s="36">
        <f t="shared" si="37"/>
        <v>-0.74712643678160917</v>
      </c>
      <c r="BO249" s="36">
        <f t="shared" si="37"/>
        <v>-0.6428571428571429</v>
      </c>
      <c r="BP249" s="36">
        <f t="shared" si="37"/>
        <v>0.47517730496453903</v>
      </c>
    </row>
    <row r="250" spans="1:68" x14ac:dyDescent="0.35">
      <c r="A250" s="25" t="s">
        <v>104</v>
      </c>
      <c r="B250" s="25" t="s">
        <v>87</v>
      </c>
      <c r="C250" s="24">
        <v>41</v>
      </c>
      <c r="D250" s="24">
        <v>33</v>
      </c>
      <c r="E250" s="24">
        <v>937</v>
      </c>
      <c r="F250" s="24">
        <v>345</v>
      </c>
      <c r="G250" s="24">
        <v>256</v>
      </c>
      <c r="H250" s="24">
        <v>826</v>
      </c>
      <c r="I250" s="24">
        <v>964</v>
      </c>
      <c r="J250" s="24">
        <v>581</v>
      </c>
      <c r="K250" s="24">
        <v>389</v>
      </c>
      <c r="L250" s="24">
        <v>510</v>
      </c>
      <c r="M250" s="24">
        <v>1109</v>
      </c>
      <c r="N250" s="24">
        <v>40</v>
      </c>
      <c r="O250" s="24">
        <v>28</v>
      </c>
      <c r="P250" s="24">
        <v>48</v>
      </c>
      <c r="Q250" s="24">
        <v>65</v>
      </c>
      <c r="R250" s="24">
        <v>140</v>
      </c>
      <c r="S250" s="24">
        <v>389</v>
      </c>
      <c r="T250" s="24">
        <v>547</v>
      </c>
      <c r="U250" s="24">
        <v>357</v>
      </c>
      <c r="V250" s="24">
        <v>59</v>
      </c>
      <c r="W250" s="27" t="s">
        <v>76</v>
      </c>
      <c r="X250" s="24">
        <v>101</v>
      </c>
      <c r="Y250" s="24">
        <v>42</v>
      </c>
      <c r="Z250" s="24">
        <v>36</v>
      </c>
      <c r="AA250" s="24">
        <v>35</v>
      </c>
      <c r="AB250" s="24">
        <v>106</v>
      </c>
      <c r="AC250" s="24">
        <v>82</v>
      </c>
      <c r="AD250" s="24">
        <v>197</v>
      </c>
      <c r="AE250" s="24">
        <v>688</v>
      </c>
      <c r="AF250" s="24">
        <v>445</v>
      </c>
      <c r="AG250" s="24">
        <v>168</v>
      </c>
      <c r="AH250" s="24">
        <v>297</v>
      </c>
      <c r="AI250" s="24">
        <v>193</v>
      </c>
      <c r="AJ250" s="24">
        <v>16</v>
      </c>
      <c r="AK250" s="24">
        <v>34</v>
      </c>
      <c r="AL250" s="24">
        <v>42</v>
      </c>
      <c r="AM250" s="24">
        <v>76</v>
      </c>
      <c r="AN250" s="24">
        <v>317</v>
      </c>
      <c r="AO250" s="24">
        <v>345</v>
      </c>
      <c r="AP250" s="24">
        <v>525</v>
      </c>
      <c r="AQ250" s="24">
        <v>224</v>
      </c>
      <c r="AR250" s="24">
        <v>232</v>
      </c>
      <c r="AS250" s="24">
        <v>205</v>
      </c>
      <c r="AT250" s="24">
        <v>53</v>
      </c>
      <c r="AU250" s="24">
        <f t="shared" si="38"/>
        <v>-26</v>
      </c>
      <c r="AV250" s="24">
        <f t="shared" si="36"/>
        <v>-2</v>
      </c>
      <c r="AW250" s="24">
        <f t="shared" si="36"/>
        <v>7</v>
      </c>
      <c r="AX250" s="24">
        <f t="shared" si="36"/>
        <v>-30</v>
      </c>
      <c r="AY250" s="24">
        <f t="shared" si="36"/>
        <v>235</v>
      </c>
      <c r="AZ250" s="24">
        <f t="shared" si="36"/>
        <v>148</v>
      </c>
      <c r="BA250" s="24">
        <f t="shared" si="36"/>
        <v>-163</v>
      </c>
      <c r="BB250" s="24">
        <f t="shared" si="36"/>
        <v>-221</v>
      </c>
      <c r="BC250" s="24">
        <f t="shared" si="36"/>
        <v>64</v>
      </c>
      <c r="BD250" s="24">
        <f t="shared" si="36"/>
        <v>-92</v>
      </c>
      <c r="BE250" s="24">
        <f t="shared" si="36"/>
        <v>-140</v>
      </c>
      <c r="BF250" s="36">
        <f t="shared" si="39"/>
        <v>-0.61904761904761907</v>
      </c>
      <c r="BG250" s="36">
        <f t="shared" si="37"/>
        <v>-5.5555555555555552E-2</v>
      </c>
      <c r="BH250" s="36">
        <f t="shared" si="37"/>
        <v>0.2</v>
      </c>
      <c r="BI250" s="36">
        <f t="shared" si="37"/>
        <v>-0.28301886792452829</v>
      </c>
      <c r="BJ250" s="36">
        <f t="shared" si="37"/>
        <v>2.8658536585365852</v>
      </c>
      <c r="BK250" s="36">
        <f t="shared" si="37"/>
        <v>0.75126903553299496</v>
      </c>
      <c r="BL250" s="36">
        <f t="shared" si="37"/>
        <v>-0.2369186046511628</v>
      </c>
      <c r="BM250" s="36">
        <f t="shared" si="37"/>
        <v>-0.49662921348314609</v>
      </c>
      <c r="BN250" s="36">
        <f t="shared" si="37"/>
        <v>0.38095238095238093</v>
      </c>
      <c r="BO250" s="36">
        <f t="shared" si="37"/>
        <v>-0.30976430976430974</v>
      </c>
      <c r="BP250" s="36">
        <f t="shared" si="37"/>
        <v>-0.72538860103626945</v>
      </c>
    </row>
    <row r="251" spans="1:68" x14ac:dyDescent="0.35">
      <c r="A251" s="25" t="s">
        <v>96</v>
      </c>
      <c r="B251" s="25" t="s">
        <v>79</v>
      </c>
      <c r="C251" s="24">
        <v>96</v>
      </c>
      <c r="D251" s="24">
        <v>67</v>
      </c>
      <c r="E251" s="24">
        <v>178</v>
      </c>
      <c r="F251" s="24">
        <v>271</v>
      </c>
      <c r="G251" s="24">
        <v>414</v>
      </c>
      <c r="H251" s="24">
        <v>142</v>
      </c>
      <c r="I251" s="24">
        <v>338</v>
      </c>
      <c r="J251" s="24">
        <v>344</v>
      </c>
      <c r="K251" s="24">
        <v>273</v>
      </c>
      <c r="L251" s="24">
        <v>363</v>
      </c>
      <c r="M251" s="24">
        <v>159</v>
      </c>
      <c r="N251" s="24">
        <v>70</v>
      </c>
      <c r="O251" s="24">
        <v>38</v>
      </c>
      <c r="P251" s="24">
        <v>121</v>
      </c>
      <c r="Q251" s="24">
        <v>91</v>
      </c>
      <c r="R251" s="24">
        <v>74</v>
      </c>
      <c r="S251" s="24">
        <v>124</v>
      </c>
      <c r="T251" s="24">
        <v>416</v>
      </c>
      <c r="U251" s="24">
        <v>198</v>
      </c>
      <c r="V251" s="24">
        <v>158</v>
      </c>
      <c r="W251" s="24">
        <v>173</v>
      </c>
      <c r="X251" s="24">
        <v>153</v>
      </c>
      <c r="Y251" s="24">
        <v>121</v>
      </c>
      <c r="Z251" s="24">
        <v>125</v>
      </c>
      <c r="AA251" s="24">
        <v>79</v>
      </c>
      <c r="AB251" s="24">
        <v>231</v>
      </c>
      <c r="AC251" s="24">
        <v>112</v>
      </c>
      <c r="AD251" s="24">
        <v>236</v>
      </c>
      <c r="AE251" s="24">
        <v>391</v>
      </c>
      <c r="AF251" s="24">
        <v>220</v>
      </c>
      <c r="AG251" s="24">
        <v>201</v>
      </c>
      <c r="AH251" s="24">
        <v>261</v>
      </c>
      <c r="AI251" s="24">
        <v>80</v>
      </c>
      <c r="AJ251" s="24">
        <v>94</v>
      </c>
      <c r="AK251" s="24">
        <v>56</v>
      </c>
      <c r="AL251" s="24">
        <v>82</v>
      </c>
      <c r="AM251" s="24">
        <v>156</v>
      </c>
      <c r="AN251" s="24">
        <v>350</v>
      </c>
      <c r="AO251" s="24">
        <v>274</v>
      </c>
      <c r="AP251" s="24">
        <v>407</v>
      </c>
      <c r="AQ251" s="24">
        <v>266</v>
      </c>
      <c r="AR251" s="24">
        <v>204</v>
      </c>
      <c r="AS251" s="24">
        <v>100</v>
      </c>
      <c r="AT251" s="24">
        <v>55</v>
      </c>
      <c r="AU251" s="24">
        <f t="shared" si="38"/>
        <v>-27</v>
      </c>
      <c r="AV251" s="24">
        <f t="shared" si="36"/>
        <v>-69</v>
      </c>
      <c r="AW251" s="24">
        <f t="shared" si="36"/>
        <v>3</v>
      </c>
      <c r="AX251" s="24">
        <f t="shared" si="36"/>
        <v>-75</v>
      </c>
      <c r="AY251" s="24">
        <f t="shared" si="36"/>
        <v>238</v>
      </c>
      <c r="AZ251" s="24">
        <f t="shared" si="36"/>
        <v>38</v>
      </c>
      <c r="BA251" s="24">
        <f t="shared" si="36"/>
        <v>16</v>
      </c>
      <c r="BB251" s="24">
        <f t="shared" si="36"/>
        <v>46</v>
      </c>
      <c r="BC251" s="24">
        <f t="shared" si="36"/>
        <v>3</v>
      </c>
      <c r="BD251" s="24">
        <f t="shared" si="36"/>
        <v>-161</v>
      </c>
      <c r="BE251" s="24">
        <f t="shared" si="36"/>
        <v>-25</v>
      </c>
      <c r="BF251" s="36">
        <f t="shared" si="39"/>
        <v>-0.2231404958677686</v>
      </c>
      <c r="BG251" s="36">
        <f t="shared" si="37"/>
        <v>-0.55200000000000005</v>
      </c>
      <c r="BH251" s="36">
        <f t="shared" si="37"/>
        <v>3.7974683544303799E-2</v>
      </c>
      <c r="BI251" s="36">
        <f t="shared" si="37"/>
        <v>-0.32467532467532467</v>
      </c>
      <c r="BJ251" s="36">
        <f t="shared" si="37"/>
        <v>2.125</v>
      </c>
      <c r="BK251" s="36">
        <f t="shared" si="37"/>
        <v>0.16101694915254236</v>
      </c>
      <c r="BL251" s="36">
        <f t="shared" si="37"/>
        <v>4.0920716112531973E-2</v>
      </c>
      <c r="BM251" s="36">
        <f t="shared" si="37"/>
        <v>0.20909090909090908</v>
      </c>
      <c r="BN251" s="36">
        <f t="shared" si="37"/>
        <v>1.4925373134328358E-2</v>
      </c>
      <c r="BO251" s="36">
        <f t="shared" si="37"/>
        <v>-0.61685823754789271</v>
      </c>
      <c r="BP251" s="36">
        <f t="shared" si="37"/>
        <v>-0.3125</v>
      </c>
    </row>
    <row r="252" spans="1:68" x14ac:dyDescent="0.35">
      <c r="A252" s="25" t="s">
        <v>107</v>
      </c>
      <c r="B252" s="25" t="s">
        <v>90</v>
      </c>
      <c r="C252" s="24">
        <v>89</v>
      </c>
      <c r="D252" s="24">
        <v>36</v>
      </c>
      <c r="E252" s="24">
        <v>70</v>
      </c>
      <c r="F252" s="24">
        <v>57</v>
      </c>
      <c r="G252" s="24">
        <v>89</v>
      </c>
      <c r="H252" s="24">
        <v>38</v>
      </c>
      <c r="I252" s="24">
        <v>210</v>
      </c>
      <c r="J252" s="24">
        <v>76</v>
      </c>
      <c r="K252" s="24">
        <v>127</v>
      </c>
      <c r="L252" s="24">
        <v>74</v>
      </c>
      <c r="M252" s="24">
        <v>58</v>
      </c>
      <c r="N252" s="24">
        <v>51</v>
      </c>
      <c r="O252" s="24">
        <v>23</v>
      </c>
      <c r="P252" s="24">
        <v>45</v>
      </c>
      <c r="Q252" s="24">
        <v>30</v>
      </c>
      <c r="R252" s="24">
        <v>42</v>
      </c>
      <c r="S252" s="24">
        <v>51</v>
      </c>
      <c r="T252" s="24">
        <v>111</v>
      </c>
      <c r="U252" s="24">
        <v>121</v>
      </c>
      <c r="V252" s="24">
        <v>75</v>
      </c>
      <c r="W252" s="27" t="s">
        <v>76</v>
      </c>
      <c r="X252" s="24">
        <v>29</v>
      </c>
      <c r="Y252" s="24">
        <v>27</v>
      </c>
      <c r="Z252" s="24">
        <v>11</v>
      </c>
      <c r="AA252" s="24">
        <v>13</v>
      </c>
      <c r="AB252" s="24">
        <v>17</v>
      </c>
      <c r="AC252" s="24">
        <v>40</v>
      </c>
      <c r="AD252" s="24">
        <v>25</v>
      </c>
      <c r="AE252" s="24">
        <v>84</v>
      </c>
      <c r="AF252" s="24">
        <v>48</v>
      </c>
      <c r="AG252" s="24">
        <v>37</v>
      </c>
      <c r="AH252" s="24">
        <v>41</v>
      </c>
      <c r="AI252" s="24">
        <v>29</v>
      </c>
      <c r="AJ252" s="24">
        <v>26</v>
      </c>
      <c r="AK252" s="24">
        <v>29</v>
      </c>
      <c r="AL252" s="24">
        <v>16</v>
      </c>
      <c r="AM252" s="24">
        <v>41</v>
      </c>
      <c r="AN252" s="24">
        <v>29</v>
      </c>
      <c r="AO252" s="24">
        <v>51</v>
      </c>
      <c r="AP252" s="24">
        <v>79</v>
      </c>
      <c r="AQ252" s="24">
        <v>38</v>
      </c>
      <c r="AR252" s="24">
        <v>97</v>
      </c>
      <c r="AS252" s="24">
        <v>35</v>
      </c>
      <c r="AT252" s="24">
        <v>38</v>
      </c>
      <c r="AU252" s="24">
        <f t="shared" si="38"/>
        <v>-1</v>
      </c>
      <c r="AV252" s="24">
        <f t="shared" si="36"/>
        <v>18</v>
      </c>
      <c r="AW252" s="24">
        <f t="shared" si="36"/>
        <v>3</v>
      </c>
      <c r="AX252" s="24">
        <f t="shared" si="36"/>
        <v>24</v>
      </c>
      <c r="AY252" s="24">
        <f t="shared" si="36"/>
        <v>-11</v>
      </c>
      <c r="AZ252" s="24">
        <f t="shared" si="36"/>
        <v>26</v>
      </c>
      <c r="BA252" s="24">
        <f t="shared" si="36"/>
        <v>-5</v>
      </c>
      <c r="BB252" s="24">
        <f t="shared" si="36"/>
        <v>-10</v>
      </c>
      <c r="BC252" s="24">
        <f t="shared" si="36"/>
        <v>60</v>
      </c>
      <c r="BD252" s="24">
        <f t="shared" si="36"/>
        <v>-6</v>
      </c>
      <c r="BE252" s="24">
        <f t="shared" si="36"/>
        <v>9</v>
      </c>
      <c r="BF252" s="36">
        <f t="shared" si="39"/>
        <v>-3.7037037037037035E-2</v>
      </c>
      <c r="BG252" s="36">
        <f t="shared" si="37"/>
        <v>1.6363636363636365</v>
      </c>
      <c r="BH252" s="36">
        <f t="shared" si="37"/>
        <v>0.23076923076923078</v>
      </c>
      <c r="BI252" s="36">
        <f t="shared" si="37"/>
        <v>1.411764705882353</v>
      </c>
      <c r="BJ252" s="36">
        <f t="shared" si="37"/>
        <v>-0.27500000000000002</v>
      </c>
      <c r="BK252" s="36">
        <f t="shared" si="37"/>
        <v>1.04</v>
      </c>
      <c r="BL252" s="36">
        <f t="shared" si="37"/>
        <v>-5.9523809523809521E-2</v>
      </c>
      <c r="BM252" s="36">
        <f t="shared" si="37"/>
        <v>-0.20833333333333334</v>
      </c>
      <c r="BN252" s="36">
        <f t="shared" si="37"/>
        <v>1.6216216216216217</v>
      </c>
      <c r="BO252" s="36">
        <f t="shared" si="37"/>
        <v>-0.14634146341463414</v>
      </c>
      <c r="BP252" s="36">
        <f t="shared" si="37"/>
        <v>0.31034482758620691</v>
      </c>
    </row>
    <row r="253" spans="1:68" x14ac:dyDescent="0.35">
      <c r="A253" s="25" t="s">
        <v>95</v>
      </c>
      <c r="B253" s="25" t="s">
        <v>78</v>
      </c>
      <c r="C253" s="27" t="s">
        <v>76</v>
      </c>
      <c r="D253" s="24">
        <v>0</v>
      </c>
      <c r="E253" s="27" t="s">
        <v>76</v>
      </c>
      <c r="F253" s="24">
        <v>20</v>
      </c>
      <c r="G253" s="24">
        <v>32</v>
      </c>
      <c r="H253" s="24">
        <v>61</v>
      </c>
      <c r="I253" s="24">
        <v>131</v>
      </c>
      <c r="J253" s="24">
        <v>58</v>
      </c>
      <c r="K253" s="27" t="s">
        <v>76</v>
      </c>
      <c r="L253" s="27" t="s">
        <v>76</v>
      </c>
      <c r="M253" s="24">
        <v>0</v>
      </c>
      <c r="N253" s="27" t="s">
        <v>76</v>
      </c>
      <c r="O253" s="27" t="s">
        <v>76</v>
      </c>
      <c r="P253" s="24">
        <v>17</v>
      </c>
      <c r="Q253" s="24">
        <v>0</v>
      </c>
      <c r="R253" s="24">
        <v>0</v>
      </c>
      <c r="S253" s="24">
        <v>24</v>
      </c>
      <c r="T253" s="24">
        <v>40</v>
      </c>
      <c r="U253" s="24">
        <v>44</v>
      </c>
      <c r="V253" s="27" t="s">
        <v>76</v>
      </c>
      <c r="W253" s="27" t="s">
        <v>76</v>
      </c>
      <c r="X253" s="24">
        <v>0</v>
      </c>
      <c r="Y253" s="24">
        <v>0</v>
      </c>
      <c r="Z253" s="27" t="s">
        <v>76</v>
      </c>
      <c r="AA253" s="27" t="s">
        <v>76</v>
      </c>
      <c r="AB253" s="27" t="s">
        <v>76</v>
      </c>
      <c r="AC253" s="27" t="s">
        <v>76</v>
      </c>
      <c r="AD253" s="24">
        <v>15</v>
      </c>
      <c r="AE253" s="24">
        <v>27</v>
      </c>
      <c r="AF253" s="24">
        <v>21</v>
      </c>
      <c r="AG253" s="24">
        <v>10</v>
      </c>
      <c r="AH253" s="24">
        <v>0</v>
      </c>
      <c r="AI253" s="27" t="s">
        <v>76</v>
      </c>
      <c r="AJ253" s="27" t="s">
        <v>76</v>
      </c>
      <c r="AK253" s="24">
        <v>0</v>
      </c>
      <c r="AL253" s="27" t="s">
        <v>76</v>
      </c>
      <c r="AM253" s="27" t="s">
        <v>76</v>
      </c>
      <c r="AN253" s="24">
        <v>49</v>
      </c>
      <c r="AO253" s="24">
        <v>55</v>
      </c>
      <c r="AP253" s="24">
        <v>53</v>
      </c>
      <c r="AQ253" s="24">
        <v>22</v>
      </c>
      <c r="AR253" s="27" t="s">
        <v>76</v>
      </c>
      <c r="AS253" s="24">
        <v>26</v>
      </c>
      <c r="AT253" s="27" t="s">
        <v>76</v>
      </c>
      <c r="AU253" s="24" t="e">
        <f t="shared" si="38"/>
        <v>#VALUE!</v>
      </c>
      <c r="AV253" s="24" t="e">
        <f t="shared" si="36"/>
        <v>#VALUE!</v>
      </c>
      <c r="AW253" s="24" t="e">
        <f t="shared" si="36"/>
        <v>#VALUE!</v>
      </c>
      <c r="AX253" s="24" t="e">
        <f t="shared" si="36"/>
        <v>#VALUE!</v>
      </c>
      <c r="AY253" s="24" t="e">
        <f t="shared" si="36"/>
        <v>#VALUE!</v>
      </c>
      <c r="AZ253" s="24">
        <f t="shared" si="36"/>
        <v>40</v>
      </c>
      <c r="BA253" s="24">
        <f t="shared" si="36"/>
        <v>26</v>
      </c>
      <c r="BB253" s="24">
        <f t="shared" si="36"/>
        <v>1</v>
      </c>
      <c r="BC253" s="24" t="e">
        <f t="shared" si="36"/>
        <v>#VALUE!</v>
      </c>
      <c r="BD253" s="24">
        <f t="shared" si="36"/>
        <v>26</v>
      </c>
      <c r="BE253" s="24" t="e">
        <f t="shared" si="36"/>
        <v>#VALUE!</v>
      </c>
      <c r="BF253" s="36" t="e">
        <f t="shared" si="39"/>
        <v>#VALUE!</v>
      </c>
      <c r="BG253" s="36" t="e">
        <f t="shared" si="37"/>
        <v>#VALUE!</v>
      </c>
      <c r="BH253" s="36" t="e">
        <f t="shared" si="37"/>
        <v>#VALUE!</v>
      </c>
      <c r="BI253" s="36" t="e">
        <f t="shared" si="37"/>
        <v>#VALUE!</v>
      </c>
      <c r="BJ253" s="36" t="e">
        <f t="shared" si="37"/>
        <v>#VALUE!</v>
      </c>
      <c r="BK253" s="36">
        <f t="shared" si="37"/>
        <v>2.6666666666666665</v>
      </c>
      <c r="BL253" s="36">
        <f t="shared" si="37"/>
        <v>0.96296296296296291</v>
      </c>
      <c r="BM253" s="36">
        <f t="shared" si="37"/>
        <v>4.7619047619047616E-2</v>
      </c>
      <c r="BN253" s="36" t="e">
        <f t="shared" si="37"/>
        <v>#VALUE!</v>
      </c>
      <c r="BO253" s="36" t="e">
        <f t="shared" si="37"/>
        <v>#DIV/0!</v>
      </c>
      <c r="BP253" s="36" t="e">
        <f t="shared" si="37"/>
        <v>#VALUE!</v>
      </c>
    </row>
    <row r="254" spans="1:68" x14ac:dyDescent="0.35">
      <c r="A254" s="25" t="s">
        <v>97</v>
      </c>
      <c r="B254" s="25" t="s">
        <v>80</v>
      </c>
      <c r="C254" s="27" t="s">
        <v>76</v>
      </c>
      <c r="D254" s="24">
        <v>0</v>
      </c>
      <c r="E254" s="27" t="s">
        <v>76</v>
      </c>
      <c r="F254" s="24">
        <v>0</v>
      </c>
      <c r="G254" s="27" t="s">
        <v>76</v>
      </c>
      <c r="H254" s="27" t="s">
        <v>76</v>
      </c>
      <c r="I254" s="27" t="s">
        <v>76</v>
      </c>
      <c r="J254" s="27" t="s">
        <v>76</v>
      </c>
      <c r="K254" s="27" t="s">
        <v>76</v>
      </c>
      <c r="L254" s="24">
        <v>0</v>
      </c>
      <c r="M254" s="27" t="s">
        <v>76</v>
      </c>
      <c r="N254" s="24">
        <v>0</v>
      </c>
      <c r="O254" s="24">
        <v>0</v>
      </c>
      <c r="P254" s="24">
        <v>0</v>
      </c>
      <c r="Q254" s="24">
        <v>0</v>
      </c>
      <c r="R254" s="27" t="s">
        <v>76</v>
      </c>
      <c r="S254" s="24">
        <v>0</v>
      </c>
      <c r="T254" s="27" t="s">
        <v>76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7" t="s">
        <v>76</v>
      </c>
      <c r="AA254" s="24">
        <v>0</v>
      </c>
      <c r="AB254" s="24">
        <v>0</v>
      </c>
      <c r="AC254" s="27" t="s">
        <v>76</v>
      </c>
      <c r="AD254" s="24">
        <v>7</v>
      </c>
      <c r="AE254" s="24">
        <v>0</v>
      </c>
      <c r="AF254" s="27" t="s">
        <v>76</v>
      </c>
      <c r="AG254" s="27" t="s">
        <v>76</v>
      </c>
      <c r="AH254" s="27" t="s">
        <v>76</v>
      </c>
      <c r="AI254" s="24">
        <v>0</v>
      </c>
      <c r="AJ254" s="24">
        <v>0</v>
      </c>
      <c r="AK254" s="27" t="s">
        <v>76</v>
      </c>
      <c r="AL254" s="27" t="s">
        <v>76</v>
      </c>
      <c r="AM254" s="24">
        <v>0</v>
      </c>
      <c r="AN254" s="27" t="s">
        <v>76</v>
      </c>
      <c r="AO254" s="27" t="s">
        <v>76</v>
      </c>
      <c r="AP254" s="27" t="s">
        <v>76</v>
      </c>
      <c r="AQ254" s="24">
        <v>0</v>
      </c>
      <c r="AR254" s="27" t="s">
        <v>76</v>
      </c>
      <c r="AS254" s="24">
        <v>0</v>
      </c>
      <c r="AT254" s="24">
        <v>0</v>
      </c>
      <c r="AU254" s="24">
        <f t="shared" si="38"/>
        <v>0</v>
      </c>
      <c r="AV254" s="24" t="e">
        <f t="shared" si="36"/>
        <v>#VALUE!</v>
      </c>
      <c r="AW254" s="24" t="e">
        <f t="shared" si="36"/>
        <v>#VALUE!</v>
      </c>
      <c r="AX254" s="24">
        <f t="shared" si="36"/>
        <v>0</v>
      </c>
      <c r="AY254" s="24" t="e">
        <f t="shared" si="36"/>
        <v>#VALUE!</v>
      </c>
      <c r="AZ254" s="24" t="e">
        <f t="shared" si="36"/>
        <v>#VALUE!</v>
      </c>
      <c r="BA254" s="24" t="e">
        <f t="shared" si="36"/>
        <v>#VALUE!</v>
      </c>
      <c r="BB254" s="24" t="e">
        <f t="shared" si="36"/>
        <v>#VALUE!</v>
      </c>
      <c r="BC254" s="24" t="e">
        <f t="shared" si="36"/>
        <v>#VALUE!</v>
      </c>
      <c r="BD254" s="24" t="e">
        <f t="shared" si="36"/>
        <v>#VALUE!</v>
      </c>
      <c r="BE254" s="24">
        <f t="shared" si="36"/>
        <v>0</v>
      </c>
      <c r="BF254" s="36" t="e">
        <f t="shared" si="39"/>
        <v>#DIV/0!</v>
      </c>
      <c r="BG254" s="36" t="e">
        <f t="shared" si="37"/>
        <v>#VALUE!</v>
      </c>
      <c r="BH254" s="36" t="e">
        <f t="shared" si="37"/>
        <v>#VALUE!</v>
      </c>
      <c r="BI254" s="36" t="e">
        <f t="shared" si="37"/>
        <v>#DIV/0!</v>
      </c>
      <c r="BJ254" s="36" t="e">
        <f t="shared" si="37"/>
        <v>#VALUE!</v>
      </c>
      <c r="BK254" s="36" t="e">
        <f t="shared" si="37"/>
        <v>#VALUE!</v>
      </c>
      <c r="BL254" s="36" t="e">
        <f t="shared" si="37"/>
        <v>#VALUE!</v>
      </c>
      <c r="BM254" s="36" t="e">
        <f t="shared" si="37"/>
        <v>#VALUE!</v>
      </c>
      <c r="BN254" s="36" t="e">
        <f t="shared" si="37"/>
        <v>#VALUE!</v>
      </c>
      <c r="BO254" s="36" t="e">
        <f t="shared" si="37"/>
        <v>#VALUE!</v>
      </c>
      <c r="BP254" s="36" t="e">
        <f t="shared" si="37"/>
        <v>#DIV/0!</v>
      </c>
    </row>
    <row r="255" spans="1:68" x14ac:dyDescent="0.35">
      <c r="A255" s="25" t="s">
        <v>98</v>
      </c>
      <c r="B255" s="25" t="s">
        <v>81</v>
      </c>
      <c r="C255" s="27" t="s">
        <v>76</v>
      </c>
      <c r="D255" s="27" t="s">
        <v>76</v>
      </c>
      <c r="E255" s="24">
        <v>0</v>
      </c>
      <c r="F255" s="27" t="s">
        <v>76</v>
      </c>
      <c r="G255" s="24">
        <v>28</v>
      </c>
      <c r="H255" s="24">
        <v>35</v>
      </c>
      <c r="I255" s="27" t="s">
        <v>76</v>
      </c>
      <c r="J255" s="27" t="s">
        <v>76</v>
      </c>
      <c r="K255" s="27" t="s">
        <v>76</v>
      </c>
      <c r="L255" s="27" t="s">
        <v>76</v>
      </c>
      <c r="M255" s="27" t="s">
        <v>76</v>
      </c>
      <c r="N255" s="24">
        <v>0</v>
      </c>
      <c r="O255" s="24">
        <v>0</v>
      </c>
      <c r="P255" s="27" t="s">
        <v>76</v>
      </c>
      <c r="Q255" s="27" t="s">
        <v>76</v>
      </c>
      <c r="R255" s="24">
        <v>23</v>
      </c>
      <c r="S255" s="24">
        <v>37</v>
      </c>
      <c r="T255" s="24">
        <v>78</v>
      </c>
      <c r="U255" s="24">
        <v>47</v>
      </c>
      <c r="V255" s="24">
        <v>101</v>
      </c>
      <c r="W255" s="27" t="s">
        <v>76</v>
      </c>
      <c r="X255" s="27" t="s">
        <v>76</v>
      </c>
      <c r="Y255" s="27" t="s">
        <v>76</v>
      </c>
      <c r="Z255" s="24">
        <v>128</v>
      </c>
      <c r="AA255" s="24">
        <v>95</v>
      </c>
      <c r="AB255" s="27" t="s">
        <v>76</v>
      </c>
      <c r="AC255" s="24">
        <v>75</v>
      </c>
      <c r="AD255" s="24">
        <v>46</v>
      </c>
      <c r="AE255" s="27" t="s">
        <v>76</v>
      </c>
      <c r="AF255" s="27" t="s">
        <v>76</v>
      </c>
      <c r="AG255" s="27" t="s">
        <v>76</v>
      </c>
      <c r="AH255" s="27" t="s">
        <v>76</v>
      </c>
      <c r="AI255" s="27" t="s">
        <v>76</v>
      </c>
      <c r="AJ255" s="24">
        <v>0</v>
      </c>
      <c r="AK255" s="27" t="s">
        <v>76</v>
      </c>
      <c r="AL255" s="24">
        <v>63</v>
      </c>
      <c r="AM255" s="24">
        <v>24</v>
      </c>
      <c r="AN255" s="24">
        <v>52</v>
      </c>
      <c r="AO255" s="27" t="s">
        <v>76</v>
      </c>
      <c r="AP255" s="27" t="s">
        <v>76</v>
      </c>
      <c r="AQ255" s="27" t="s">
        <v>76</v>
      </c>
      <c r="AR255" s="27" t="s">
        <v>76</v>
      </c>
      <c r="AS255" s="27" t="s">
        <v>76</v>
      </c>
      <c r="AT255" s="24">
        <v>0</v>
      </c>
      <c r="AU255" s="24" t="e">
        <f t="shared" si="38"/>
        <v>#VALUE!</v>
      </c>
      <c r="AV255" s="24" t="e">
        <f t="shared" si="36"/>
        <v>#VALUE!</v>
      </c>
      <c r="AW255" s="24">
        <f t="shared" si="36"/>
        <v>-32</v>
      </c>
      <c r="AX255" s="24" t="e">
        <f t="shared" si="36"/>
        <v>#VALUE!</v>
      </c>
      <c r="AY255" s="24">
        <f t="shared" si="36"/>
        <v>-23</v>
      </c>
      <c r="AZ255" s="24" t="e">
        <f t="shared" si="36"/>
        <v>#VALUE!</v>
      </c>
      <c r="BA255" s="24" t="e">
        <f t="shared" si="36"/>
        <v>#VALUE!</v>
      </c>
      <c r="BB255" s="24" t="e">
        <f t="shared" si="36"/>
        <v>#VALUE!</v>
      </c>
      <c r="BC255" s="24" t="e">
        <f t="shared" si="36"/>
        <v>#VALUE!</v>
      </c>
      <c r="BD255" s="24" t="e">
        <f t="shared" si="36"/>
        <v>#VALUE!</v>
      </c>
      <c r="BE255" s="24" t="e">
        <f t="shared" si="36"/>
        <v>#VALUE!</v>
      </c>
      <c r="BF255" s="36" t="e">
        <f t="shared" si="39"/>
        <v>#VALUE!</v>
      </c>
      <c r="BG255" s="36" t="e">
        <f t="shared" si="37"/>
        <v>#VALUE!</v>
      </c>
      <c r="BH255" s="36">
        <f t="shared" si="37"/>
        <v>-0.33684210526315789</v>
      </c>
      <c r="BI255" s="36" t="e">
        <f t="shared" si="37"/>
        <v>#VALUE!</v>
      </c>
      <c r="BJ255" s="36">
        <f t="shared" si="37"/>
        <v>-0.30666666666666664</v>
      </c>
      <c r="BK255" s="36" t="e">
        <f t="shared" si="37"/>
        <v>#VALUE!</v>
      </c>
      <c r="BL255" s="36" t="e">
        <f t="shared" si="37"/>
        <v>#VALUE!</v>
      </c>
      <c r="BM255" s="36" t="e">
        <f t="shared" si="37"/>
        <v>#VALUE!</v>
      </c>
      <c r="BN255" s="36" t="e">
        <f t="shared" si="37"/>
        <v>#VALUE!</v>
      </c>
      <c r="BO255" s="36" t="e">
        <f t="shared" si="37"/>
        <v>#VALUE!</v>
      </c>
      <c r="BP255" s="36" t="e">
        <f t="shared" si="37"/>
        <v>#VALUE!</v>
      </c>
    </row>
    <row r="256" spans="1:68" x14ac:dyDescent="0.35">
      <c r="A256" s="25" t="s">
        <v>100</v>
      </c>
      <c r="B256" s="25" t="s">
        <v>83</v>
      </c>
      <c r="C256" s="27" t="s">
        <v>76</v>
      </c>
      <c r="D256" s="24">
        <v>112</v>
      </c>
      <c r="E256" s="24">
        <v>108</v>
      </c>
      <c r="F256" s="24">
        <v>26</v>
      </c>
      <c r="G256" s="24">
        <v>157</v>
      </c>
      <c r="H256" s="24">
        <v>250</v>
      </c>
      <c r="I256" s="24">
        <v>216</v>
      </c>
      <c r="J256" s="24">
        <v>92</v>
      </c>
      <c r="K256" s="24">
        <v>173</v>
      </c>
      <c r="L256" s="24">
        <v>73</v>
      </c>
      <c r="M256" s="24">
        <v>107</v>
      </c>
      <c r="N256" s="27" t="s">
        <v>76</v>
      </c>
      <c r="O256" s="27" t="s">
        <v>76</v>
      </c>
      <c r="P256" s="24">
        <v>16</v>
      </c>
      <c r="Q256" s="24">
        <v>41</v>
      </c>
      <c r="R256" s="24">
        <v>39</v>
      </c>
      <c r="S256" s="24">
        <v>40</v>
      </c>
      <c r="T256" s="24">
        <v>47</v>
      </c>
      <c r="U256" s="24">
        <v>51</v>
      </c>
      <c r="V256" s="24">
        <v>104</v>
      </c>
      <c r="W256" s="24">
        <v>83</v>
      </c>
      <c r="X256" s="24">
        <v>21</v>
      </c>
      <c r="Y256" s="27" t="s">
        <v>76</v>
      </c>
      <c r="Z256" s="27" t="s">
        <v>76</v>
      </c>
      <c r="AA256" s="24">
        <v>23</v>
      </c>
      <c r="AB256" s="24">
        <v>30</v>
      </c>
      <c r="AC256" s="24">
        <v>118</v>
      </c>
      <c r="AD256" s="24">
        <v>101</v>
      </c>
      <c r="AE256" s="24">
        <v>121</v>
      </c>
      <c r="AF256" s="24">
        <v>155</v>
      </c>
      <c r="AG256" s="24">
        <v>60</v>
      </c>
      <c r="AH256" s="24">
        <v>112</v>
      </c>
      <c r="AI256" s="24">
        <v>18</v>
      </c>
      <c r="AJ256" s="27" t="s">
        <v>76</v>
      </c>
      <c r="AK256" s="24">
        <v>24</v>
      </c>
      <c r="AL256" s="24">
        <v>45</v>
      </c>
      <c r="AM256" s="27" t="s">
        <v>76</v>
      </c>
      <c r="AN256" s="24">
        <v>88</v>
      </c>
      <c r="AO256" s="24">
        <v>120</v>
      </c>
      <c r="AP256" s="24">
        <v>132</v>
      </c>
      <c r="AQ256" s="24">
        <v>96</v>
      </c>
      <c r="AR256" s="24">
        <v>43</v>
      </c>
      <c r="AS256" s="24">
        <v>60</v>
      </c>
      <c r="AT256" s="24">
        <v>54</v>
      </c>
      <c r="AU256" s="24" t="e">
        <f t="shared" si="38"/>
        <v>#VALUE!</v>
      </c>
      <c r="AV256" s="24" t="e">
        <f t="shared" si="36"/>
        <v>#VALUE!</v>
      </c>
      <c r="AW256" s="24">
        <f t="shared" si="36"/>
        <v>22</v>
      </c>
      <c r="AX256" s="24" t="e">
        <f t="shared" si="36"/>
        <v>#VALUE!</v>
      </c>
      <c r="AY256" s="24">
        <f t="shared" si="36"/>
        <v>-30</v>
      </c>
      <c r="AZ256" s="24">
        <f t="shared" si="36"/>
        <v>19</v>
      </c>
      <c r="BA256" s="24">
        <f t="shared" si="36"/>
        <v>11</v>
      </c>
      <c r="BB256" s="24">
        <f t="shared" si="36"/>
        <v>-59</v>
      </c>
      <c r="BC256" s="24">
        <f t="shared" si="36"/>
        <v>-17</v>
      </c>
      <c r="BD256" s="24">
        <f t="shared" si="36"/>
        <v>-52</v>
      </c>
      <c r="BE256" s="24">
        <f t="shared" si="36"/>
        <v>36</v>
      </c>
      <c r="BF256" s="36" t="e">
        <f t="shared" si="39"/>
        <v>#VALUE!</v>
      </c>
      <c r="BG256" s="36" t="e">
        <f t="shared" si="37"/>
        <v>#VALUE!</v>
      </c>
      <c r="BH256" s="36">
        <f t="shared" si="37"/>
        <v>0.95652173913043481</v>
      </c>
      <c r="BI256" s="36" t="e">
        <f t="shared" si="37"/>
        <v>#VALUE!</v>
      </c>
      <c r="BJ256" s="36">
        <f t="shared" si="37"/>
        <v>-0.25423728813559321</v>
      </c>
      <c r="BK256" s="36">
        <f t="shared" si="37"/>
        <v>0.18811881188118812</v>
      </c>
      <c r="BL256" s="36">
        <f t="shared" si="37"/>
        <v>9.0909090909090912E-2</v>
      </c>
      <c r="BM256" s="36">
        <f t="shared" si="37"/>
        <v>-0.38064516129032255</v>
      </c>
      <c r="BN256" s="36">
        <f t="shared" si="37"/>
        <v>-0.28333333333333333</v>
      </c>
      <c r="BO256" s="36">
        <f t="shared" si="37"/>
        <v>-0.4642857142857143</v>
      </c>
      <c r="BP256" s="36">
        <f t="shared" si="37"/>
        <v>2</v>
      </c>
    </row>
    <row r="257" spans="1:68" x14ac:dyDescent="0.35">
      <c r="A257" s="25" t="s">
        <v>101</v>
      </c>
      <c r="B257" s="25" t="s">
        <v>84</v>
      </c>
      <c r="C257" s="24">
        <v>0</v>
      </c>
      <c r="D257" s="24">
        <v>0</v>
      </c>
      <c r="E257" s="24">
        <v>0</v>
      </c>
      <c r="F257" s="27" t="s">
        <v>76</v>
      </c>
      <c r="G257" s="27" t="s">
        <v>76</v>
      </c>
      <c r="H257" s="27" t="s">
        <v>76</v>
      </c>
      <c r="I257" s="24">
        <v>42</v>
      </c>
      <c r="J257" s="27" t="s">
        <v>76</v>
      </c>
      <c r="K257" s="24">
        <v>0</v>
      </c>
      <c r="L257" s="27" t="s">
        <v>76</v>
      </c>
      <c r="M257" s="24">
        <v>0</v>
      </c>
      <c r="N257" s="27" t="s">
        <v>76</v>
      </c>
      <c r="O257" s="27" t="s">
        <v>76</v>
      </c>
      <c r="P257" s="24">
        <v>0</v>
      </c>
      <c r="Q257" s="27" t="s">
        <v>76</v>
      </c>
      <c r="R257" s="27" t="s">
        <v>76</v>
      </c>
      <c r="S257" s="27" t="s">
        <v>76</v>
      </c>
      <c r="T257" s="27" t="s">
        <v>76</v>
      </c>
      <c r="U257" s="27" t="s">
        <v>76</v>
      </c>
      <c r="V257" s="24">
        <v>0</v>
      </c>
      <c r="W257" s="27" t="s">
        <v>76</v>
      </c>
      <c r="X257" s="24">
        <v>0</v>
      </c>
      <c r="Y257" s="24">
        <v>0</v>
      </c>
      <c r="Z257" s="24">
        <v>0</v>
      </c>
      <c r="AA257" s="27" t="s">
        <v>76</v>
      </c>
      <c r="AB257" s="24">
        <v>0</v>
      </c>
      <c r="AC257" s="27" t="s">
        <v>76</v>
      </c>
      <c r="AD257" s="27" t="s">
        <v>76</v>
      </c>
      <c r="AE257" s="24">
        <v>32</v>
      </c>
      <c r="AF257" s="24">
        <v>23</v>
      </c>
      <c r="AG257" s="27" t="s">
        <v>76</v>
      </c>
      <c r="AH257" s="24">
        <v>59</v>
      </c>
      <c r="AI257" s="24">
        <v>0</v>
      </c>
      <c r="AJ257" s="27" t="s">
        <v>76</v>
      </c>
      <c r="AK257" s="24">
        <v>0</v>
      </c>
      <c r="AL257" s="24">
        <v>0</v>
      </c>
      <c r="AM257" s="27" t="s">
        <v>76</v>
      </c>
      <c r="AN257" s="27" t="s">
        <v>76</v>
      </c>
      <c r="AO257" s="24">
        <v>0</v>
      </c>
      <c r="AP257" s="24">
        <v>27</v>
      </c>
      <c r="AQ257" s="27" t="s">
        <v>76</v>
      </c>
      <c r="AR257" s="27" t="s">
        <v>76</v>
      </c>
      <c r="AS257" s="27" t="s">
        <v>76</v>
      </c>
      <c r="AT257" s="27" t="s">
        <v>76</v>
      </c>
      <c r="AU257" s="24" t="e">
        <f t="shared" si="38"/>
        <v>#VALUE!</v>
      </c>
      <c r="AV257" s="24">
        <f t="shared" si="36"/>
        <v>0</v>
      </c>
      <c r="AW257" s="24" t="e">
        <f t="shared" si="36"/>
        <v>#VALUE!</v>
      </c>
      <c r="AX257" s="24" t="e">
        <f t="shared" si="36"/>
        <v>#VALUE!</v>
      </c>
      <c r="AY257" s="24" t="e">
        <f t="shared" si="36"/>
        <v>#VALUE!</v>
      </c>
      <c r="AZ257" s="24" t="e">
        <f t="shared" si="36"/>
        <v>#VALUE!</v>
      </c>
      <c r="BA257" s="24">
        <f t="shared" si="36"/>
        <v>-5</v>
      </c>
      <c r="BB257" s="24" t="e">
        <f t="shared" si="36"/>
        <v>#VALUE!</v>
      </c>
      <c r="BC257" s="24" t="e">
        <f t="shared" si="36"/>
        <v>#VALUE!</v>
      </c>
      <c r="BD257" s="24" t="e">
        <f t="shared" si="36"/>
        <v>#VALUE!</v>
      </c>
      <c r="BE257" s="24" t="e">
        <f t="shared" si="36"/>
        <v>#VALUE!</v>
      </c>
      <c r="BF257" s="36" t="e">
        <f t="shared" si="39"/>
        <v>#VALUE!</v>
      </c>
      <c r="BG257" s="36" t="e">
        <f t="shared" si="37"/>
        <v>#DIV/0!</v>
      </c>
      <c r="BH257" s="36" t="e">
        <f t="shared" si="37"/>
        <v>#VALUE!</v>
      </c>
      <c r="BI257" s="36" t="e">
        <f t="shared" si="37"/>
        <v>#VALUE!</v>
      </c>
      <c r="BJ257" s="36" t="e">
        <f t="shared" si="37"/>
        <v>#VALUE!</v>
      </c>
      <c r="BK257" s="36" t="e">
        <f t="shared" si="37"/>
        <v>#VALUE!</v>
      </c>
      <c r="BL257" s="36">
        <f t="shared" si="37"/>
        <v>-0.15625</v>
      </c>
      <c r="BM257" s="36" t="e">
        <f t="shared" si="37"/>
        <v>#VALUE!</v>
      </c>
      <c r="BN257" s="36" t="e">
        <f t="shared" si="37"/>
        <v>#VALUE!</v>
      </c>
      <c r="BO257" s="36" t="e">
        <f t="shared" si="37"/>
        <v>#VALUE!</v>
      </c>
      <c r="BP257" s="36" t="e">
        <f t="shared" si="37"/>
        <v>#VALUE!</v>
      </c>
    </row>
    <row r="258" spans="1:68" x14ac:dyDescent="0.35">
      <c r="A258" s="25" t="s">
        <v>92</v>
      </c>
      <c r="B258" s="25" t="s">
        <v>92</v>
      </c>
      <c r="C258" s="24">
        <v>3204</v>
      </c>
      <c r="D258" s="27" t="s">
        <v>76</v>
      </c>
      <c r="E258" s="24">
        <v>2749</v>
      </c>
      <c r="F258" s="27" t="s">
        <v>76</v>
      </c>
      <c r="G258" s="24">
        <v>4991</v>
      </c>
      <c r="H258" s="24">
        <v>2084</v>
      </c>
      <c r="I258" s="24">
        <v>2998</v>
      </c>
      <c r="J258" s="24">
        <v>4861</v>
      </c>
      <c r="K258" s="24">
        <v>5861</v>
      </c>
      <c r="L258" s="24">
        <v>3785</v>
      </c>
      <c r="M258" s="24">
        <v>2316</v>
      </c>
      <c r="N258" s="27" t="s">
        <v>76</v>
      </c>
      <c r="O258" s="24">
        <v>1494</v>
      </c>
      <c r="P258" s="27" t="s">
        <v>76</v>
      </c>
      <c r="Q258" s="27" t="s">
        <v>76</v>
      </c>
      <c r="R258" s="27" t="s">
        <v>76</v>
      </c>
      <c r="S258" s="24">
        <v>887</v>
      </c>
      <c r="T258" s="24">
        <v>1643</v>
      </c>
      <c r="U258" s="24">
        <v>3919</v>
      </c>
      <c r="V258" s="27" t="s">
        <v>76</v>
      </c>
      <c r="W258" s="24">
        <v>2318</v>
      </c>
      <c r="X258" s="27" t="s">
        <v>76</v>
      </c>
      <c r="Y258" s="24">
        <v>909</v>
      </c>
      <c r="Z258" s="24">
        <v>1185</v>
      </c>
      <c r="AA258" s="24">
        <v>1503</v>
      </c>
      <c r="AB258" s="24">
        <v>2320</v>
      </c>
      <c r="AC258" s="27" t="s">
        <v>76</v>
      </c>
      <c r="AD258" s="27" t="s">
        <v>76</v>
      </c>
      <c r="AE258" s="24">
        <v>1525</v>
      </c>
      <c r="AF258" s="24">
        <v>4069</v>
      </c>
      <c r="AG258" s="27" t="s">
        <v>76</v>
      </c>
      <c r="AH258" s="24">
        <v>2511</v>
      </c>
      <c r="AI258" s="24">
        <v>1440</v>
      </c>
      <c r="AJ258" s="27" t="s">
        <v>76</v>
      </c>
      <c r="AK258" s="27" t="s">
        <v>76</v>
      </c>
      <c r="AL258" s="27" t="s">
        <v>76</v>
      </c>
      <c r="AM258" s="27" t="s">
        <v>76</v>
      </c>
      <c r="AN258" s="27" t="s">
        <v>76</v>
      </c>
      <c r="AO258" s="27" t="s">
        <v>76</v>
      </c>
      <c r="AP258" s="24">
        <v>1593</v>
      </c>
      <c r="AQ258" s="24">
        <v>3540</v>
      </c>
      <c r="AR258" s="27" t="s">
        <v>76</v>
      </c>
      <c r="AS258" s="24">
        <v>2966</v>
      </c>
      <c r="AT258" s="27" t="s">
        <v>76</v>
      </c>
      <c r="AU258" s="24" t="e">
        <f t="shared" si="38"/>
        <v>#VALUE!</v>
      </c>
      <c r="AV258" s="24" t="e">
        <f t="shared" si="36"/>
        <v>#VALUE!</v>
      </c>
      <c r="AW258" s="24" t="e">
        <f t="shared" si="36"/>
        <v>#VALUE!</v>
      </c>
      <c r="AX258" s="24" t="e">
        <f t="shared" si="36"/>
        <v>#VALUE!</v>
      </c>
      <c r="AY258" s="24" t="e">
        <f t="shared" si="36"/>
        <v>#VALUE!</v>
      </c>
      <c r="AZ258" s="24" t="e">
        <f t="shared" si="36"/>
        <v>#VALUE!</v>
      </c>
      <c r="BA258" s="24">
        <f t="shared" si="36"/>
        <v>68</v>
      </c>
      <c r="BB258" s="24">
        <f t="shared" si="36"/>
        <v>-529</v>
      </c>
      <c r="BC258" s="24" t="e">
        <f t="shared" si="36"/>
        <v>#VALUE!</v>
      </c>
      <c r="BD258" s="24">
        <f t="shared" si="36"/>
        <v>455</v>
      </c>
      <c r="BE258" s="24" t="e">
        <f t="shared" si="36"/>
        <v>#VALUE!</v>
      </c>
      <c r="BF258" s="36" t="e">
        <f t="shared" si="39"/>
        <v>#VALUE!</v>
      </c>
      <c r="BG258" s="36" t="e">
        <f t="shared" si="37"/>
        <v>#VALUE!</v>
      </c>
      <c r="BH258" s="36" t="e">
        <f t="shared" si="37"/>
        <v>#VALUE!</v>
      </c>
      <c r="BI258" s="36" t="e">
        <f t="shared" si="37"/>
        <v>#VALUE!</v>
      </c>
      <c r="BJ258" s="36" t="e">
        <f t="shared" si="37"/>
        <v>#VALUE!</v>
      </c>
      <c r="BK258" s="36" t="e">
        <f t="shared" si="37"/>
        <v>#VALUE!</v>
      </c>
      <c r="BL258" s="36">
        <f t="shared" si="37"/>
        <v>4.4590163934426233E-2</v>
      </c>
      <c r="BM258" s="36">
        <f t="shared" si="37"/>
        <v>-0.13000737281887442</v>
      </c>
      <c r="BN258" s="36" t="e">
        <f t="shared" si="37"/>
        <v>#VALUE!</v>
      </c>
      <c r="BO258" s="36">
        <f t="shared" si="37"/>
        <v>0.18120270808442851</v>
      </c>
      <c r="BP258" s="36" t="e">
        <f t="shared" si="37"/>
        <v>#VALUE!</v>
      </c>
    </row>
    <row r="259" spans="1:68" x14ac:dyDescent="0.35">
      <c r="A259" s="25" t="s">
        <v>103</v>
      </c>
      <c r="B259" s="25" t="s">
        <v>86</v>
      </c>
      <c r="C259" s="27" t="s">
        <v>76</v>
      </c>
      <c r="D259" s="27" t="s">
        <v>76</v>
      </c>
      <c r="E259" s="27" t="s">
        <v>76</v>
      </c>
      <c r="F259" s="27" t="s">
        <v>76</v>
      </c>
      <c r="G259" s="24">
        <v>7</v>
      </c>
      <c r="H259" s="27" t="s">
        <v>76</v>
      </c>
      <c r="I259" s="27" t="s">
        <v>76</v>
      </c>
      <c r="J259" s="27" t="s">
        <v>76</v>
      </c>
      <c r="K259" s="27" t="s">
        <v>76</v>
      </c>
      <c r="L259" s="27" t="s">
        <v>76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7" t="s">
        <v>76</v>
      </c>
      <c r="S259" s="27" t="s">
        <v>76</v>
      </c>
      <c r="T259" s="24">
        <v>29</v>
      </c>
      <c r="U259" s="27" t="s">
        <v>76</v>
      </c>
      <c r="V259" s="27" t="s">
        <v>76</v>
      </c>
      <c r="W259" s="27" t="s">
        <v>76</v>
      </c>
      <c r="X259" s="24">
        <v>0</v>
      </c>
      <c r="Y259" s="24">
        <v>0</v>
      </c>
      <c r="Z259" s="24">
        <v>0</v>
      </c>
      <c r="AA259" s="27" t="s">
        <v>76</v>
      </c>
      <c r="AB259" s="27" t="s">
        <v>76</v>
      </c>
      <c r="AC259" s="27" t="s">
        <v>76</v>
      </c>
      <c r="AD259" s="27" t="s">
        <v>76</v>
      </c>
      <c r="AE259" s="27" t="s">
        <v>76</v>
      </c>
      <c r="AF259" s="27" t="s">
        <v>76</v>
      </c>
      <c r="AG259" s="27" t="s">
        <v>76</v>
      </c>
      <c r="AH259" s="24">
        <v>0</v>
      </c>
      <c r="AI259" s="27" t="s">
        <v>76</v>
      </c>
      <c r="AJ259" s="24">
        <v>0</v>
      </c>
      <c r="AK259" s="24">
        <v>0</v>
      </c>
      <c r="AL259" s="24">
        <v>0</v>
      </c>
      <c r="AM259" s="24">
        <v>0</v>
      </c>
      <c r="AN259" s="24">
        <v>15</v>
      </c>
      <c r="AO259" s="27" t="s">
        <v>76</v>
      </c>
      <c r="AP259" s="24">
        <v>27</v>
      </c>
      <c r="AQ259" s="24">
        <v>15</v>
      </c>
      <c r="AR259" s="27" t="s">
        <v>76</v>
      </c>
      <c r="AS259" s="27" t="s">
        <v>76</v>
      </c>
      <c r="AT259" s="24">
        <v>0</v>
      </c>
      <c r="AU259" s="24">
        <f t="shared" si="38"/>
        <v>0</v>
      </c>
      <c r="AV259" s="24">
        <f t="shared" si="36"/>
        <v>0</v>
      </c>
      <c r="AW259" s="24" t="e">
        <f t="shared" si="36"/>
        <v>#VALUE!</v>
      </c>
      <c r="AX259" s="24" t="e">
        <f t="shared" si="36"/>
        <v>#VALUE!</v>
      </c>
      <c r="AY259" s="24" t="e">
        <f t="shared" si="36"/>
        <v>#VALUE!</v>
      </c>
      <c r="AZ259" s="24" t="e">
        <f t="shared" si="36"/>
        <v>#VALUE!</v>
      </c>
      <c r="BA259" s="24" t="e">
        <f t="shared" si="36"/>
        <v>#VALUE!</v>
      </c>
      <c r="BB259" s="24" t="e">
        <f t="shared" si="36"/>
        <v>#VALUE!</v>
      </c>
      <c r="BC259" s="24" t="e">
        <f t="shared" si="36"/>
        <v>#VALUE!</v>
      </c>
      <c r="BD259" s="24" t="e">
        <f t="shared" si="36"/>
        <v>#VALUE!</v>
      </c>
      <c r="BE259" s="24" t="e">
        <f t="shared" si="36"/>
        <v>#VALUE!</v>
      </c>
      <c r="BF259" s="36" t="e">
        <f t="shared" si="39"/>
        <v>#DIV/0!</v>
      </c>
      <c r="BG259" s="36" t="e">
        <f t="shared" si="37"/>
        <v>#DIV/0!</v>
      </c>
      <c r="BH259" s="36" t="e">
        <f t="shared" si="37"/>
        <v>#VALUE!</v>
      </c>
      <c r="BI259" s="36" t="e">
        <f t="shared" si="37"/>
        <v>#VALUE!</v>
      </c>
      <c r="BJ259" s="36" t="e">
        <f t="shared" si="37"/>
        <v>#VALUE!</v>
      </c>
      <c r="BK259" s="36" t="e">
        <f t="shared" si="37"/>
        <v>#VALUE!</v>
      </c>
      <c r="BL259" s="36" t="e">
        <f t="shared" si="37"/>
        <v>#VALUE!</v>
      </c>
      <c r="BM259" s="36" t="e">
        <f t="shared" si="37"/>
        <v>#VALUE!</v>
      </c>
      <c r="BN259" s="36" t="e">
        <f t="shared" si="37"/>
        <v>#VALUE!</v>
      </c>
      <c r="BO259" s="36" t="e">
        <f t="shared" si="37"/>
        <v>#VALUE!</v>
      </c>
      <c r="BP259" s="36" t="e">
        <f t="shared" si="37"/>
        <v>#VALUE!</v>
      </c>
    </row>
    <row r="260" spans="1:68" x14ac:dyDescent="0.35">
      <c r="A260" s="25" t="s">
        <v>93</v>
      </c>
      <c r="B260" s="25" t="s">
        <v>93</v>
      </c>
      <c r="C260" s="27" t="s">
        <v>76</v>
      </c>
      <c r="D260" s="27" t="s">
        <v>76</v>
      </c>
      <c r="E260" s="27" t="s">
        <v>76</v>
      </c>
      <c r="F260" s="27" t="s">
        <v>76</v>
      </c>
      <c r="G260" s="27" t="s">
        <v>76</v>
      </c>
      <c r="H260" s="24">
        <v>657</v>
      </c>
      <c r="I260" s="24">
        <v>1106</v>
      </c>
      <c r="J260" s="24">
        <v>956</v>
      </c>
      <c r="K260" s="27" t="s">
        <v>76</v>
      </c>
      <c r="L260" s="24">
        <v>617</v>
      </c>
      <c r="M260" s="27" t="s">
        <v>76</v>
      </c>
      <c r="N260" s="24">
        <v>164</v>
      </c>
      <c r="O260" s="24">
        <v>260</v>
      </c>
      <c r="P260" s="27" t="s">
        <v>76</v>
      </c>
      <c r="Q260" s="27" t="s">
        <v>76</v>
      </c>
      <c r="R260" s="27" t="s">
        <v>76</v>
      </c>
      <c r="S260" s="27" t="s">
        <v>76</v>
      </c>
      <c r="T260" s="24">
        <v>509</v>
      </c>
      <c r="U260" s="27" t="s">
        <v>76</v>
      </c>
      <c r="V260" s="27" t="s">
        <v>76</v>
      </c>
      <c r="W260" s="27" t="s">
        <v>76</v>
      </c>
      <c r="X260" s="24">
        <v>417</v>
      </c>
      <c r="Y260" s="27" t="s">
        <v>76</v>
      </c>
      <c r="Z260" s="24">
        <v>240</v>
      </c>
      <c r="AA260" s="24">
        <v>166</v>
      </c>
      <c r="AB260" s="27" t="s">
        <v>76</v>
      </c>
      <c r="AC260" s="27" t="s">
        <v>76</v>
      </c>
      <c r="AD260" s="24">
        <v>446</v>
      </c>
      <c r="AE260" s="24">
        <v>534</v>
      </c>
      <c r="AF260" s="27" t="s">
        <v>76</v>
      </c>
      <c r="AG260" s="24">
        <v>509</v>
      </c>
      <c r="AH260" s="24">
        <v>276</v>
      </c>
      <c r="AI260" s="24">
        <v>372</v>
      </c>
      <c r="AJ260" s="27" t="s">
        <v>76</v>
      </c>
      <c r="AK260" s="24">
        <v>177</v>
      </c>
      <c r="AL260" s="24">
        <v>293</v>
      </c>
      <c r="AM260" s="27" t="s">
        <v>76</v>
      </c>
      <c r="AN260" s="24">
        <v>953</v>
      </c>
      <c r="AO260" s="24">
        <v>450</v>
      </c>
      <c r="AP260" s="24">
        <v>678</v>
      </c>
      <c r="AQ260" s="24">
        <v>496</v>
      </c>
      <c r="AR260" s="27" t="s">
        <v>76</v>
      </c>
      <c r="AS260" s="24">
        <v>406</v>
      </c>
      <c r="AT260" s="27" t="s">
        <v>76</v>
      </c>
      <c r="AU260" s="24" t="e">
        <f t="shared" si="38"/>
        <v>#VALUE!</v>
      </c>
      <c r="AV260" s="24">
        <f t="shared" si="36"/>
        <v>-63</v>
      </c>
      <c r="AW260" s="24">
        <f t="shared" si="36"/>
        <v>127</v>
      </c>
      <c r="AX260" s="24" t="e">
        <f t="shared" si="36"/>
        <v>#VALUE!</v>
      </c>
      <c r="AY260" s="24" t="e">
        <f t="shared" si="36"/>
        <v>#VALUE!</v>
      </c>
      <c r="AZ260" s="24">
        <f t="shared" si="36"/>
        <v>4</v>
      </c>
      <c r="BA260" s="24">
        <f t="shared" si="36"/>
        <v>144</v>
      </c>
      <c r="BB260" s="24" t="e">
        <f t="shared" si="36"/>
        <v>#VALUE!</v>
      </c>
      <c r="BC260" s="24" t="e">
        <f t="shared" si="36"/>
        <v>#VALUE!</v>
      </c>
      <c r="BD260" s="24">
        <f t="shared" si="36"/>
        <v>130</v>
      </c>
      <c r="BE260" s="24" t="e">
        <f t="shared" si="36"/>
        <v>#VALUE!</v>
      </c>
      <c r="BF260" s="36" t="e">
        <f t="shared" si="39"/>
        <v>#VALUE!</v>
      </c>
      <c r="BG260" s="36">
        <f t="shared" si="37"/>
        <v>-0.26250000000000001</v>
      </c>
      <c r="BH260" s="36">
        <f t="shared" si="37"/>
        <v>0.76506024096385539</v>
      </c>
      <c r="BI260" s="36" t="e">
        <f t="shared" si="37"/>
        <v>#VALUE!</v>
      </c>
      <c r="BJ260" s="36" t="e">
        <f t="shared" si="37"/>
        <v>#VALUE!</v>
      </c>
      <c r="BK260" s="36">
        <f t="shared" si="37"/>
        <v>8.9686098654708519E-3</v>
      </c>
      <c r="BL260" s="36">
        <f t="shared" si="37"/>
        <v>0.2696629213483146</v>
      </c>
      <c r="BM260" s="36" t="e">
        <f t="shared" si="37"/>
        <v>#VALUE!</v>
      </c>
      <c r="BN260" s="36" t="e">
        <f t="shared" si="37"/>
        <v>#VALUE!</v>
      </c>
      <c r="BO260" s="36">
        <f t="shared" si="37"/>
        <v>0.47101449275362317</v>
      </c>
      <c r="BP260" s="36" t="e">
        <f t="shared" si="37"/>
        <v>#VALUE!</v>
      </c>
    </row>
    <row r="261" spans="1:68" x14ac:dyDescent="0.35">
      <c r="A261" s="25" t="s">
        <v>106</v>
      </c>
      <c r="B261" s="25" t="s">
        <v>89</v>
      </c>
      <c r="C261" s="24">
        <v>99</v>
      </c>
      <c r="D261" s="24">
        <v>54</v>
      </c>
      <c r="E261" s="27" t="s">
        <v>76</v>
      </c>
      <c r="F261" s="27" t="s">
        <v>76</v>
      </c>
      <c r="G261" s="27" t="s">
        <v>76</v>
      </c>
      <c r="H261" s="24">
        <v>107</v>
      </c>
      <c r="I261" s="24">
        <v>72</v>
      </c>
      <c r="J261" s="24">
        <v>90</v>
      </c>
      <c r="K261" s="27" t="s">
        <v>76</v>
      </c>
      <c r="L261" s="27" t="s">
        <v>76</v>
      </c>
      <c r="M261" s="27" t="s">
        <v>76</v>
      </c>
      <c r="N261" s="27" t="s">
        <v>76</v>
      </c>
      <c r="O261" s="27" t="s">
        <v>76</v>
      </c>
      <c r="P261" s="27" t="s">
        <v>76</v>
      </c>
      <c r="Q261" s="27" t="s">
        <v>76</v>
      </c>
      <c r="R261" s="27" t="s">
        <v>76</v>
      </c>
      <c r="S261" s="24">
        <v>25</v>
      </c>
      <c r="T261" s="24">
        <v>46</v>
      </c>
      <c r="U261" s="24">
        <v>35</v>
      </c>
      <c r="V261" s="27" t="s">
        <v>76</v>
      </c>
      <c r="W261" s="24">
        <v>262</v>
      </c>
      <c r="X261" s="24">
        <v>0</v>
      </c>
      <c r="Y261" s="24">
        <v>166</v>
      </c>
      <c r="Z261" s="27" t="s">
        <v>76</v>
      </c>
      <c r="AA261" s="24">
        <v>190</v>
      </c>
      <c r="AB261" s="24">
        <v>92</v>
      </c>
      <c r="AC261" s="24">
        <v>216</v>
      </c>
      <c r="AD261" s="24">
        <v>17</v>
      </c>
      <c r="AE261" s="24">
        <v>117</v>
      </c>
      <c r="AF261" s="24">
        <v>91</v>
      </c>
      <c r="AG261" s="24">
        <v>12</v>
      </c>
      <c r="AH261" s="24">
        <v>68</v>
      </c>
      <c r="AI261" s="24">
        <v>31</v>
      </c>
      <c r="AJ261" s="24">
        <v>20</v>
      </c>
      <c r="AK261" s="24">
        <v>25</v>
      </c>
      <c r="AL261" s="24">
        <v>230</v>
      </c>
      <c r="AM261" s="24">
        <v>44</v>
      </c>
      <c r="AN261" s="27" t="s">
        <v>76</v>
      </c>
      <c r="AO261" s="24">
        <v>65</v>
      </c>
      <c r="AP261" s="24">
        <v>89</v>
      </c>
      <c r="AQ261" s="24">
        <v>33</v>
      </c>
      <c r="AR261" s="24">
        <v>199</v>
      </c>
      <c r="AS261" s="24">
        <v>79</v>
      </c>
      <c r="AT261" s="24">
        <v>17</v>
      </c>
      <c r="AU261" s="24">
        <f t="shared" si="38"/>
        <v>-146</v>
      </c>
      <c r="AV261" s="24" t="e">
        <f t="shared" si="36"/>
        <v>#VALUE!</v>
      </c>
      <c r="AW261" s="24">
        <f t="shared" si="36"/>
        <v>40</v>
      </c>
      <c r="AX261" s="24">
        <f t="shared" si="36"/>
        <v>-48</v>
      </c>
      <c r="AY261" s="24" t="e">
        <f t="shared" si="36"/>
        <v>#VALUE!</v>
      </c>
      <c r="AZ261" s="24">
        <f t="shared" si="36"/>
        <v>48</v>
      </c>
      <c r="BA261" s="24">
        <f t="shared" si="36"/>
        <v>-28</v>
      </c>
      <c r="BB261" s="24">
        <f t="shared" si="36"/>
        <v>-58</v>
      </c>
      <c r="BC261" s="24">
        <f t="shared" si="36"/>
        <v>187</v>
      </c>
      <c r="BD261" s="24">
        <f t="shared" si="36"/>
        <v>11</v>
      </c>
      <c r="BE261" s="24">
        <f t="shared" si="36"/>
        <v>-14</v>
      </c>
      <c r="BF261" s="36">
        <f t="shared" si="39"/>
        <v>-0.87951807228915657</v>
      </c>
      <c r="BG261" s="36" t="e">
        <f t="shared" si="37"/>
        <v>#VALUE!</v>
      </c>
      <c r="BH261" s="36">
        <f t="shared" si="37"/>
        <v>0.21052631578947367</v>
      </c>
      <c r="BI261" s="36">
        <f t="shared" si="37"/>
        <v>-0.52173913043478259</v>
      </c>
      <c r="BJ261" s="36" t="e">
        <f t="shared" si="37"/>
        <v>#VALUE!</v>
      </c>
      <c r="BK261" s="36">
        <f t="shared" si="37"/>
        <v>2.8235294117647061</v>
      </c>
      <c r="BL261" s="36">
        <f t="shared" si="37"/>
        <v>-0.23931623931623933</v>
      </c>
      <c r="BM261" s="36">
        <f t="shared" si="37"/>
        <v>-0.63736263736263732</v>
      </c>
      <c r="BN261" s="36">
        <f t="shared" si="37"/>
        <v>15.583333333333334</v>
      </c>
      <c r="BO261" s="36">
        <f t="shared" si="37"/>
        <v>0.16176470588235295</v>
      </c>
      <c r="BP261" s="36">
        <f t="shared" si="37"/>
        <v>-0.45161290322580644</v>
      </c>
    </row>
    <row r="262" spans="1:68" x14ac:dyDescent="0.35">
      <c r="A262" s="25" t="s">
        <v>108</v>
      </c>
      <c r="B262" s="25" t="s">
        <v>91</v>
      </c>
      <c r="C262" s="27" t="s">
        <v>76</v>
      </c>
      <c r="D262" s="24">
        <v>18</v>
      </c>
      <c r="E262" s="24">
        <v>13</v>
      </c>
      <c r="F262" s="24">
        <v>17</v>
      </c>
      <c r="G262" s="24">
        <v>13</v>
      </c>
      <c r="H262" s="24">
        <v>140</v>
      </c>
      <c r="I262" s="24">
        <v>57</v>
      </c>
      <c r="J262" s="24">
        <v>29</v>
      </c>
      <c r="K262" s="24">
        <v>7</v>
      </c>
      <c r="L262" s="27" t="s">
        <v>76</v>
      </c>
      <c r="M262" s="27" t="s">
        <v>76</v>
      </c>
      <c r="N262" s="27" t="s">
        <v>76</v>
      </c>
      <c r="O262" s="27" t="s">
        <v>76</v>
      </c>
      <c r="P262" s="27" t="s">
        <v>76</v>
      </c>
      <c r="Q262" s="27" t="s">
        <v>76</v>
      </c>
      <c r="R262" s="27" t="s">
        <v>76</v>
      </c>
      <c r="S262" s="24">
        <v>23</v>
      </c>
      <c r="T262" s="24">
        <v>50</v>
      </c>
      <c r="U262" s="24">
        <v>27</v>
      </c>
      <c r="V262" s="27" t="s">
        <v>76</v>
      </c>
      <c r="W262" s="24">
        <v>78</v>
      </c>
      <c r="X262" s="27" t="s">
        <v>76</v>
      </c>
      <c r="Y262" s="27" t="s">
        <v>76</v>
      </c>
      <c r="Z262" s="27" t="s">
        <v>76</v>
      </c>
      <c r="AA262" s="27" t="s">
        <v>76</v>
      </c>
      <c r="AB262" s="24">
        <v>50</v>
      </c>
      <c r="AC262" s="24">
        <v>29</v>
      </c>
      <c r="AD262" s="24">
        <v>39</v>
      </c>
      <c r="AE262" s="24">
        <v>36</v>
      </c>
      <c r="AF262" s="24">
        <v>58</v>
      </c>
      <c r="AG262" s="24">
        <v>30</v>
      </c>
      <c r="AH262" s="27" t="s">
        <v>76</v>
      </c>
      <c r="AI262" s="24">
        <v>0</v>
      </c>
      <c r="AJ262" s="27" t="s">
        <v>76</v>
      </c>
      <c r="AK262" s="27" t="s">
        <v>76</v>
      </c>
      <c r="AL262" s="24">
        <v>0</v>
      </c>
      <c r="AM262" s="27" t="s">
        <v>76</v>
      </c>
      <c r="AN262" s="24">
        <v>23</v>
      </c>
      <c r="AO262" s="24">
        <v>12</v>
      </c>
      <c r="AP262" s="24">
        <v>24</v>
      </c>
      <c r="AQ262" s="24">
        <v>8</v>
      </c>
      <c r="AR262" s="27" t="s">
        <v>76</v>
      </c>
      <c r="AS262" s="24">
        <v>12</v>
      </c>
      <c r="AT262" s="24">
        <v>11</v>
      </c>
      <c r="AU262" s="24" t="e">
        <f t="shared" si="38"/>
        <v>#VALUE!</v>
      </c>
      <c r="AV262" s="24" t="e">
        <f t="shared" si="38"/>
        <v>#VALUE!</v>
      </c>
      <c r="AW262" s="24" t="e">
        <f t="shared" si="38"/>
        <v>#VALUE!</v>
      </c>
      <c r="AX262" s="24" t="e">
        <f t="shared" si="38"/>
        <v>#VALUE!</v>
      </c>
      <c r="AY262" s="24">
        <f t="shared" si="38"/>
        <v>-6</v>
      </c>
      <c r="AZ262" s="24">
        <f t="shared" si="38"/>
        <v>-27</v>
      </c>
      <c r="BA262" s="24">
        <f t="shared" si="38"/>
        <v>-12</v>
      </c>
      <c r="BB262" s="24">
        <f t="shared" si="38"/>
        <v>-50</v>
      </c>
      <c r="BC262" s="24" t="e">
        <f t="shared" si="38"/>
        <v>#VALUE!</v>
      </c>
      <c r="BD262" s="24" t="e">
        <f t="shared" si="38"/>
        <v>#VALUE!</v>
      </c>
      <c r="BE262" s="24">
        <f t="shared" si="38"/>
        <v>11</v>
      </c>
      <c r="BF262" s="36" t="e">
        <f t="shared" si="39"/>
        <v>#VALUE!</v>
      </c>
      <c r="BG262" s="36" t="e">
        <f t="shared" si="39"/>
        <v>#VALUE!</v>
      </c>
      <c r="BH262" s="36" t="e">
        <f t="shared" si="39"/>
        <v>#VALUE!</v>
      </c>
      <c r="BI262" s="36" t="e">
        <f t="shared" si="39"/>
        <v>#VALUE!</v>
      </c>
      <c r="BJ262" s="36">
        <f t="shared" si="39"/>
        <v>-0.20689655172413793</v>
      </c>
      <c r="BK262" s="36">
        <f t="shared" si="39"/>
        <v>-0.69230769230769229</v>
      </c>
      <c r="BL262" s="36">
        <f t="shared" si="39"/>
        <v>-0.33333333333333331</v>
      </c>
      <c r="BM262" s="36">
        <f t="shared" si="39"/>
        <v>-0.86206896551724133</v>
      </c>
      <c r="BN262" s="36" t="e">
        <f t="shared" si="39"/>
        <v>#VALUE!</v>
      </c>
      <c r="BO262" s="36" t="e">
        <f t="shared" si="39"/>
        <v>#VALUE!</v>
      </c>
      <c r="BP262" s="36" t="e">
        <f t="shared" si="39"/>
        <v>#DIV/0!</v>
      </c>
    </row>
    <row r="264" spans="1:68" s="16" customFormat="1" x14ac:dyDescent="0.35">
      <c r="A264" s="3" t="s">
        <v>73</v>
      </c>
      <c r="B264"/>
    </row>
    <row r="265" spans="1:68" s="16" customFormat="1" x14ac:dyDescent="0.35">
      <c r="A265" s="1" t="s">
        <v>118</v>
      </c>
      <c r="B265" s="29"/>
    </row>
    <row r="266" spans="1:68" x14ac:dyDescent="0.35">
      <c r="A266" s="4"/>
      <c r="B266" s="4"/>
      <c r="C266" s="5" t="s">
        <v>23</v>
      </c>
      <c r="D266" s="5" t="s">
        <v>24</v>
      </c>
      <c r="E266" s="5" t="s">
        <v>25</v>
      </c>
      <c r="F266" s="5" t="s">
        <v>26</v>
      </c>
      <c r="G266" s="5" t="s">
        <v>27</v>
      </c>
      <c r="H266" s="5" t="s">
        <v>28</v>
      </c>
      <c r="I266" s="5" t="s">
        <v>29</v>
      </c>
      <c r="J266" s="5" t="s">
        <v>30</v>
      </c>
      <c r="K266" s="5" t="s">
        <v>31</v>
      </c>
      <c r="L266" s="5" t="s">
        <v>32</v>
      </c>
      <c r="M266" s="5" t="s">
        <v>33</v>
      </c>
      <c r="N266" s="7" t="s">
        <v>23</v>
      </c>
      <c r="O266" s="7" t="s">
        <v>24</v>
      </c>
      <c r="P266" s="7" t="s">
        <v>25</v>
      </c>
      <c r="Q266" s="7" t="s">
        <v>26</v>
      </c>
      <c r="R266" s="7" t="s">
        <v>27</v>
      </c>
      <c r="S266" s="7" t="s">
        <v>28</v>
      </c>
      <c r="T266" s="7" t="s">
        <v>29</v>
      </c>
      <c r="U266" s="7" t="s">
        <v>30</v>
      </c>
      <c r="V266" s="7" t="s">
        <v>31</v>
      </c>
      <c r="W266" s="7" t="s">
        <v>32</v>
      </c>
      <c r="X266" s="7" t="s">
        <v>33</v>
      </c>
      <c r="Y266" s="9" t="s">
        <v>23</v>
      </c>
      <c r="Z266" s="9" t="s">
        <v>24</v>
      </c>
      <c r="AA266" s="9" t="s">
        <v>25</v>
      </c>
      <c r="AB266" s="9" t="s">
        <v>26</v>
      </c>
      <c r="AC266" s="9" t="s">
        <v>27</v>
      </c>
      <c r="AD266" s="9" t="s">
        <v>28</v>
      </c>
      <c r="AE266" s="9" t="s">
        <v>29</v>
      </c>
      <c r="AF266" s="9" t="s">
        <v>30</v>
      </c>
      <c r="AG266" s="9" t="s">
        <v>31</v>
      </c>
      <c r="AH266" s="9" t="s">
        <v>32</v>
      </c>
      <c r="AI266" s="9" t="s">
        <v>33</v>
      </c>
      <c r="AJ266" s="13" t="s">
        <v>23</v>
      </c>
      <c r="AK266" s="13" t="s">
        <v>24</v>
      </c>
      <c r="AL266" s="13" t="s">
        <v>25</v>
      </c>
      <c r="AM266" s="13" t="s">
        <v>26</v>
      </c>
      <c r="AN266" s="13" t="s">
        <v>27</v>
      </c>
      <c r="AO266" s="13" t="s">
        <v>28</v>
      </c>
      <c r="AP266" s="13" t="s">
        <v>29</v>
      </c>
      <c r="AQ266" s="13" t="s">
        <v>30</v>
      </c>
      <c r="AR266" s="13" t="s">
        <v>31</v>
      </c>
      <c r="AS266" s="13" t="s">
        <v>32</v>
      </c>
      <c r="AT266" s="13" t="s">
        <v>33</v>
      </c>
      <c r="AU266" s="50" t="s">
        <v>124</v>
      </c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1" t="s">
        <v>124</v>
      </c>
      <c r="BG266" s="51"/>
      <c r="BH266" s="51"/>
      <c r="BI266" s="51"/>
      <c r="BJ266" s="51"/>
      <c r="BK266" s="51"/>
      <c r="BL266" s="51"/>
      <c r="BM266" s="51"/>
      <c r="BN266" s="51"/>
      <c r="BO266" s="51"/>
      <c r="BP266" s="51"/>
    </row>
    <row r="267" spans="1:68" x14ac:dyDescent="0.35">
      <c r="A267" s="4"/>
      <c r="B267" s="4"/>
      <c r="C267" s="5" t="s">
        <v>34</v>
      </c>
      <c r="D267" s="5" t="s">
        <v>35</v>
      </c>
      <c r="E267" s="5" t="s">
        <v>36</v>
      </c>
      <c r="F267" s="5" t="s">
        <v>37</v>
      </c>
      <c r="G267" s="5" t="s">
        <v>38</v>
      </c>
      <c r="H267" s="5" t="s">
        <v>39</v>
      </c>
      <c r="I267" s="5" t="s">
        <v>40</v>
      </c>
      <c r="J267" s="6" t="s">
        <v>41</v>
      </c>
      <c r="K267" s="5" t="s">
        <v>31</v>
      </c>
      <c r="L267" s="6" t="s">
        <v>42</v>
      </c>
      <c r="M267" s="5" t="s">
        <v>33</v>
      </c>
      <c r="N267" s="7" t="s">
        <v>34</v>
      </c>
      <c r="O267" s="7" t="s">
        <v>35</v>
      </c>
      <c r="P267" s="7" t="s">
        <v>36</v>
      </c>
      <c r="Q267" s="7" t="s">
        <v>37</v>
      </c>
      <c r="R267" s="7" t="s">
        <v>38</v>
      </c>
      <c r="S267" s="7" t="s">
        <v>39</v>
      </c>
      <c r="T267" s="7" t="s">
        <v>40</v>
      </c>
      <c r="U267" s="8" t="s">
        <v>41</v>
      </c>
      <c r="V267" s="7" t="s">
        <v>31</v>
      </c>
      <c r="W267" s="8" t="s">
        <v>42</v>
      </c>
      <c r="X267" s="7" t="s">
        <v>33</v>
      </c>
      <c r="Y267" s="9" t="s">
        <v>34</v>
      </c>
      <c r="Z267" s="9" t="s">
        <v>35</v>
      </c>
      <c r="AA267" s="9" t="s">
        <v>36</v>
      </c>
      <c r="AB267" s="9" t="s">
        <v>37</v>
      </c>
      <c r="AC267" s="9" t="s">
        <v>38</v>
      </c>
      <c r="AD267" s="9" t="s">
        <v>39</v>
      </c>
      <c r="AE267" s="9" t="s">
        <v>40</v>
      </c>
      <c r="AF267" s="10" t="s">
        <v>41</v>
      </c>
      <c r="AG267" s="9" t="s">
        <v>31</v>
      </c>
      <c r="AH267" s="10" t="s">
        <v>42</v>
      </c>
      <c r="AI267" s="9" t="s">
        <v>33</v>
      </c>
      <c r="AJ267" s="13" t="s">
        <v>34</v>
      </c>
      <c r="AK267" s="13" t="s">
        <v>35</v>
      </c>
      <c r="AL267" s="13" t="s">
        <v>36</v>
      </c>
      <c r="AM267" s="13" t="s">
        <v>37</v>
      </c>
      <c r="AN267" s="13" t="s">
        <v>38</v>
      </c>
      <c r="AO267" s="13" t="s">
        <v>39</v>
      </c>
      <c r="AP267" s="13" t="s">
        <v>40</v>
      </c>
      <c r="AQ267" s="14" t="s">
        <v>41</v>
      </c>
      <c r="AR267" s="13" t="s">
        <v>31</v>
      </c>
      <c r="AS267" s="14" t="s">
        <v>42</v>
      </c>
      <c r="AT267" s="13" t="s">
        <v>33</v>
      </c>
      <c r="AU267" s="9" t="s">
        <v>23</v>
      </c>
      <c r="AV267" s="9" t="s">
        <v>24</v>
      </c>
      <c r="AW267" s="9" t="s">
        <v>25</v>
      </c>
      <c r="AX267" s="9" t="s">
        <v>26</v>
      </c>
      <c r="AY267" s="9" t="s">
        <v>27</v>
      </c>
      <c r="AZ267" s="9" t="s">
        <v>28</v>
      </c>
      <c r="BA267" s="9" t="s">
        <v>29</v>
      </c>
      <c r="BB267" s="9" t="s">
        <v>30</v>
      </c>
      <c r="BC267" s="9" t="s">
        <v>31</v>
      </c>
      <c r="BD267" s="9" t="s">
        <v>32</v>
      </c>
      <c r="BE267" s="9" t="s">
        <v>33</v>
      </c>
      <c r="BF267" s="43" t="s">
        <v>23</v>
      </c>
      <c r="BG267" s="43" t="s">
        <v>24</v>
      </c>
      <c r="BH267" s="43" t="s">
        <v>25</v>
      </c>
      <c r="BI267" s="43" t="s">
        <v>26</v>
      </c>
      <c r="BJ267" s="43" t="s">
        <v>27</v>
      </c>
      <c r="BK267" s="43" t="s">
        <v>28</v>
      </c>
      <c r="BL267" s="43" t="s">
        <v>29</v>
      </c>
      <c r="BM267" s="43" t="s">
        <v>30</v>
      </c>
      <c r="BN267" s="43" t="s">
        <v>31</v>
      </c>
      <c r="BO267" s="43" t="s">
        <v>32</v>
      </c>
      <c r="BP267" s="43" t="s">
        <v>33</v>
      </c>
    </row>
    <row r="268" spans="1:68" x14ac:dyDescent="0.35">
      <c r="A268" s="4"/>
      <c r="B268" s="4"/>
      <c r="C268" s="5" t="s">
        <v>43</v>
      </c>
      <c r="D268" s="5" t="s">
        <v>43</v>
      </c>
      <c r="E268" s="5" t="s">
        <v>43</v>
      </c>
      <c r="F268" s="5" t="s">
        <v>43</v>
      </c>
      <c r="G268" s="5" t="s">
        <v>43</v>
      </c>
      <c r="H268" s="5" t="s">
        <v>43</v>
      </c>
      <c r="I268" s="5" t="s">
        <v>43</v>
      </c>
      <c r="J268" s="5" t="s">
        <v>43</v>
      </c>
      <c r="K268" s="5" t="s">
        <v>43</v>
      </c>
      <c r="L268" s="5" t="s">
        <v>43</v>
      </c>
      <c r="M268" s="5" t="s">
        <v>43</v>
      </c>
      <c r="N268" s="11" t="s">
        <v>44</v>
      </c>
      <c r="O268" s="11" t="s">
        <v>44</v>
      </c>
      <c r="P268" s="11" t="s">
        <v>44</v>
      </c>
      <c r="Q268" s="11" t="s">
        <v>44</v>
      </c>
      <c r="R268" s="11" t="s">
        <v>44</v>
      </c>
      <c r="S268" s="11" t="s">
        <v>44</v>
      </c>
      <c r="T268" s="11" t="s">
        <v>44</v>
      </c>
      <c r="U268" s="11" t="s">
        <v>44</v>
      </c>
      <c r="V268" s="11" t="s">
        <v>44</v>
      </c>
      <c r="W268" s="11" t="s">
        <v>44</v>
      </c>
      <c r="X268" s="11" t="s">
        <v>44</v>
      </c>
      <c r="Y268" s="12" t="s">
        <v>45</v>
      </c>
      <c r="Z268" s="12" t="s">
        <v>45</v>
      </c>
      <c r="AA268" s="12" t="s">
        <v>45</v>
      </c>
      <c r="AB268" s="12" t="s">
        <v>45</v>
      </c>
      <c r="AC268" s="12" t="s">
        <v>45</v>
      </c>
      <c r="AD268" s="12" t="s">
        <v>45</v>
      </c>
      <c r="AE268" s="12" t="s">
        <v>45</v>
      </c>
      <c r="AF268" s="12" t="s">
        <v>45</v>
      </c>
      <c r="AG268" s="12" t="s">
        <v>45</v>
      </c>
      <c r="AH268" s="12" t="s">
        <v>45</v>
      </c>
      <c r="AI268" s="12" t="s">
        <v>45</v>
      </c>
      <c r="AJ268" s="15" t="s">
        <v>46</v>
      </c>
      <c r="AK268" s="15" t="s">
        <v>46</v>
      </c>
      <c r="AL268" s="15" t="s">
        <v>46</v>
      </c>
      <c r="AM268" s="15" t="s">
        <v>46</v>
      </c>
      <c r="AN268" s="15" t="s">
        <v>46</v>
      </c>
      <c r="AO268" s="15" t="s">
        <v>46</v>
      </c>
      <c r="AP268" s="15" t="s">
        <v>46</v>
      </c>
      <c r="AQ268" s="15" t="s">
        <v>46</v>
      </c>
      <c r="AR268" s="15" t="s">
        <v>46</v>
      </c>
      <c r="AS268" s="15" t="s">
        <v>46</v>
      </c>
      <c r="AT268" s="15" t="s">
        <v>46</v>
      </c>
      <c r="AU268" s="9" t="s">
        <v>34</v>
      </c>
      <c r="AV268" s="9" t="s">
        <v>35</v>
      </c>
      <c r="AW268" s="9" t="s">
        <v>36</v>
      </c>
      <c r="AX268" s="9" t="s">
        <v>37</v>
      </c>
      <c r="AY268" s="9" t="s">
        <v>38</v>
      </c>
      <c r="AZ268" s="9" t="s">
        <v>39</v>
      </c>
      <c r="BA268" s="9" t="s">
        <v>40</v>
      </c>
      <c r="BB268" s="10" t="s">
        <v>41</v>
      </c>
      <c r="BC268" s="9" t="s">
        <v>31</v>
      </c>
      <c r="BD268" s="10" t="s">
        <v>42</v>
      </c>
      <c r="BE268" s="9" t="s">
        <v>33</v>
      </c>
      <c r="BF268" s="43" t="s">
        <v>34</v>
      </c>
      <c r="BG268" s="43" t="s">
        <v>35</v>
      </c>
      <c r="BH268" s="43" t="s">
        <v>36</v>
      </c>
      <c r="BI268" s="43" t="s">
        <v>37</v>
      </c>
      <c r="BJ268" s="43" t="s">
        <v>38</v>
      </c>
      <c r="BK268" s="43" t="s">
        <v>39</v>
      </c>
      <c r="BL268" s="43" t="s">
        <v>40</v>
      </c>
      <c r="BM268" s="44" t="s">
        <v>41</v>
      </c>
      <c r="BN268" s="43" t="s">
        <v>31</v>
      </c>
      <c r="BO268" s="44" t="s">
        <v>42</v>
      </c>
      <c r="BP268" s="43" t="s">
        <v>33</v>
      </c>
    </row>
    <row r="269" spans="1:68" s="16" customFormat="1" x14ac:dyDescent="0.35">
      <c r="A269" s="20" t="s">
        <v>50</v>
      </c>
      <c r="B269" s="22" t="s">
        <v>47</v>
      </c>
      <c r="C269" s="24">
        <v>8974</v>
      </c>
      <c r="D269" s="24">
        <v>9657</v>
      </c>
      <c r="E269" s="24">
        <v>10680</v>
      </c>
      <c r="F269" s="24">
        <v>10941</v>
      </c>
      <c r="G269" s="24">
        <v>15460</v>
      </c>
      <c r="H269" s="24">
        <v>18747</v>
      </c>
      <c r="I269" s="24">
        <v>19038</v>
      </c>
      <c r="J269" s="24">
        <v>17662</v>
      </c>
      <c r="K269" s="24">
        <v>15803</v>
      </c>
      <c r="L269" s="24">
        <v>11019</v>
      </c>
      <c r="M269" s="24">
        <v>10191</v>
      </c>
      <c r="N269" s="24">
        <v>5771</v>
      </c>
      <c r="O269" s="24">
        <v>9528</v>
      </c>
      <c r="P269" s="24">
        <v>6985</v>
      </c>
      <c r="Q269" s="24">
        <v>6674</v>
      </c>
      <c r="R269" s="24">
        <v>10263</v>
      </c>
      <c r="S269" s="24">
        <v>13205</v>
      </c>
      <c r="T269" s="24">
        <v>12758</v>
      </c>
      <c r="U269" s="24">
        <v>14587</v>
      </c>
      <c r="V269" s="24">
        <v>11544</v>
      </c>
      <c r="W269" s="24">
        <v>8133</v>
      </c>
      <c r="X269" s="24">
        <v>9007</v>
      </c>
      <c r="Y269" s="24">
        <v>9023</v>
      </c>
      <c r="Z269" s="24">
        <v>9305</v>
      </c>
      <c r="AA269" s="24">
        <v>8888</v>
      </c>
      <c r="AB269" s="24">
        <v>8574</v>
      </c>
      <c r="AC269" s="24">
        <v>11876</v>
      </c>
      <c r="AD269" s="24">
        <v>15241</v>
      </c>
      <c r="AE269" s="24">
        <v>15776</v>
      </c>
      <c r="AF269" s="24">
        <v>18971</v>
      </c>
      <c r="AG269" s="24">
        <v>15133</v>
      </c>
      <c r="AH269" s="24">
        <v>10708</v>
      </c>
      <c r="AI269" s="24">
        <v>11029</v>
      </c>
      <c r="AJ269" s="24">
        <v>9822</v>
      </c>
      <c r="AK269" s="24">
        <v>9980</v>
      </c>
      <c r="AL269" s="24">
        <v>8709</v>
      </c>
      <c r="AM269" s="24">
        <v>10403</v>
      </c>
      <c r="AN269" s="24">
        <v>14693</v>
      </c>
      <c r="AO269" s="24">
        <v>16373</v>
      </c>
      <c r="AP269" s="24">
        <v>16299</v>
      </c>
      <c r="AQ269" s="24">
        <v>19015</v>
      </c>
      <c r="AR269" s="24">
        <v>15309</v>
      </c>
      <c r="AS269" s="24">
        <v>11883</v>
      </c>
      <c r="AT269" s="24">
        <v>13141</v>
      </c>
      <c r="AU269" s="24">
        <f>AJ269-Y269</f>
        <v>799</v>
      </c>
      <c r="AV269" s="24">
        <f t="shared" ref="AV269:BE287" si="40">AK269-Z269</f>
        <v>675</v>
      </c>
      <c r="AW269" s="24">
        <f t="shared" si="40"/>
        <v>-179</v>
      </c>
      <c r="AX269" s="24">
        <f t="shared" si="40"/>
        <v>1829</v>
      </c>
      <c r="AY269" s="24">
        <f t="shared" si="40"/>
        <v>2817</v>
      </c>
      <c r="AZ269" s="24">
        <f t="shared" si="40"/>
        <v>1132</v>
      </c>
      <c r="BA269" s="24">
        <f t="shared" si="40"/>
        <v>523</v>
      </c>
      <c r="BB269" s="24">
        <f t="shared" si="40"/>
        <v>44</v>
      </c>
      <c r="BC269" s="24">
        <f t="shared" si="40"/>
        <v>176</v>
      </c>
      <c r="BD269" s="24">
        <f t="shared" si="40"/>
        <v>1175</v>
      </c>
      <c r="BE269" s="24">
        <f t="shared" si="40"/>
        <v>2112</v>
      </c>
      <c r="BF269" s="36">
        <f>(AJ269-Y269)/Y269</f>
        <v>8.8551479552255341E-2</v>
      </c>
      <c r="BG269" s="36">
        <f t="shared" ref="BG269:BP287" si="41">(AK269-Z269)/Z269</f>
        <v>7.2541644277270279E-2</v>
      </c>
      <c r="BH269" s="36">
        <f t="shared" si="41"/>
        <v>-2.0139513951395141E-2</v>
      </c>
      <c r="BI269" s="36">
        <f t="shared" si="41"/>
        <v>0.21331933753207372</v>
      </c>
      <c r="BJ269" s="36">
        <f t="shared" si="41"/>
        <v>0.2372010778039744</v>
      </c>
      <c r="BK269" s="36">
        <f t="shared" si="41"/>
        <v>7.4273341644249063E-2</v>
      </c>
      <c r="BL269" s="36">
        <f t="shared" si="41"/>
        <v>3.3151622718052741E-2</v>
      </c>
      <c r="BM269" s="36">
        <f t="shared" si="41"/>
        <v>2.3193295029255178E-3</v>
      </c>
      <c r="BN269" s="36">
        <f t="shared" si="41"/>
        <v>1.1630212119209674E-2</v>
      </c>
      <c r="BO269" s="36">
        <f t="shared" si="41"/>
        <v>0.10973104221143071</v>
      </c>
      <c r="BP269" s="36">
        <f t="shared" si="41"/>
        <v>0.19149514915223501</v>
      </c>
    </row>
    <row r="270" spans="1:68" s="16" customFormat="1" x14ac:dyDescent="0.35">
      <c r="A270" s="25" t="s">
        <v>109</v>
      </c>
      <c r="B270" s="25" t="s">
        <v>94</v>
      </c>
      <c r="C270" s="24">
        <v>8340</v>
      </c>
      <c r="D270" s="24">
        <v>8951</v>
      </c>
      <c r="E270" s="24">
        <v>9756</v>
      </c>
      <c r="F270" s="24">
        <v>9591</v>
      </c>
      <c r="G270" s="24">
        <v>13470</v>
      </c>
      <c r="H270" s="24">
        <v>15977</v>
      </c>
      <c r="I270" s="24">
        <v>14938</v>
      </c>
      <c r="J270" s="24">
        <v>14841</v>
      </c>
      <c r="K270" s="24">
        <v>14101</v>
      </c>
      <c r="L270" s="24">
        <v>9925</v>
      </c>
      <c r="M270" s="24">
        <v>9431</v>
      </c>
      <c r="N270" s="24">
        <v>5206</v>
      </c>
      <c r="O270" s="24">
        <v>8541</v>
      </c>
      <c r="P270" s="24">
        <v>6334</v>
      </c>
      <c r="Q270" s="24">
        <v>6004</v>
      </c>
      <c r="R270" s="24">
        <v>8501</v>
      </c>
      <c r="S270" s="24">
        <v>10896</v>
      </c>
      <c r="T270" s="24">
        <v>10203</v>
      </c>
      <c r="U270" s="24">
        <v>12377</v>
      </c>
      <c r="V270" s="24">
        <v>10240</v>
      </c>
      <c r="W270" s="24">
        <v>7337</v>
      </c>
      <c r="X270" s="24">
        <v>8069</v>
      </c>
      <c r="Y270" s="24">
        <v>8244</v>
      </c>
      <c r="Z270" s="24">
        <v>7835</v>
      </c>
      <c r="AA270" s="24">
        <v>8166</v>
      </c>
      <c r="AB270" s="24">
        <v>7732</v>
      </c>
      <c r="AC270" s="24">
        <v>10056</v>
      </c>
      <c r="AD270" s="24">
        <v>12882</v>
      </c>
      <c r="AE270" s="24">
        <v>12613</v>
      </c>
      <c r="AF270" s="24">
        <v>15687</v>
      </c>
      <c r="AG270" s="24">
        <v>13213</v>
      </c>
      <c r="AH270" s="24">
        <v>9523</v>
      </c>
      <c r="AI270" s="24">
        <v>10052</v>
      </c>
      <c r="AJ270" s="24">
        <v>8727</v>
      </c>
      <c r="AK270" s="24">
        <v>9056</v>
      </c>
      <c r="AL270" s="24">
        <v>7782</v>
      </c>
      <c r="AM270" s="24">
        <v>9318</v>
      </c>
      <c r="AN270" s="24">
        <v>11953</v>
      </c>
      <c r="AO270" s="24">
        <v>14205</v>
      </c>
      <c r="AP270" s="24">
        <v>12655</v>
      </c>
      <c r="AQ270" s="24">
        <v>15898</v>
      </c>
      <c r="AR270" s="24">
        <v>13180</v>
      </c>
      <c r="AS270" s="24">
        <v>10183</v>
      </c>
      <c r="AT270" s="24">
        <v>11910</v>
      </c>
      <c r="AU270" s="24">
        <f t="shared" ref="AU270:BE288" si="42">AJ270-Y270</f>
        <v>483</v>
      </c>
      <c r="AV270" s="24">
        <f t="shared" si="40"/>
        <v>1221</v>
      </c>
      <c r="AW270" s="24">
        <f t="shared" si="40"/>
        <v>-384</v>
      </c>
      <c r="AX270" s="24">
        <f t="shared" si="40"/>
        <v>1586</v>
      </c>
      <c r="AY270" s="24">
        <f t="shared" si="40"/>
        <v>1897</v>
      </c>
      <c r="AZ270" s="24">
        <f t="shared" si="40"/>
        <v>1323</v>
      </c>
      <c r="BA270" s="24">
        <f t="shared" si="40"/>
        <v>42</v>
      </c>
      <c r="BB270" s="24">
        <f t="shared" si="40"/>
        <v>211</v>
      </c>
      <c r="BC270" s="24">
        <f t="shared" si="40"/>
        <v>-33</v>
      </c>
      <c r="BD270" s="24">
        <f t="shared" si="40"/>
        <v>660</v>
      </c>
      <c r="BE270" s="24">
        <f t="shared" si="40"/>
        <v>1858</v>
      </c>
      <c r="BF270" s="36">
        <f t="shared" ref="BF270:BP288" si="43">(AJ270-Y270)/Y270</f>
        <v>5.8588064046579333E-2</v>
      </c>
      <c r="BG270" s="36">
        <f t="shared" si="41"/>
        <v>0.15583918315252074</v>
      </c>
      <c r="BH270" s="36">
        <f t="shared" si="41"/>
        <v>-4.7024246877296103E-2</v>
      </c>
      <c r="BI270" s="36">
        <f t="shared" si="41"/>
        <v>0.20512157268494569</v>
      </c>
      <c r="BJ270" s="36">
        <f t="shared" si="41"/>
        <v>0.18864359586316626</v>
      </c>
      <c r="BK270" s="36">
        <f t="shared" si="41"/>
        <v>0.10270144387517466</v>
      </c>
      <c r="BL270" s="36">
        <f t="shared" si="41"/>
        <v>3.3298977245698881E-3</v>
      </c>
      <c r="BM270" s="36">
        <f t="shared" si="41"/>
        <v>1.3450627908459233E-2</v>
      </c>
      <c r="BN270" s="36">
        <f t="shared" si="41"/>
        <v>-2.4975403012184971E-3</v>
      </c>
      <c r="BO270" s="36">
        <f t="shared" si="41"/>
        <v>6.9305891000735059E-2</v>
      </c>
      <c r="BP270" s="36">
        <f t="shared" si="41"/>
        <v>0.18483883804218065</v>
      </c>
    </row>
    <row r="271" spans="1:68" s="16" customFormat="1" x14ac:dyDescent="0.35">
      <c r="A271" s="25" t="s">
        <v>75</v>
      </c>
      <c r="B271" s="25" t="s">
        <v>75</v>
      </c>
      <c r="C271" s="24">
        <v>8253</v>
      </c>
      <c r="D271" s="24">
        <v>8682</v>
      </c>
      <c r="E271" s="24">
        <v>9635</v>
      </c>
      <c r="F271" s="24">
        <v>9412</v>
      </c>
      <c r="G271" s="24">
        <v>13088</v>
      </c>
      <c r="H271" s="24">
        <v>15476</v>
      </c>
      <c r="I271" s="24">
        <v>14440</v>
      </c>
      <c r="J271" s="24">
        <v>14327</v>
      </c>
      <c r="K271" s="24">
        <v>13887</v>
      </c>
      <c r="L271" s="24">
        <v>9769</v>
      </c>
      <c r="M271" s="24">
        <v>9209</v>
      </c>
      <c r="N271" s="27" t="s">
        <v>76</v>
      </c>
      <c r="O271" s="24">
        <v>8506</v>
      </c>
      <c r="P271" s="24">
        <v>6278</v>
      </c>
      <c r="Q271" s="24">
        <v>5874</v>
      </c>
      <c r="R271" s="24">
        <v>8434</v>
      </c>
      <c r="S271" s="24">
        <v>10795</v>
      </c>
      <c r="T271" s="24">
        <v>10068</v>
      </c>
      <c r="U271" s="24">
        <v>12053</v>
      </c>
      <c r="V271" s="24">
        <v>10147</v>
      </c>
      <c r="W271" s="24">
        <v>7259</v>
      </c>
      <c r="X271" s="24">
        <v>8042</v>
      </c>
      <c r="Y271" s="24">
        <v>8204</v>
      </c>
      <c r="Z271" s="24">
        <v>7792</v>
      </c>
      <c r="AA271" s="27" t="s">
        <v>76</v>
      </c>
      <c r="AB271" s="24">
        <v>7718</v>
      </c>
      <c r="AC271" s="24">
        <v>9946</v>
      </c>
      <c r="AD271" s="24">
        <v>12720</v>
      </c>
      <c r="AE271" s="24">
        <v>12380</v>
      </c>
      <c r="AF271" s="24">
        <v>15498</v>
      </c>
      <c r="AG271" s="24">
        <v>13124</v>
      </c>
      <c r="AH271" s="24">
        <v>9460</v>
      </c>
      <c r="AI271" s="24">
        <v>9992</v>
      </c>
      <c r="AJ271" s="24">
        <v>8667</v>
      </c>
      <c r="AK271" s="24">
        <v>9015</v>
      </c>
      <c r="AL271" s="24">
        <v>7773</v>
      </c>
      <c r="AM271" s="24">
        <v>9230</v>
      </c>
      <c r="AN271" s="24">
        <v>11818</v>
      </c>
      <c r="AO271" s="24">
        <v>14012</v>
      </c>
      <c r="AP271" s="24">
        <v>12535</v>
      </c>
      <c r="AQ271" s="24">
        <v>15716</v>
      </c>
      <c r="AR271" s="24">
        <v>13045</v>
      </c>
      <c r="AS271" s="24">
        <v>10121</v>
      </c>
      <c r="AT271" s="24">
        <v>11883</v>
      </c>
      <c r="AU271" s="24">
        <f t="shared" si="42"/>
        <v>463</v>
      </c>
      <c r="AV271" s="24">
        <f t="shared" si="40"/>
        <v>1223</v>
      </c>
      <c r="AW271" s="24" t="e">
        <f t="shared" si="40"/>
        <v>#VALUE!</v>
      </c>
      <c r="AX271" s="24">
        <f t="shared" si="40"/>
        <v>1512</v>
      </c>
      <c r="AY271" s="24">
        <f t="shared" si="40"/>
        <v>1872</v>
      </c>
      <c r="AZ271" s="24">
        <f t="shared" si="40"/>
        <v>1292</v>
      </c>
      <c r="BA271" s="24">
        <f t="shared" si="40"/>
        <v>155</v>
      </c>
      <c r="BB271" s="24">
        <f t="shared" si="40"/>
        <v>218</v>
      </c>
      <c r="BC271" s="24">
        <f t="shared" si="40"/>
        <v>-79</v>
      </c>
      <c r="BD271" s="24">
        <f t="shared" si="40"/>
        <v>661</v>
      </c>
      <c r="BE271" s="24">
        <f t="shared" si="40"/>
        <v>1891</v>
      </c>
      <c r="BF271" s="36">
        <f t="shared" si="43"/>
        <v>5.6435884934178449E-2</v>
      </c>
      <c r="BG271" s="36">
        <f t="shared" si="41"/>
        <v>0.15695585215605751</v>
      </c>
      <c r="BH271" s="36" t="e">
        <f t="shared" si="41"/>
        <v>#VALUE!</v>
      </c>
      <c r="BI271" s="36">
        <f t="shared" si="41"/>
        <v>0.19590567504534853</v>
      </c>
      <c r="BJ271" s="36">
        <f t="shared" si="41"/>
        <v>0.18821636838930222</v>
      </c>
      <c r="BK271" s="36">
        <f t="shared" si="41"/>
        <v>0.10157232704402516</v>
      </c>
      <c r="BL271" s="36">
        <f t="shared" si="41"/>
        <v>1.2520193861066236E-2</v>
      </c>
      <c r="BM271" s="36">
        <f t="shared" si="41"/>
        <v>1.4066331139501871E-2</v>
      </c>
      <c r="BN271" s="36">
        <f t="shared" si="41"/>
        <v>-6.0195062480950931E-3</v>
      </c>
      <c r="BO271" s="36">
        <f t="shared" si="41"/>
        <v>6.9873150105708243E-2</v>
      </c>
      <c r="BP271" s="36">
        <f t="shared" si="41"/>
        <v>0.18925140112089672</v>
      </c>
    </row>
    <row r="272" spans="1:68" s="16" customFormat="1" x14ac:dyDescent="0.35">
      <c r="A272" s="25" t="s">
        <v>110</v>
      </c>
      <c r="B272" s="25" t="s">
        <v>77</v>
      </c>
      <c r="C272" s="24">
        <v>87</v>
      </c>
      <c r="D272" s="24">
        <v>269</v>
      </c>
      <c r="E272" s="24">
        <v>121</v>
      </c>
      <c r="F272" s="24">
        <v>179</v>
      </c>
      <c r="G272" s="24">
        <v>382</v>
      </c>
      <c r="H272" s="24">
        <v>501</v>
      </c>
      <c r="I272" s="24">
        <v>498</v>
      </c>
      <c r="J272" s="24">
        <v>514</v>
      </c>
      <c r="K272" s="24">
        <v>214</v>
      </c>
      <c r="L272" s="24">
        <v>156</v>
      </c>
      <c r="M272" s="24">
        <v>222</v>
      </c>
      <c r="N272" s="27" t="s">
        <v>76</v>
      </c>
      <c r="O272" s="24">
        <v>35</v>
      </c>
      <c r="P272" s="24">
        <v>56</v>
      </c>
      <c r="Q272" s="24">
        <v>130</v>
      </c>
      <c r="R272" s="24">
        <v>67</v>
      </c>
      <c r="S272" s="24">
        <v>101</v>
      </c>
      <c r="T272" s="24">
        <v>135</v>
      </c>
      <c r="U272" s="24">
        <v>324</v>
      </c>
      <c r="V272" s="24">
        <v>93</v>
      </c>
      <c r="W272" s="24">
        <v>78</v>
      </c>
      <c r="X272" s="24">
        <v>27</v>
      </c>
      <c r="Y272" s="24">
        <v>40</v>
      </c>
      <c r="Z272" s="24">
        <v>43</v>
      </c>
      <c r="AA272" s="27" t="s">
        <v>76</v>
      </c>
      <c r="AB272" s="24">
        <v>14</v>
      </c>
      <c r="AC272" s="24">
        <v>110</v>
      </c>
      <c r="AD272" s="24">
        <v>162</v>
      </c>
      <c r="AE272" s="24">
        <v>233</v>
      </c>
      <c r="AF272" s="24">
        <v>189</v>
      </c>
      <c r="AG272" s="24">
        <v>89</v>
      </c>
      <c r="AH272" s="24">
        <v>63</v>
      </c>
      <c r="AI272" s="24">
        <v>60</v>
      </c>
      <c r="AJ272" s="24">
        <v>60</v>
      </c>
      <c r="AK272" s="24">
        <v>41</v>
      </c>
      <c r="AL272" s="24">
        <v>9</v>
      </c>
      <c r="AM272" s="24">
        <v>88</v>
      </c>
      <c r="AN272" s="24">
        <v>135</v>
      </c>
      <c r="AO272" s="24">
        <v>193</v>
      </c>
      <c r="AP272" s="24">
        <v>120</v>
      </c>
      <c r="AQ272" s="24">
        <v>182</v>
      </c>
      <c r="AR272" s="24">
        <v>135</v>
      </c>
      <c r="AS272" s="24">
        <v>62</v>
      </c>
      <c r="AT272" s="24">
        <v>27</v>
      </c>
      <c r="AU272" s="24">
        <f t="shared" si="42"/>
        <v>20</v>
      </c>
      <c r="AV272" s="24">
        <f t="shared" si="40"/>
        <v>-2</v>
      </c>
      <c r="AW272" s="24" t="e">
        <f t="shared" si="40"/>
        <v>#VALUE!</v>
      </c>
      <c r="AX272" s="24">
        <f t="shared" si="40"/>
        <v>74</v>
      </c>
      <c r="AY272" s="24">
        <f t="shared" si="40"/>
        <v>25</v>
      </c>
      <c r="AZ272" s="24">
        <f t="shared" si="40"/>
        <v>31</v>
      </c>
      <c r="BA272" s="24">
        <f t="shared" si="40"/>
        <v>-113</v>
      </c>
      <c r="BB272" s="24">
        <f t="shared" si="40"/>
        <v>-7</v>
      </c>
      <c r="BC272" s="24">
        <f t="shared" si="40"/>
        <v>46</v>
      </c>
      <c r="BD272" s="24">
        <f t="shared" si="40"/>
        <v>-1</v>
      </c>
      <c r="BE272" s="24">
        <f t="shared" si="40"/>
        <v>-33</v>
      </c>
      <c r="BF272" s="36">
        <f t="shared" si="43"/>
        <v>0.5</v>
      </c>
      <c r="BG272" s="36">
        <f t="shared" si="41"/>
        <v>-4.6511627906976744E-2</v>
      </c>
      <c r="BH272" s="36" t="e">
        <f t="shared" si="41"/>
        <v>#VALUE!</v>
      </c>
      <c r="BI272" s="36">
        <f t="shared" si="41"/>
        <v>5.2857142857142856</v>
      </c>
      <c r="BJ272" s="36">
        <f t="shared" si="41"/>
        <v>0.22727272727272727</v>
      </c>
      <c r="BK272" s="36">
        <f t="shared" si="41"/>
        <v>0.19135802469135801</v>
      </c>
      <c r="BL272" s="36">
        <f t="shared" si="41"/>
        <v>-0.48497854077253216</v>
      </c>
      <c r="BM272" s="36">
        <f t="shared" si="41"/>
        <v>-3.7037037037037035E-2</v>
      </c>
      <c r="BN272" s="36">
        <f t="shared" si="41"/>
        <v>0.5168539325842697</v>
      </c>
      <c r="BO272" s="36">
        <f t="shared" si="41"/>
        <v>-1.5873015873015872E-2</v>
      </c>
      <c r="BP272" s="36">
        <f t="shared" si="41"/>
        <v>-0.55000000000000004</v>
      </c>
    </row>
    <row r="273" spans="1:68" s="16" customFormat="1" x14ac:dyDescent="0.35">
      <c r="A273" s="25" t="s">
        <v>105</v>
      </c>
      <c r="B273" s="25" t="s">
        <v>88</v>
      </c>
      <c r="C273" s="24">
        <v>406</v>
      </c>
      <c r="D273" s="24">
        <v>294</v>
      </c>
      <c r="E273" s="24">
        <v>488</v>
      </c>
      <c r="F273" s="24">
        <v>686</v>
      </c>
      <c r="G273" s="24">
        <v>644</v>
      </c>
      <c r="H273" s="24">
        <v>786</v>
      </c>
      <c r="I273" s="24">
        <v>1303</v>
      </c>
      <c r="J273" s="24">
        <v>827</v>
      </c>
      <c r="K273" s="24">
        <v>670</v>
      </c>
      <c r="L273" s="24">
        <v>450</v>
      </c>
      <c r="M273" s="24">
        <v>349</v>
      </c>
      <c r="N273" s="24">
        <v>219</v>
      </c>
      <c r="O273" s="24">
        <v>469</v>
      </c>
      <c r="P273" s="24">
        <v>225</v>
      </c>
      <c r="Q273" s="24">
        <v>255</v>
      </c>
      <c r="R273" s="24">
        <v>921</v>
      </c>
      <c r="S273" s="24">
        <v>754</v>
      </c>
      <c r="T273" s="24">
        <v>934</v>
      </c>
      <c r="U273" s="24">
        <v>566</v>
      </c>
      <c r="V273" s="24">
        <v>605</v>
      </c>
      <c r="W273" s="24">
        <v>372</v>
      </c>
      <c r="X273" s="24">
        <v>256</v>
      </c>
      <c r="Y273" s="24">
        <v>235</v>
      </c>
      <c r="Z273" s="24">
        <v>422</v>
      </c>
      <c r="AA273" s="24">
        <v>266</v>
      </c>
      <c r="AB273" s="24">
        <v>286</v>
      </c>
      <c r="AC273" s="24">
        <v>600</v>
      </c>
      <c r="AD273" s="24">
        <v>822</v>
      </c>
      <c r="AE273" s="24">
        <v>858</v>
      </c>
      <c r="AF273" s="24">
        <v>1306</v>
      </c>
      <c r="AG273" s="24">
        <v>737</v>
      </c>
      <c r="AH273" s="24">
        <v>460</v>
      </c>
      <c r="AI273" s="24">
        <v>321</v>
      </c>
      <c r="AJ273" s="24">
        <v>298</v>
      </c>
      <c r="AK273" s="24">
        <v>410</v>
      </c>
      <c r="AL273" s="24">
        <v>336</v>
      </c>
      <c r="AM273" s="24">
        <v>408</v>
      </c>
      <c r="AN273" s="24">
        <v>574</v>
      </c>
      <c r="AO273" s="24">
        <v>810</v>
      </c>
      <c r="AP273" s="24">
        <v>1383</v>
      </c>
      <c r="AQ273" s="24">
        <v>1012</v>
      </c>
      <c r="AR273" s="24">
        <v>953</v>
      </c>
      <c r="AS273" s="24">
        <v>668</v>
      </c>
      <c r="AT273" s="24">
        <v>454</v>
      </c>
      <c r="AU273" s="24">
        <f t="shared" si="42"/>
        <v>63</v>
      </c>
      <c r="AV273" s="24">
        <f t="shared" si="40"/>
        <v>-12</v>
      </c>
      <c r="AW273" s="24">
        <f t="shared" si="40"/>
        <v>70</v>
      </c>
      <c r="AX273" s="24">
        <f t="shared" si="40"/>
        <v>122</v>
      </c>
      <c r="AY273" s="24">
        <f t="shared" si="40"/>
        <v>-26</v>
      </c>
      <c r="AZ273" s="24">
        <f t="shared" si="40"/>
        <v>-12</v>
      </c>
      <c r="BA273" s="24">
        <f t="shared" si="40"/>
        <v>525</v>
      </c>
      <c r="BB273" s="24">
        <f t="shared" si="40"/>
        <v>-294</v>
      </c>
      <c r="BC273" s="24">
        <f t="shared" si="40"/>
        <v>216</v>
      </c>
      <c r="BD273" s="24">
        <f t="shared" si="40"/>
        <v>208</v>
      </c>
      <c r="BE273" s="24">
        <f t="shared" si="40"/>
        <v>133</v>
      </c>
      <c r="BF273" s="36">
        <f t="shared" si="43"/>
        <v>0.26808510638297872</v>
      </c>
      <c r="BG273" s="36">
        <f t="shared" si="41"/>
        <v>-2.843601895734597E-2</v>
      </c>
      <c r="BH273" s="36">
        <f t="shared" si="41"/>
        <v>0.26315789473684209</v>
      </c>
      <c r="BI273" s="36">
        <f t="shared" si="41"/>
        <v>0.42657342657342656</v>
      </c>
      <c r="BJ273" s="36">
        <f t="shared" si="41"/>
        <v>-4.3333333333333335E-2</v>
      </c>
      <c r="BK273" s="36">
        <f t="shared" si="41"/>
        <v>-1.4598540145985401E-2</v>
      </c>
      <c r="BL273" s="36">
        <f t="shared" si="41"/>
        <v>0.61188811188811187</v>
      </c>
      <c r="BM273" s="36">
        <f t="shared" si="41"/>
        <v>-0.22511485451761101</v>
      </c>
      <c r="BN273" s="36">
        <f t="shared" si="41"/>
        <v>0.29308005427408412</v>
      </c>
      <c r="BO273" s="36">
        <f t="shared" si="41"/>
        <v>0.45217391304347826</v>
      </c>
      <c r="BP273" s="36">
        <f t="shared" si="41"/>
        <v>0.41433021806853582</v>
      </c>
    </row>
    <row r="274" spans="1:68" s="16" customFormat="1" x14ac:dyDescent="0.35">
      <c r="A274" s="25" t="s">
        <v>102</v>
      </c>
      <c r="B274" s="25" t="s">
        <v>85</v>
      </c>
      <c r="C274" s="24">
        <v>69</v>
      </c>
      <c r="D274" s="24">
        <v>41</v>
      </c>
      <c r="E274" s="24">
        <v>33</v>
      </c>
      <c r="F274" s="24">
        <v>113</v>
      </c>
      <c r="G274" s="24">
        <v>174</v>
      </c>
      <c r="H274" s="24">
        <v>320</v>
      </c>
      <c r="I274" s="24">
        <v>677</v>
      </c>
      <c r="J274" s="24">
        <v>607</v>
      </c>
      <c r="K274" s="24">
        <v>219</v>
      </c>
      <c r="L274" s="24">
        <v>338</v>
      </c>
      <c r="M274" s="24">
        <v>173</v>
      </c>
      <c r="N274" s="24">
        <v>61</v>
      </c>
      <c r="O274" s="24">
        <v>83</v>
      </c>
      <c r="P274" s="24">
        <v>62</v>
      </c>
      <c r="Q274" s="24">
        <v>81</v>
      </c>
      <c r="R274" s="24">
        <v>289</v>
      </c>
      <c r="S274" s="24">
        <v>687</v>
      </c>
      <c r="T274" s="24">
        <v>593</v>
      </c>
      <c r="U274" s="24">
        <v>504</v>
      </c>
      <c r="V274" s="24">
        <v>224</v>
      </c>
      <c r="W274" s="24">
        <v>107</v>
      </c>
      <c r="X274" s="24">
        <v>222</v>
      </c>
      <c r="Y274" s="24">
        <v>57</v>
      </c>
      <c r="Z274" s="24">
        <v>187</v>
      </c>
      <c r="AA274" s="24">
        <v>116</v>
      </c>
      <c r="AB274" s="24">
        <v>124</v>
      </c>
      <c r="AC274" s="24">
        <v>259</v>
      </c>
      <c r="AD274" s="24">
        <v>571</v>
      </c>
      <c r="AE274" s="24">
        <v>1024</v>
      </c>
      <c r="AF274" s="24">
        <v>848</v>
      </c>
      <c r="AG274" s="24">
        <v>207</v>
      </c>
      <c r="AH274" s="24">
        <v>124</v>
      </c>
      <c r="AI274" s="24">
        <v>300</v>
      </c>
      <c r="AJ274" s="24">
        <v>112</v>
      </c>
      <c r="AK274" s="24">
        <v>62</v>
      </c>
      <c r="AL274" s="24">
        <v>234</v>
      </c>
      <c r="AM274" s="24">
        <v>274</v>
      </c>
      <c r="AN274" s="24">
        <v>460</v>
      </c>
      <c r="AO274" s="24">
        <v>552</v>
      </c>
      <c r="AP274" s="24">
        <v>1061</v>
      </c>
      <c r="AQ274" s="24">
        <v>911</v>
      </c>
      <c r="AR274" s="24">
        <v>469</v>
      </c>
      <c r="AS274" s="24">
        <v>226</v>
      </c>
      <c r="AT274" s="24">
        <v>369</v>
      </c>
      <c r="AU274" s="24">
        <f t="shared" si="42"/>
        <v>55</v>
      </c>
      <c r="AV274" s="24">
        <f t="shared" si="40"/>
        <v>-125</v>
      </c>
      <c r="AW274" s="24">
        <f t="shared" si="40"/>
        <v>118</v>
      </c>
      <c r="AX274" s="24">
        <f t="shared" si="40"/>
        <v>150</v>
      </c>
      <c r="AY274" s="24">
        <f t="shared" si="40"/>
        <v>201</v>
      </c>
      <c r="AZ274" s="24">
        <f t="shared" si="40"/>
        <v>-19</v>
      </c>
      <c r="BA274" s="24">
        <f t="shared" si="40"/>
        <v>37</v>
      </c>
      <c r="BB274" s="24">
        <f t="shared" si="40"/>
        <v>63</v>
      </c>
      <c r="BC274" s="24">
        <f t="shared" si="40"/>
        <v>262</v>
      </c>
      <c r="BD274" s="24">
        <f t="shared" si="40"/>
        <v>102</v>
      </c>
      <c r="BE274" s="24">
        <f t="shared" si="40"/>
        <v>69</v>
      </c>
      <c r="BF274" s="36">
        <f t="shared" si="43"/>
        <v>0.96491228070175439</v>
      </c>
      <c r="BG274" s="36">
        <f t="shared" si="41"/>
        <v>-0.66844919786096257</v>
      </c>
      <c r="BH274" s="36">
        <f t="shared" si="41"/>
        <v>1.0172413793103448</v>
      </c>
      <c r="BI274" s="36">
        <f t="shared" si="41"/>
        <v>1.2096774193548387</v>
      </c>
      <c r="BJ274" s="36">
        <f t="shared" si="41"/>
        <v>0.77606177606177607</v>
      </c>
      <c r="BK274" s="36">
        <f t="shared" si="41"/>
        <v>-3.3274956217162872E-2</v>
      </c>
      <c r="BL274" s="36">
        <f t="shared" si="41"/>
        <v>3.61328125E-2</v>
      </c>
      <c r="BM274" s="36">
        <f t="shared" si="41"/>
        <v>7.4292452830188677E-2</v>
      </c>
      <c r="BN274" s="36">
        <f t="shared" si="41"/>
        <v>1.2657004830917875</v>
      </c>
      <c r="BO274" s="36">
        <f t="shared" si="41"/>
        <v>0.82258064516129037</v>
      </c>
      <c r="BP274" s="36">
        <f t="shared" si="41"/>
        <v>0.23</v>
      </c>
    </row>
    <row r="275" spans="1:68" s="16" customFormat="1" x14ac:dyDescent="0.35">
      <c r="A275" s="25" t="s">
        <v>100</v>
      </c>
      <c r="B275" s="25" t="s">
        <v>83</v>
      </c>
      <c r="C275" s="27" t="s">
        <v>76</v>
      </c>
      <c r="D275" s="24">
        <v>51</v>
      </c>
      <c r="E275" s="24">
        <v>105</v>
      </c>
      <c r="F275" s="24">
        <v>77</v>
      </c>
      <c r="G275" s="24">
        <v>157</v>
      </c>
      <c r="H275" s="24">
        <v>184</v>
      </c>
      <c r="I275" s="24">
        <v>308</v>
      </c>
      <c r="J275" s="24">
        <v>314</v>
      </c>
      <c r="K275" s="24">
        <v>231</v>
      </c>
      <c r="L275" s="24">
        <v>43</v>
      </c>
      <c r="M275" s="27" t="s">
        <v>76</v>
      </c>
      <c r="N275" s="24">
        <v>109</v>
      </c>
      <c r="O275" s="24">
        <v>139</v>
      </c>
      <c r="P275" s="24">
        <v>97</v>
      </c>
      <c r="Q275" s="24">
        <v>62</v>
      </c>
      <c r="R275" s="24">
        <v>154</v>
      </c>
      <c r="S275" s="24">
        <v>232</v>
      </c>
      <c r="T275" s="24">
        <v>225</v>
      </c>
      <c r="U275" s="24">
        <v>437</v>
      </c>
      <c r="V275" s="24">
        <v>132</v>
      </c>
      <c r="W275" s="24">
        <v>102</v>
      </c>
      <c r="X275" s="24">
        <v>174</v>
      </c>
      <c r="Y275" s="24">
        <v>203</v>
      </c>
      <c r="Z275" s="24">
        <v>303</v>
      </c>
      <c r="AA275" s="24">
        <v>102</v>
      </c>
      <c r="AB275" s="24">
        <v>82</v>
      </c>
      <c r="AC275" s="24">
        <v>438</v>
      </c>
      <c r="AD275" s="24">
        <v>391</v>
      </c>
      <c r="AE275" s="24">
        <v>406</v>
      </c>
      <c r="AF275" s="24">
        <v>227</v>
      </c>
      <c r="AG275" s="24">
        <v>198</v>
      </c>
      <c r="AH275" s="24">
        <v>386</v>
      </c>
      <c r="AI275" s="24">
        <v>128</v>
      </c>
      <c r="AJ275" s="24">
        <v>384</v>
      </c>
      <c r="AK275" s="24">
        <v>282</v>
      </c>
      <c r="AL275" s="24">
        <v>76</v>
      </c>
      <c r="AM275" s="24">
        <v>37</v>
      </c>
      <c r="AN275" s="24">
        <v>617</v>
      </c>
      <c r="AO275" s="24">
        <v>306</v>
      </c>
      <c r="AP275" s="24">
        <v>284</v>
      </c>
      <c r="AQ275" s="24">
        <v>237</v>
      </c>
      <c r="AR275" s="24">
        <v>180</v>
      </c>
      <c r="AS275" s="24">
        <v>416</v>
      </c>
      <c r="AT275" s="24">
        <v>189</v>
      </c>
      <c r="AU275" s="24">
        <f t="shared" si="42"/>
        <v>181</v>
      </c>
      <c r="AV275" s="24">
        <f t="shared" si="40"/>
        <v>-21</v>
      </c>
      <c r="AW275" s="24">
        <f t="shared" si="40"/>
        <v>-26</v>
      </c>
      <c r="AX275" s="24">
        <f t="shared" si="40"/>
        <v>-45</v>
      </c>
      <c r="AY275" s="24">
        <f t="shared" si="40"/>
        <v>179</v>
      </c>
      <c r="AZ275" s="24">
        <f t="shared" si="40"/>
        <v>-85</v>
      </c>
      <c r="BA275" s="24">
        <f t="shared" si="40"/>
        <v>-122</v>
      </c>
      <c r="BB275" s="24">
        <f t="shared" si="40"/>
        <v>10</v>
      </c>
      <c r="BC275" s="24">
        <f t="shared" si="40"/>
        <v>-18</v>
      </c>
      <c r="BD275" s="24">
        <f t="shared" si="40"/>
        <v>30</v>
      </c>
      <c r="BE275" s="24">
        <f t="shared" si="40"/>
        <v>61</v>
      </c>
      <c r="BF275" s="36">
        <f t="shared" si="43"/>
        <v>0.89162561576354682</v>
      </c>
      <c r="BG275" s="36">
        <f t="shared" si="41"/>
        <v>-6.9306930693069313E-2</v>
      </c>
      <c r="BH275" s="36">
        <f t="shared" si="41"/>
        <v>-0.25490196078431371</v>
      </c>
      <c r="BI275" s="36">
        <f t="shared" si="41"/>
        <v>-0.54878048780487809</v>
      </c>
      <c r="BJ275" s="36">
        <f t="shared" si="41"/>
        <v>0.408675799086758</v>
      </c>
      <c r="BK275" s="36">
        <f t="shared" si="41"/>
        <v>-0.21739130434782608</v>
      </c>
      <c r="BL275" s="36">
        <f t="shared" si="41"/>
        <v>-0.30049261083743845</v>
      </c>
      <c r="BM275" s="36">
        <f t="shared" si="41"/>
        <v>4.405286343612335E-2</v>
      </c>
      <c r="BN275" s="36">
        <f t="shared" si="41"/>
        <v>-9.0909090909090912E-2</v>
      </c>
      <c r="BO275" s="36">
        <f t="shared" si="41"/>
        <v>7.7720207253886009E-2</v>
      </c>
      <c r="BP275" s="36">
        <f t="shared" si="41"/>
        <v>0.4765625</v>
      </c>
    </row>
    <row r="276" spans="1:68" s="16" customFormat="1" x14ac:dyDescent="0.35">
      <c r="A276" s="25" t="s">
        <v>104</v>
      </c>
      <c r="B276" s="25" t="s">
        <v>87</v>
      </c>
      <c r="C276" s="24">
        <v>22</v>
      </c>
      <c r="D276" s="24">
        <v>24</v>
      </c>
      <c r="E276" s="24">
        <v>88</v>
      </c>
      <c r="F276" s="24">
        <v>118</v>
      </c>
      <c r="G276" s="24">
        <v>213</v>
      </c>
      <c r="H276" s="24">
        <v>399</v>
      </c>
      <c r="I276" s="24">
        <v>669</v>
      </c>
      <c r="J276" s="24">
        <v>440</v>
      </c>
      <c r="K276" s="24">
        <v>282</v>
      </c>
      <c r="L276" s="24">
        <v>25</v>
      </c>
      <c r="M276" s="24">
        <v>18</v>
      </c>
      <c r="N276" s="24">
        <v>39</v>
      </c>
      <c r="O276" s="24">
        <v>29</v>
      </c>
      <c r="P276" s="24">
        <v>85</v>
      </c>
      <c r="Q276" s="24">
        <v>55</v>
      </c>
      <c r="R276" s="24">
        <v>75</v>
      </c>
      <c r="S276" s="24">
        <v>158</v>
      </c>
      <c r="T276" s="24">
        <v>288</v>
      </c>
      <c r="U276" s="24">
        <v>306</v>
      </c>
      <c r="V276" s="24">
        <v>121</v>
      </c>
      <c r="W276" s="24">
        <v>21</v>
      </c>
      <c r="X276" s="24">
        <v>27</v>
      </c>
      <c r="Y276" s="24">
        <v>23</v>
      </c>
      <c r="Z276" s="24">
        <v>42</v>
      </c>
      <c r="AA276" s="24">
        <v>74</v>
      </c>
      <c r="AB276" s="24">
        <v>74</v>
      </c>
      <c r="AC276" s="24">
        <v>238</v>
      </c>
      <c r="AD276" s="24">
        <v>216</v>
      </c>
      <c r="AE276" s="24">
        <v>285</v>
      </c>
      <c r="AF276" s="24">
        <v>360</v>
      </c>
      <c r="AG276" s="24">
        <v>279</v>
      </c>
      <c r="AH276" s="24">
        <v>72</v>
      </c>
      <c r="AI276" s="24">
        <v>65</v>
      </c>
      <c r="AJ276" s="24">
        <v>47</v>
      </c>
      <c r="AK276" s="24">
        <v>37</v>
      </c>
      <c r="AL276" s="24">
        <v>95</v>
      </c>
      <c r="AM276" s="24">
        <v>68</v>
      </c>
      <c r="AN276" s="24">
        <v>121</v>
      </c>
      <c r="AO276" s="24">
        <v>229</v>
      </c>
      <c r="AP276" s="24">
        <v>522</v>
      </c>
      <c r="AQ276" s="24">
        <v>302</v>
      </c>
      <c r="AR276" s="24">
        <v>216</v>
      </c>
      <c r="AS276" s="24">
        <v>95</v>
      </c>
      <c r="AT276" s="24">
        <v>56</v>
      </c>
      <c r="AU276" s="24">
        <f t="shared" si="42"/>
        <v>24</v>
      </c>
      <c r="AV276" s="24">
        <f t="shared" si="40"/>
        <v>-5</v>
      </c>
      <c r="AW276" s="24">
        <f t="shared" si="40"/>
        <v>21</v>
      </c>
      <c r="AX276" s="24">
        <f t="shared" si="40"/>
        <v>-6</v>
      </c>
      <c r="AY276" s="24">
        <f t="shared" si="40"/>
        <v>-117</v>
      </c>
      <c r="AZ276" s="24">
        <f t="shared" si="40"/>
        <v>13</v>
      </c>
      <c r="BA276" s="24">
        <f t="shared" si="40"/>
        <v>237</v>
      </c>
      <c r="BB276" s="24">
        <f t="shared" si="40"/>
        <v>-58</v>
      </c>
      <c r="BC276" s="24">
        <f t="shared" si="40"/>
        <v>-63</v>
      </c>
      <c r="BD276" s="24">
        <f t="shared" si="40"/>
        <v>23</v>
      </c>
      <c r="BE276" s="24">
        <f t="shared" si="40"/>
        <v>-9</v>
      </c>
      <c r="BF276" s="36">
        <f t="shared" si="43"/>
        <v>1.0434782608695652</v>
      </c>
      <c r="BG276" s="36">
        <f t="shared" si="41"/>
        <v>-0.11904761904761904</v>
      </c>
      <c r="BH276" s="36">
        <f t="shared" si="41"/>
        <v>0.28378378378378377</v>
      </c>
      <c r="BI276" s="36">
        <f t="shared" si="41"/>
        <v>-8.1081081081081086E-2</v>
      </c>
      <c r="BJ276" s="36">
        <f t="shared" si="41"/>
        <v>-0.49159663865546216</v>
      </c>
      <c r="BK276" s="36">
        <f t="shared" si="41"/>
        <v>6.0185185185185182E-2</v>
      </c>
      <c r="BL276" s="36">
        <f t="shared" si="41"/>
        <v>0.83157894736842108</v>
      </c>
      <c r="BM276" s="36">
        <f t="shared" si="41"/>
        <v>-0.16111111111111112</v>
      </c>
      <c r="BN276" s="36">
        <f t="shared" si="41"/>
        <v>-0.22580645161290322</v>
      </c>
      <c r="BO276" s="36">
        <f t="shared" si="41"/>
        <v>0.31944444444444442</v>
      </c>
      <c r="BP276" s="36">
        <f t="shared" si="41"/>
        <v>-0.13846153846153847</v>
      </c>
    </row>
    <row r="277" spans="1:68" s="16" customFormat="1" x14ac:dyDescent="0.35">
      <c r="A277" s="25" t="s">
        <v>96</v>
      </c>
      <c r="B277" s="25" t="s">
        <v>79</v>
      </c>
      <c r="C277" s="24">
        <v>47</v>
      </c>
      <c r="D277" s="24">
        <v>187</v>
      </c>
      <c r="E277" s="24">
        <v>105</v>
      </c>
      <c r="F277" s="24">
        <v>106</v>
      </c>
      <c r="G277" s="24">
        <v>195</v>
      </c>
      <c r="H277" s="24">
        <v>653</v>
      </c>
      <c r="I277" s="24">
        <v>177</v>
      </c>
      <c r="J277" s="24">
        <v>269</v>
      </c>
      <c r="K277" s="24">
        <v>188</v>
      </c>
      <c r="L277" s="24">
        <v>148</v>
      </c>
      <c r="M277" s="24">
        <v>162</v>
      </c>
      <c r="N277" s="24">
        <v>35</v>
      </c>
      <c r="O277" s="24">
        <v>102</v>
      </c>
      <c r="P277" s="24">
        <v>49</v>
      </c>
      <c r="Q277" s="24">
        <v>85</v>
      </c>
      <c r="R277" s="24">
        <v>115</v>
      </c>
      <c r="S277" s="24">
        <v>296</v>
      </c>
      <c r="T277" s="24">
        <v>89</v>
      </c>
      <c r="U277" s="24">
        <v>137</v>
      </c>
      <c r="V277" s="24">
        <v>85</v>
      </c>
      <c r="W277" s="24">
        <v>79</v>
      </c>
      <c r="X277" s="24">
        <v>79</v>
      </c>
      <c r="Y277" s="24">
        <v>51</v>
      </c>
      <c r="Z277" s="24">
        <v>60</v>
      </c>
      <c r="AA277" s="24">
        <v>24</v>
      </c>
      <c r="AB277" s="24">
        <v>53</v>
      </c>
      <c r="AC277" s="24">
        <v>60</v>
      </c>
      <c r="AD277" s="24">
        <v>97</v>
      </c>
      <c r="AE277" s="24">
        <v>144</v>
      </c>
      <c r="AF277" s="24">
        <v>95</v>
      </c>
      <c r="AG277" s="24">
        <v>224</v>
      </c>
      <c r="AH277" s="24">
        <v>43</v>
      </c>
      <c r="AI277" s="24">
        <v>26</v>
      </c>
      <c r="AJ277" s="24">
        <v>71</v>
      </c>
      <c r="AK277" s="24">
        <v>34</v>
      </c>
      <c r="AL277" s="24">
        <v>20</v>
      </c>
      <c r="AM277" s="24">
        <v>38</v>
      </c>
      <c r="AN277" s="24">
        <v>51</v>
      </c>
      <c r="AO277" s="24">
        <v>68</v>
      </c>
      <c r="AP277" s="24">
        <v>117</v>
      </c>
      <c r="AQ277" s="24">
        <v>201</v>
      </c>
      <c r="AR277" s="24">
        <v>110</v>
      </c>
      <c r="AS277" s="24">
        <v>100</v>
      </c>
      <c r="AT277" s="24">
        <v>91</v>
      </c>
      <c r="AU277" s="24">
        <f t="shared" si="42"/>
        <v>20</v>
      </c>
      <c r="AV277" s="24">
        <f t="shared" si="40"/>
        <v>-26</v>
      </c>
      <c r="AW277" s="24">
        <f t="shared" si="40"/>
        <v>-4</v>
      </c>
      <c r="AX277" s="24">
        <f t="shared" si="40"/>
        <v>-15</v>
      </c>
      <c r="AY277" s="24">
        <f t="shared" si="40"/>
        <v>-9</v>
      </c>
      <c r="AZ277" s="24">
        <f t="shared" si="40"/>
        <v>-29</v>
      </c>
      <c r="BA277" s="24">
        <f t="shared" si="40"/>
        <v>-27</v>
      </c>
      <c r="BB277" s="24">
        <f t="shared" si="40"/>
        <v>106</v>
      </c>
      <c r="BC277" s="24">
        <f t="shared" si="40"/>
        <v>-114</v>
      </c>
      <c r="BD277" s="24">
        <f t="shared" si="40"/>
        <v>57</v>
      </c>
      <c r="BE277" s="24">
        <f t="shared" si="40"/>
        <v>65</v>
      </c>
      <c r="BF277" s="36">
        <f t="shared" si="43"/>
        <v>0.39215686274509803</v>
      </c>
      <c r="BG277" s="36">
        <f t="shared" si="41"/>
        <v>-0.43333333333333335</v>
      </c>
      <c r="BH277" s="36">
        <f t="shared" si="41"/>
        <v>-0.16666666666666666</v>
      </c>
      <c r="BI277" s="36">
        <f t="shared" si="41"/>
        <v>-0.28301886792452829</v>
      </c>
      <c r="BJ277" s="36">
        <f t="shared" si="41"/>
        <v>-0.15</v>
      </c>
      <c r="BK277" s="36">
        <f t="shared" si="41"/>
        <v>-0.29896907216494845</v>
      </c>
      <c r="BL277" s="36">
        <f t="shared" si="41"/>
        <v>-0.1875</v>
      </c>
      <c r="BM277" s="36">
        <f t="shared" si="41"/>
        <v>1.1157894736842104</v>
      </c>
      <c r="BN277" s="36">
        <f t="shared" si="41"/>
        <v>-0.5089285714285714</v>
      </c>
      <c r="BO277" s="36">
        <f t="shared" si="41"/>
        <v>1.3255813953488371</v>
      </c>
      <c r="BP277" s="36">
        <f t="shared" si="41"/>
        <v>2.5</v>
      </c>
    </row>
    <row r="278" spans="1:68" s="16" customFormat="1" x14ac:dyDescent="0.35">
      <c r="A278" s="25" t="s">
        <v>99</v>
      </c>
      <c r="B278" s="25" t="s">
        <v>82</v>
      </c>
      <c r="C278" s="24">
        <v>15</v>
      </c>
      <c r="D278" s="27" t="s">
        <v>76</v>
      </c>
      <c r="E278" s="27" t="s">
        <v>76</v>
      </c>
      <c r="F278" s="24">
        <v>53</v>
      </c>
      <c r="G278" s="24">
        <v>259</v>
      </c>
      <c r="H278" s="24">
        <v>113</v>
      </c>
      <c r="I278" s="24">
        <v>390</v>
      </c>
      <c r="J278" s="24">
        <v>130</v>
      </c>
      <c r="K278" s="24">
        <v>61</v>
      </c>
      <c r="L278" s="27" t="s">
        <v>76</v>
      </c>
      <c r="M278" s="27" t="s">
        <v>76</v>
      </c>
      <c r="N278" s="27" t="s">
        <v>76</v>
      </c>
      <c r="O278" s="27" t="s">
        <v>76</v>
      </c>
      <c r="P278" s="24">
        <v>66</v>
      </c>
      <c r="Q278" s="24">
        <v>42</v>
      </c>
      <c r="R278" s="24">
        <v>107</v>
      </c>
      <c r="S278" s="24">
        <v>53</v>
      </c>
      <c r="T278" s="24">
        <v>49</v>
      </c>
      <c r="U278" s="24">
        <v>92</v>
      </c>
      <c r="V278" s="24">
        <v>61</v>
      </c>
      <c r="W278" s="24">
        <v>61</v>
      </c>
      <c r="X278" s="24">
        <v>29</v>
      </c>
      <c r="Y278" s="27" t="s">
        <v>76</v>
      </c>
      <c r="Z278" s="24">
        <v>11</v>
      </c>
      <c r="AA278" s="24">
        <v>31</v>
      </c>
      <c r="AB278" s="24">
        <v>63</v>
      </c>
      <c r="AC278" s="24">
        <v>110</v>
      </c>
      <c r="AD278" s="24">
        <v>59</v>
      </c>
      <c r="AE278" s="24">
        <v>69</v>
      </c>
      <c r="AF278" s="24">
        <v>167</v>
      </c>
      <c r="AG278" s="24">
        <v>136</v>
      </c>
      <c r="AH278" s="24">
        <v>18</v>
      </c>
      <c r="AI278" s="24">
        <v>8</v>
      </c>
      <c r="AJ278" s="24">
        <v>38</v>
      </c>
      <c r="AK278" s="24">
        <v>11</v>
      </c>
      <c r="AL278" s="24">
        <v>55</v>
      </c>
      <c r="AM278" s="24">
        <v>64</v>
      </c>
      <c r="AN278" s="24">
        <v>135</v>
      </c>
      <c r="AO278" s="24">
        <v>70</v>
      </c>
      <c r="AP278" s="24">
        <v>175</v>
      </c>
      <c r="AQ278" s="24">
        <v>195</v>
      </c>
      <c r="AR278" s="24">
        <v>56</v>
      </c>
      <c r="AS278" s="24">
        <v>78</v>
      </c>
      <c r="AT278" s="24">
        <v>6</v>
      </c>
      <c r="AU278" s="24" t="e">
        <f t="shared" si="42"/>
        <v>#VALUE!</v>
      </c>
      <c r="AV278" s="24">
        <f t="shared" si="40"/>
        <v>0</v>
      </c>
      <c r="AW278" s="24">
        <f t="shared" si="40"/>
        <v>24</v>
      </c>
      <c r="AX278" s="24">
        <f t="shared" si="40"/>
        <v>1</v>
      </c>
      <c r="AY278" s="24">
        <f t="shared" si="40"/>
        <v>25</v>
      </c>
      <c r="AZ278" s="24">
        <f t="shared" si="40"/>
        <v>11</v>
      </c>
      <c r="BA278" s="24">
        <f t="shared" si="40"/>
        <v>106</v>
      </c>
      <c r="BB278" s="24">
        <f t="shared" si="40"/>
        <v>28</v>
      </c>
      <c r="BC278" s="24">
        <f t="shared" si="40"/>
        <v>-80</v>
      </c>
      <c r="BD278" s="24">
        <f t="shared" si="40"/>
        <v>60</v>
      </c>
      <c r="BE278" s="24">
        <f t="shared" si="40"/>
        <v>-2</v>
      </c>
      <c r="BF278" s="36" t="e">
        <f t="shared" si="43"/>
        <v>#VALUE!</v>
      </c>
      <c r="BG278" s="36">
        <f t="shared" si="41"/>
        <v>0</v>
      </c>
      <c r="BH278" s="36">
        <f t="shared" si="41"/>
        <v>0.77419354838709675</v>
      </c>
      <c r="BI278" s="36">
        <f t="shared" si="41"/>
        <v>1.5873015873015872E-2</v>
      </c>
      <c r="BJ278" s="36">
        <f t="shared" si="41"/>
        <v>0.22727272727272727</v>
      </c>
      <c r="BK278" s="36">
        <f t="shared" si="41"/>
        <v>0.1864406779661017</v>
      </c>
      <c r="BL278" s="36">
        <f t="shared" si="41"/>
        <v>1.536231884057971</v>
      </c>
      <c r="BM278" s="36">
        <f t="shared" si="41"/>
        <v>0.16766467065868262</v>
      </c>
      <c r="BN278" s="36">
        <f t="shared" si="41"/>
        <v>-0.58823529411764708</v>
      </c>
      <c r="BO278" s="36">
        <f t="shared" si="41"/>
        <v>3.3333333333333335</v>
      </c>
      <c r="BP278" s="36">
        <f t="shared" si="41"/>
        <v>-0.25</v>
      </c>
    </row>
    <row r="279" spans="1:68" s="16" customFormat="1" x14ac:dyDescent="0.35">
      <c r="A279" s="25" t="s">
        <v>95</v>
      </c>
      <c r="B279" s="25" t="s">
        <v>78</v>
      </c>
      <c r="C279" s="24">
        <v>0</v>
      </c>
      <c r="D279" s="27" t="s">
        <v>76</v>
      </c>
      <c r="E279" s="27" t="s">
        <v>76</v>
      </c>
      <c r="F279" s="24">
        <v>0</v>
      </c>
      <c r="G279" s="27" t="s">
        <v>76</v>
      </c>
      <c r="H279" s="24">
        <v>6</v>
      </c>
      <c r="I279" s="24">
        <v>15</v>
      </c>
      <c r="J279" s="24">
        <v>27</v>
      </c>
      <c r="K279" s="27" t="s">
        <v>76</v>
      </c>
      <c r="L279" s="24">
        <v>0</v>
      </c>
      <c r="M279" s="24">
        <v>0</v>
      </c>
      <c r="N279" s="24">
        <v>0</v>
      </c>
      <c r="O279" s="24">
        <v>0</v>
      </c>
      <c r="P279" s="27" t="s">
        <v>76</v>
      </c>
      <c r="Q279" s="27" t="s">
        <v>76</v>
      </c>
      <c r="R279" s="27" t="s">
        <v>76</v>
      </c>
      <c r="S279" s="27" t="s">
        <v>76</v>
      </c>
      <c r="T279" s="24">
        <v>63</v>
      </c>
      <c r="U279" s="27" t="s">
        <v>76</v>
      </c>
      <c r="V279" s="27" t="s">
        <v>76</v>
      </c>
      <c r="W279" s="27" t="s">
        <v>76</v>
      </c>
      <c r="X279" s="24">
        <v>0</v>
      </c>
      <c r="Y279" s="24">
        <v>0</v>
      </c>
      <c r="Z279" s="24">
        <v>0</v>
      </c>
      <c r="AA279" s="27" t="s">
        <v>76</v>
      </c>
      <c r="AB279" s="24">
        <v>82</v>
      </c>
      <c r="AC279" s="27" t="s">
        <v>76</v>
      </c>
      <c r="AD279" s="24">
        <v>18</v>
      </c>
      <c r="AE279" s="24">
        <v>13</v>
      </c>
      <c r="AF279" s="24">
        <v>47</v>
      </c>
      <c r="AG279" s="27" t="s">
        <v>76</v>
      </c>
      <c r="AH279" s="27" t="s">
        <v>76</v>
      </c>
      <c r="AI279" s="24">
        <v>0</v>
      </c>
      <c r="AJ279" s="24">
        <v>0</v>
      </c>
      <c r="AK279" s="24">
        <v>0</v>
      </c>
      <c r="AL279" s="24">
        <v>0</v>
      </c>
      <c r="AM279" s="24">
        <v>0</v>
      </c>
      <c r="AN279" s="27" t="s">
        <v>76</v>
      </c>
      <c r="AO279" s="24">
        <v>40</v>
      </c>
      <c r="AP279" s="24">
        <v>11</v>
      </c>
      <c r="AQ279" s="24">
        <v>95</v>
      </c>
      <c r="AR279" s="27" t="s">
        <v>76</v>
      </c>
      <c r="AS279" s="24">
        <v>0</v>
      </c>
      <c r="AT279" s="24">
        <v>0</v>
      </c>
      <c r="AU279" s="24">
        <f t="shared" si="42"/>
        <v>0</v>
      </c>
      <c r="AV279" s="24">
        <f t="shared" si="40"/>
        <v>0</v>
      </c>
      <c r="AW279" s="24" t="e">
        <f t="shared" si="40"/>
        <v>#VALUE!</v>
      </c>
      <c r="AX279" s="24">
        <f t="shared" si="40"/>
        <v>-82</v>
      </c>
      <c r="AY279" s="24" t="e">
        <f t="shared" si="40"/>
        <v>#VALUE!</v>
      </c>
      <c r="AZ279" s="24">
        <f t="shared" si="40"/>
        <v>22</v>
      </c>
      <c r="BA279" s="24">
        <f t="shared" si="40"/>
        <v>-2</v>
      </c>
      <c r="BB279" s="24">
        <f t="shared" si="40"/>
        <v>48</v>
      </c>
      <c r="BC279" s="24" t="e">
        <f t="shared" si="40"/>
        <v>#VALUE!</v>
      </c>
      <c r="BD279" s="24" t="e">
        <f t="shared" si="40"/>
        <v>#VALUE!</v>
      </c>
      <c r="BE279" s="24">
        <f t="shared" si="40"/>
        <v>0</v>
      </c>
      <c r="BF279" s="36" t="e">
        <f t="shared" si="43"/>
        <v>#DIV/0!</v>
      </c>
      <c r="BG279" s="36" t="e">
        <f t="shared" si="41"/>
        <v>#DIV/0!</v>
      </c>
      <c r="BH279" s="36" t="e">
        <f t="shared" si="41"/>
        <v>#VALUE!</v>
      </c>
      <c r="BI279" s="36">
        <f t="shared" si="41"/>
        <v>-1</v>
      </c>
      <c r="BJ279" s="36" t="e">
        <f t="shared" si="41"/>
        <v>#VALUE!</v>
      </c>
      <c r="BK279" s="36">
        <f t="shared" si="41"/>
        <v>1.2222222222222223</v>
      </c>
      <c r="BL279" s="36">
        <f t="shared" si="41"/>
        <v>-0.15384615384615385</v>
      </c>
      <c r="BM279" s="36">
        <f t="shared" si="41"/>
        <v>1.0212765957446808</v>
      </c>
      <c r="BN279" s="36" t="e">
        <f t="shared" si="41"/>
        <v>#VALUE!</v>
      </c>
      <c r="BO279" s="36" t="e">
        <f t="shared" si="41"/>
        <v>#VALUE!</v>
      </c>
      <c r="BP279" s="36" t="e">
        <f t="shared" si="41"/>
        <v>#DIV/0!</v>
      </c>
    </row>
    <row r="280" spans="1:68" s="16" customFormat="1" x14ac:dyDescent="0.35">
      <c r="A280" s="25" t="s">
        <v>97</v>
      </c>
      <c r="B280" s="25" t="s">
        <v>80</v>
      </c>
      <c r="C280" s="24">
        <v>0</v>
      </c>
      <c r="D280" s="27" t="s">
        <v>76</v>
      </c>
      <c r="E280" s="24">
        <v>0</v>
      </c>
      <c r="F280" s="27" t="s">
        <v>76</v>
      </c>
      <c r="G280" s="27" t="s">
        <v>76</v>
      </c>
      <c r="H280" s="24">
        <v>12</v>
      </c>
      <c r="I280" s="24">
        <v>69</v>
      </c>
      <c r="J280" s="27" t="s">
        <v>76</v>
      </c>
      <c r="K280" s="24">
        <v>0</v>
      </c>
      <c r="L280" s="24">
        <v>0</v>
      </c>
      <c r="M280" s="27" t="s">
        <v>76</v>
      </c>
      <c r="N280" s="27" t="s">
        <v>76</v>
      </c>
      <c r="O280" s="27" t="s">
        <v>76</v>
      </c>
      <c r="P280" s="27" t="s">
        <v>76</v>
      </c>
      <c r="Q280" s="27" t="s">
        <v>76</v>
      </c>
      <c r="R280" s="24">
        <v>0</v>
      </c>
      <c r="S280" s="24">
        <v>0</v>
      </c>
      <c r="T280" s="24">
        <v>0</v>
      </c>
      <c r="U280" s="27" t="s">
        <v>76</v>
      </c>
      <c r="V280" s="24">
        <v>0</v>
      </c>
      <c r="W280" s="24">
        <v>0</v>
      </c>
      <c r="X280" s="27" t="s">
        <v>76</v>
      </c>
      <c r="Y280" s="24">
        <v>0</v>
      </c>
      <c r="Z280" s="24">
        <v>0</v>
      </c>
      <c r="AA280" s="27" t="s">
        <v>76</v>
      </c>
      <c r="AB280" s="24">
        <v>0</v>
      </c>
      <c r="AC280" s="27" t="s">
        <v>76</v>
      </c>
      <c r="AD280" s="24">
        <v>0</v>
      </c>
      <c r="AE280" s="27" t="s">
        <v>76</v>
      </c>
      <c r="AF280" s="27" t="s">
        <v>76</v>
      </c>
      <c r="AG280" s="27" t="s">
        <v>76</v>
      </c>
      <c r="AH280" s="27" t="s">
        <v>76</v>
      </c>
      <c r="AI280" s="24">
        <v>0</v>
      </c>
      <c r="AJ280" s="24">
        <v>0</v>
      </c>
      <c r="AK280" s="24">
        <v>0</v>
      </c>
      <c r="AL280" s="24">
        <v>0</v>
      </c>
      <c r="AM280" s="24">
        <v>0</v>
      </c>
      <c r="AN280" s="24">
        <v>0</v>
      </c>
      <c r="AO280" s="24">
        <v>0</v>
      </c>
      <c r="AP280" s="24">
        <v>0</v>
      </c>
      <c r="AQ280" s="27" t="s">
        <v>76</v>
      </c>
      <c r="AR280" s="24">
        <v>0</v>
      </c>
      <c r="AS280" s="24">
        <v>0</v>
      </c>
      <c r="AT280" s="24">
        <v>0</v>
      </c>
      <c r="AU280" s="24">
        <f t="shared" si="42"/>
        <v>0</v>
      </c>
      <c r="AV280" s="24">
        <f t="shared" si="40"/>
        <v>0</v>
      </c>
      <c r="AW280" s="24" t="e">
        <f t="shared" si="40"/>
        <v>#VALUE!</v>
      </c>
      <c r="AX280" s="24">
        <f t="shared" si="40"/>
        <v>0</v>
      </c>
      <c r="AY280" s="24" t="e">
        <f t="shared" si="40"/>
        <v>#VALUE!</v>
      </c>
      <c r="AZ280" s="24">
        <f t="shared" si="40"/>
        <v>0</v>
      </c>
      <c r="BA280" s="24" t="e">
        <f t="shared" si="40"/>
        <v>#VALUE!</v>
      </c>
      <c r="BB280" s="24" t="e">
        <f t="shared" si="40"/>
        <v>#VALUE!</v>
      </c>
      <c r="BC280" s="24" t="e">
        <f t="shared" si="40"/>
        <v>#VALUE!</v>
      </c>
      <c r="BD280" s="24" t="e">
        <f t="shared" si="40"/>
        <v>#VALUE!</v>
      </c>
      <c r="BE280" s="24">
        <f t="shared" si="40"/>
        <v>0</v>
      </c>
      <c r="BF280" s="36" t="e">
        <f t="shared" si="43"/>
        <v>#DIV/0!</v>
      </c>
      <c r="BG280" s="36" t="e">
        <f t="shared" si="41"/>
        <v>#DIV/0!</v>
      </c>
      <c r="BH280" s="36" t="e">
        <f t="shared" si="41"/>
        <v>#VALUE!</v>
      </c>
      <c r="BI280" s="36" t="e">
        <f t="shared" si="41"/>
        <v>#DIV/0!</v>
      </c>
      <c r="BJ280" s="36" t="e">
        <f t="shared" si="41"/>
        <v>#VALUE!</v>
      </c>
      <c r="BK280" s="36" t="e">
        <f t="shared" si="41"/>
        <v>#DIV/0!</v>
      </c>
      <c r="BL280" s="36" t="e">
        <f t="shared" si="41"/>
        <v>#VALUE!</v>
      </c>
      <c r="BM280" s="36" t="e">
        <f t="shared" si="41"/>
        <v>#VALUE!</v>
      </c>
      <c r="BN280" s="36" t="e">
        <f t="shared" si="41"/>
        <v>#VALUE!</v>
      </c>
      <c r="BO280" s="36" t="e">
        <f t="shared" si="41"/>
        <v>#VALUE!</v>
      </c>
      <c r="BP280" s="36" t="e">
        <f t="shared" si="41"/>
        <v>#DIV/0!</v>
      </c>
    </row>
    <row r="281" spans="1:68" s="16" customFormat="1" x14ac:dyDescent="0.35">
      <c r="A281" s="25" t="s">
        <v>98</v>
      </c>
      <c r="B281" s="25" t="s">
        <v>81</v>
      </c>
      <c r="C281" s="24">
        <v>0</v>
      </c>
      <c r="D281" s="24">
        <v>0</v>
      </c>
      <c r="E281" s="27" t="s">
        <v>76</v>
      </c>
      <c r="F281" s="24">
        <v>0</v>
      </c>
      <c r="G281" s="24">
        <v>34</v>
      </c>
      <c r="H281" s="27" t="s">
        <v>76</v>
      </c>
      <c r="I281" s="27" t="s">
        <v>76</v>
      </c>
      <c r="J281" s="27" t="s">
        <v>76</v>
      </c>
      <c r="K281" s="27" t="s">
        <v>76</v>
      </c>
      <c r="L281" s="27" t="s">
        <v>76</v>
      </c>
      <c r="M281" s="27" t="s">
        <v>76</v>
      </c>
      <c r="N281" s="24">
        <v>0</v>
      </c>
      <c r="O281" s="24">
        <v>0</v>
      </c>
      <c r="P281" s="24">
        <v>21</v>
      </c>
      <c r="Q281" s="27" t="s">
        <v>76</v>
      </c>
      <c r="R281" s="24">
        <v>21</v>
      </c>
      <c r="S281" s="27" t="s">
        <v>76</v>
      </c>
      <c r="T281" s="27" t="s">
        <v>76</v>
      </c>
      <c r="U281" s="24">
        <v>18</v>
      </c>
      <c r="V281" s="27" t="s">
        <v>76</v>
      </c>
      <c r="W281" s="27" t="s">
        <v>76</v>
      </c>
      <c r="X281" s="24">
        <v>14</v>
      </c>
      <c r="Y281" s="27" t="s">
        <v>76</v>
      </c>
      <c r="Z281" s="27" t="s">
        <v>76</v>
      </c>
      <c r="AA281" s="27" t="s">
        <v>76</v>
      </c>
      <c r="AB281" s="27" t="s">
        <v>76</v>
      </c>
      <c r="AC281" s="24">
        <v>21</v>
      </c>
      <c r="AD281" s="27" t="s">
        <v>76</v>
      </c>
      <c r="AE281" s="27" t="s">
        <v>76</v>
      </c>
      <c r="AF281" s="27" t="s">
        <v>76</v>
      </c>
      <c r="AG281" s="27" t="s">
        <v>76</v>
      </c>
      <c r="AH281" s="27" t="s">
        <v>76</v>
      </c>
      <c r="AI281" s="27" t="s">
        <v>76</v>
      </c>
      <c r="AJ281" s="27" t="s">
        <v>76</v>
      </c>
      <c r="AK281" s="24">
        <v>0</v>
      </c>
      <c r="AL281" s="24">
        <v>0</v>
      </c>
      <c r="AM281" s="27" t="s">
        <v>76</v>
      </c>
      <c r="AN281" s="27" t="s">
        <v>76</v>
      </c>
      <c r="AO281" s="27" t="s">
        <v>76</v>
      </c>
      <c r="AP281" s="27" t="s">
        <v>76</v>
      </c>
      <c r="AQ281" s="27" t="s">
        <v>76</v>
      </c>
      <c r="AR281" s="24">
        <v>5</v>
      </c>
      <c r="AS281" s="27" t="s">
        <v>76</v>
      </c>
      <c r="AT281" s="24">
        <v>0</v>
      </c>
      <c r="AU281" s="24" t="e">
        <f t="shared" si="42"/>
        <v>#VALUE!</v>
      </c>
      <c r="AV281" s="24" t="e">
        <f t="shared" si="40"/>
        <v>#VALUE!</v>
      </c>
      <c r="AW281" s="24" t="e">
        <f t="shared" si="40"/>
        <v>#VALUE!</v>
      </c>
      <c r="AX281" s="24" t="e">
        <f t="shared" si="40"/>
        <v>#VALUE!</v>
      </c>
      <c r="AY281" s="24" t="e">
        <f t="shared" si="40"/>
        <v>#VALUE!</v>
      </c>
      <c r="AZ281" s="24" t="e">
        <f t="shared" si="40"/>
        <v>#VALUE!</v>
      </c>
      <c r="BA281" s="24" t="e">
        <f t="shared" si="40"/>
        <v>#VALUE!</v>
      </c>
      <c r="BB281" s="24" t="e">
        <f t="shared" si="40"/>
        <v>#VALUE!</v>
      </c>
      <c r="BC281" s="24" t="e">
        <f t="shared" si="40"/>
        <v>#VALUE!</v>
      </c>
      <c r="BD281" s="24" t="e">
        <f t="shared" si="40"/>
        <v>#VALUE!</v>
      </c>
      <c r="BE281" s="24" t="e">
        <f t="shared" si="40"/>
        <v>#VALUE!</v>
      </c>
      <c r="BF281" s="36" t="e">
        <f t="shared" si="43"/>
        <v>#VALUE!</v>
      </c>
      <c r="BG281" s="36" t="e">
        <f t="shared" si="41"/>
        <v>#VALUE!</v>
      </c>
      <c r="BH281" s="36" t="e">
        <f t="shared" si="41"/>
        <v>#VALUE!</v>
      </c>
      <c r="BI281" s="36" t="e">
        <f t="shared" si="41"/>
        <v>#VALUE!</v>
      </c>
      <c r="BJ281" s="36" t="e">
        <f t="shared" si="41"/>
        <v>#VALUE!</v>
      </c>
      <c r="BK281" s="36" t="e">
        <f t="shared" si="41"/>
        <v>#VALUE!</v>
      </c>
      <c r="BL281" s="36" t="e">
        <f t="shared" si="41"/>
        <v>#VALUE!</v>
      </c>
      <c r="BM281" s="36" t="e">
        <f t="shared" si="41"/>
        <v>#VALUE!</v>
      </c>
      <c r="BN281" s="36" t="e">
        <f t="shared" si="41"/>
        <v>#VALUE!</v>
      </c>
      <c r="BO281" s="36" t="e">
        <f t="shared" si="41"/>
        <v>#VALUE!</v>
      </c>
      <c r="BP281" s="36" t="e">
        <f t="shared" si="41"/>
        <v>#VALUE!</v>
      </c>
    </row>
    <row r="282" spans="1:68" s="16" customFormat="1" x14ac:dyDescent="0.35">
      <c r="A282" s="25" t="s">
        <v>101</v>
      </c>
      <c r="B282" s="25" t="s">
        <v>84</v>
      </c>
      <c r="C282" s="27" t="s">
        <v>76</v>
      </c>
      <c r="D282" s="24">
        <v>0</v>
      </c>
      <c r="E282" s="24">
        <v>0</v>
      </c>
      <c r="F282" s="24">
        <v>0</v>
      </c>
      <c r="G282" s="27" t="s">
        <v>76</v>
      </c>
      <c r="H282" s="27" t="s">
        <v>76</v>
      </c>
      <c r="I282" s="24">
        <v>0</v>
      </c>
      <c r="J282" s="27" t="s">
        <v>76</v>
      </c>
      <c r="K282" s="24">
        <v>0</v>
      </c>
      <c r="L282" s="24">
        <v>0</v>
      </c>
      <c r="M282" s="24">
        <v>0</v>
      </c>
      <c r="N282" s="27" t="s">
        <v>76</v>
      </c>
      <c r="O282" s="24">
        <v>47</v>
      </c>
      <c r="P282" s="24">
        <v>0</v>
      </c>
      <c r="Q282" s="27" t="s">
        <v>76</v>
      </c>
      <c r="R282" s="27" t="s">
        <v>76</v>
      </c>
      <c r="S282" s="24">
        <v>0</v>
      </c>
      <c r="T282" s="27" t="s">
        <v>76</v>
      </c>
      <c r="U282" s="27" t="s">
        <v>76</v>
      </c>
      <c r="V282" s="27" t="s">
        <v>76</v>
      </c>
      <c r="W282" s="24">
        <v>0</v>
      </c>
      <c r="X282" s="24">
        <v>0</v>
      </c>
      <c r="Y282" s="27" t="s">
        <v>76</v>
      </c>
      <c r="Z282" s="24">
        <v>0</v>
      </c>
      <c r="AA282" s="24">
        <v>0</v>
      </c>
      <c r="AB282" s="27" t="s">
        <v>76</v>
      </c>
      <c r="AC282" s="27" t="s">
        <v>76</v>
      </c>
      <c r="AD282" s="27" t="s">
        <v>76</v>
      </c>
      <c r="AE282" s="27" t="s">
        <v>76</v>
      </c>
      <c r="AF282" s="27" t="s">
        <v>76</v>
      </c>
      <c r="AG282" s="27" t="s">
        <v>76</v>
      </c>
      <c r="AH282" s="27" t="s">
        <v>76</v>
      </c>
      <c r="AI282" s="27" t="s">
        <v>76</v>
      </c>
      <c r="AJ282" s="24">
        <v>0</v>
      </c>
      <c r="AK282" s="27" t="s">
        <v>76</v>
      </c>
      <c r="AL282" s="27" t="s">
        <v>76</v>
      </c>
      <c r="AM282" s="24">
        <v>39</v>
      </c>
      <c r="AN282" s="27" t="s">
        <v>76</v>
      </c>
      <c r="AO282" s="27" t="s">
        <v>76</v>
      </c>
      <c r="AP282" s="27" t="s">
        <v>76</v>
      </c>
      <c r="AQ282" s="27" t="s">
        <v>76</v>
      </c>
      <c r="AR282" s="24">
        <v>0</v>
      </c>
      <c r="AS282" s="27" t="s">
        <v>76</v>
      </c>
      <c r="AT282" s="27" t="s">
        <v>76</v>
      </c>
      <c r="AU282" s="24" t="e">
        <f t="shared" si="42"/>
        <v>#VALUE!</v>
      </c>
      <c r="AV282" s="24" t="e">
        <f t="shared" si="40"/>
        <v>#VALUE!</v>
      </c>
      <c r="AW282" s="24" t="e">
        <f t="shared" si="40"/>
        <v>#VALUE!</v>
      </c>
      <c r="AX282" s="24" t="e">
        <f t="shared" si="40"/>
        <v>#VALUE!</v>
      </c>
      <c r="AY282" s="24" t="e">
        <f t="shared" si="40"/>
        <v>#VALUE!</v>
      </c>
      <c r="AZ282" s="24" t="e">
        <f t="shared" si="40"/>
        <v>#VALUE!</v>
      </c>
      <c r="BA282" s="24" t="e">
        <f t="shared" si="40"/>
        <v>#VALUE!</v>
      </c>
      <c r="BB282" s="24" t="e">
        <f t="shared" si="40"/>
        <v>#VALUE!</v>
      </c>
      <c r="BC282" s="24" t="e">
        <f t="shared" si="40"/>
        <v>#VALUE!</v>
      </c>
      <c r="BD282" s="24" t="e">
        <f t="shared" si="40"/>
        <v>#VALUE!</v>
      </c>
      <c r="BE282" s="24" t="e">
        <f t="shared" si="40"/>
        <v>#VALUE!</v>
      </c>
      <c r="BF282" s="36" t="e">
        <f t="shared" si="43"/>
        <v>#VALUE!</v>
      </c>
      <c r="BG282" s="36" t="e">
        <f t="shared" si="41"/>
        <v>#VALUE!</v>
      </c>
      <c r="BH282" s="36" t="e">
        <f t="shared" si="41"/>
        <v>#VALUE!</v>
      </c>
      <c r="BI282" s="36" t="e">
        <f t="shared" si="41"/>
        <v>#VALUE!</v>
      </c>
      <c r="BJ282" s="36" t="e">
        <f t="shared" si="41"/>
        <v>#VALUE!</v>
      </c>
      <c r="BK282" s="36" t="e">
        <f t="shared" si="41"/>
        <v>#VALUE!</v>
      </c>
      <c r="BL282" s="36" t="e">
        <f t="shared" si="41"/>
        <v>#VALUE!</v>
      </c>
      <c r="BM282" s="36" t="e">
        <f t="shared" si="41"/>
        <v>#VALUE!</v>
      </c>
      <c r="BN282" s="36" t="e">
        <f t="shared" si="41"/>
        <v>#VALUE!</v>
      </c>
      <c r="BO282" s="36" t="e">
        <f t="shared" si="41"/>
        <v>#VALUE!</v>
      </c>
      <c r="BP282" s="36" t="e">
        <f t="shared" si="41"/>
        <v>#VALUE!</v>
      </c>
    </row>
    <row r="283" spans="1:68" s="16" customFormat="1" x14ac:dyDescent="0.35">
      <c r="A283" s="25" t="s">
        <v>92</v>
      </c>
      <c r="B283" s="25" t="s">
        <v>92</v>
      </c>
      <c r="C283" s="24">
        <v>69</v>
      </c>
      <c r="D283" s="24">
        <v>41</v>
      </c>
      <c r="E283" s="27" t="s">
        <v>76</v>
      </c>
      <c r="F283" s="27" t="s">
        <v>76</v>
      </c>
      <c r="G283" s="24">
        <v>122</v>
      </c>
      <c r="H283" s="24">
        <v>290</v>
      </c>
      <c r="I283" s="24">
        <v>505</v>
      </c>
      <c r="J283" s="24">
        <v>528</v>
      </c>
      <c r="K283" s="24">
        <v>185</v>
      </c>
      <c r="L283" s="27" t="s">
        <v>76</v>
      </c>
      <c r="M283" s="27" t="s">
        <v>76</v>
      </c>
      <c r="N283" s="27" t="s">
        <v>76</v>
      </c>
      <c r="O283" s="24">
        <v>83</v>
      </c>
      <c r="P283" s="24">
        <v>62</v>
      </c>
      <c r="Q283" s="27" t="s">
        <v>76</v>
      </c>
      <c r="R283" s="27" t="s">
        <v>76</v>
      </c>
      <c r="S283" s="24">
        <v>412</v>
      </c>
      <c r="T283" s="24">
        <v>550</v>
      </c>
      <c r="U283" s="24">
        <v>487</v>
      </c>
      <c r="V283" s="24">
        <v>224</v>
      </c>
      <c r="W283" s="27" t="s">
        <v>76</v>
      </c>
      <c r="X283" s="27" t="s">
        <v>76</v>
      </c>
      <c r="Y283" s="24">
        <v>57</v>
      </c>
      <c r="Z283" s="24">
        <v>187</v>
      </c>
      <c r="AA283" s="24">
        <v>116</v>
      </c>
      <c r="AB283" s="27" t="s">
        <v>76</v>
      </c>
      <c r="AC283" s="24">
        <v>244</v>
      </c>
      <c r="AD283" s="24">
        <v>336</v>
      </c>
      <c r="AE283" s="24">
        <v>705</v>
      </c>
      <c r="AF283" s="24">
        <v>599</v>
      </c>
      <c r="AG283" s="27" t="s">
        <v>76</v>
      </c>
      <c r="AH283" s="27" t="s">
        <v>76</v>
      </c>
      <c r="AI283" s="27" t="s">
        <v>76</v>
      </c>
      <c r="AJ283" s="24">
        <v>112</v>
      </c>
      <c r="AK283" s="27" t="s">
        <v>76</v>
      </c>
      <c r="AL283" s="27" t="s">
        <v>76</v>
      </c>
      <c r="AM283" s="27" t="s">
        <v>76</v>
      </c>
      <c r="AN283" s="27" t="s">
        <v>76</v>
      </c>
      <c r="AO283" s="24">
        <v>336</v>
      </c>
      <c r="AP283" s="24">
        <v>817</v>
      </c>
      <c r="AQ283" s="24">
        <v>702</v>
      </c>
      <c r="AR283" s="24">
        <v>379</v>
      </c>
      <c r="AS283" s="27" t="s">
        <v>76</v>
      </c>
      <c r="AT283" s="27" t="s">
        <v>76</v>
      </c>
      <c r="AU283" s="24">
        <f t="shared" si="42"/>
        <v>55</v>
      </c>
      <c r="AV283" s="24" t="e">
        <f t="shared" si="40"/>
        <v>#VALUE!</v>
      </c>
      <c r="AW283" s="24" t="e">
        <f t="shared" si="40"/>
        <v>#VALUE!</v>
      </c>
      <c r="AX283" s="24" t="e">
        <f t="shared" si="40"/>
        <v>#VALUE!</v>
      </c>
      <c r="AY283" s="24" t="e">
        <f t="shared" si="40"/>
        <v>#VALUE!</v>
      </c>
      <c r="AZ283" s="24">
        <f t="shared" si="40"/>
        <v>0</v>
      </c>
      <c r="BA283" s="24">
        <f t="shared" si="40"/>
        <v>112</v>
      </c>
      <c r="BB283" s="24">
        <f t="shared" si="40"/>
        <v>103</v>
      </c>
      <c r="BC283" s="24" t="e">
        <f t="shared" si="40"/>
        <v>#VALUE!</v>
      </c>
      <c r="BD283" s="24" t="e">
        <f t="shared" si="40"/>
        <v>#VALUE!</v>
      </c>
      <c r="BE283" s="24" t="e">
        <f t="shared" si="40"/>
        <v>#VALUE!</v>
      </c>
      <c r="BF283" s="36">
        <f t="shared" si="43"/>
        <v>0.96491228070175439</v>
      </c>
      <c r="BG283" s="36" t="e">
        <f t="shared" si="41"/>
        <v>#VALUE!</v>
      </c>
      <c r="BH283" s="36" t="e">
        <f t="shared" si="41"/>
        <v>#VALUE!</v>
      </c>
      <c r="BI283" s="36" t="e">
        <f t="shared" si="41"/>
        <v>#VALUE!</v>
      </c>
      <c r="BJ283" s="36" t="e">
        <f t="shared" si="41"/>
        <v>#VALUE!</v>
      </c>
      <c r="BK283" s="36">
        <f t="shared" si="41"/>
        <v>0</v>
      </c>
      <c r="BL283" s="36">
        <f t="shared" si="41"/>
        <v>0.15886524822695036</v>
      </c>
      <c r="BM283" s="36">
        <f t="shared" si="41"/>
        <v>0.17195325542570952</v>
      </c>
      <c r="BN283" s="36" t="e">
        <f t="shared" si="41"/>
        <v>#VALUE!</v>
      </c>
      <c r="BO283" s="36" t="e">
        <f t="shared" si="41"/>
        <v>#VALUE!</v>
      </c>
      <c r="BP283" s="36" t="e">
        <f t="shared" si="41"/>
        <v>#VALUE!</v>
      </c>
    </row>
    <row r="284" spans="1:68" s="16" customFormat="1" x14ac:dyDescent="0.35">
      <c r="A284" s="25" t="s">
        <v>103</v>
      </c>
      <c r="B284" s="25" t="s">
        <v>86</v>
      </c>
      <c r="C284" s="27" t="s">
        <v>76</v>
      </c>
      <c r="D284" s="24">
        <v>0</v>
      </c>
      <c r="E284" s="24">
        <v>0</v>
      </c>
      <c r="F284" s="24">
        <v>0</v>
      </c>
      <c r="G284" s="27" t="s">
        <v>76</v>
      </c>
      <c r="H284" s="27" t="s">
        <v>76</v>
      </c>
      <c r="I284" s="27" t="s">
        <v>76</v>
      </c>
      <c r="J284" s="27" t="s">
        <v>76</v>
      </c>
      <c r="K284" s="27" t="s">
        <v>76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7" t="s">
        <v>76</v>
      </c>
      <c r="S284" s="24">
        <v>0</v>
      </c>
      <c r="T284" s="27" t="s">
        <v>76</v>
      </c>
      <c r="U284" s="27" t="s">
        <v>76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7" t="s">
        <v>76</v>
      </c>
      <c r="AC284" s="24">
        <v>15</v>
      </c>
      <c r="AD284" s="27" t="s">
        <v>76</v>
      </c>
      <c r="AE284" s="24">
        <v>14</v>
      </c>
      <c r="AF284" s="27" t="s">
        <v>76</v>
      </c>
      <c r="AG284" s="27" t="s">
        <v>76</v>
      </c>
      <c r="AH284" s="27" t="s">
        <v>76</v>
      </c>
      <c r="AI284" s="24">
        <v>0</v>
      </c>
      <c r="AJ284" s="24">
        <v>0</v>
      </c>
      <c r="AK284" s="24">
        <v>0</v>
      </c>
      <c r="AL284" s="24">
        <v>0</v>
      </c>
      <c r="AM284" s="24">
        <v>0</v>
      </c>
      <c r="AN284" s="24">
        <v>0</v>
      </c>
      <c r="AO284" s="27" t="s">
        <v>76</v>
      </c>
      <c r="AP284" s="27" t="s">
        <v>76</v>
      </c>
      <c r="AQ284" s="24">
        <v>0</v>
      </c>
      <c r="AR284" s="27" t="s">
        <v>76</v>
      </c>
      <c r="AS284" s="24">
        <v>0</v>
      </c>
      <c r="AT284" s="24">
        <v>0</v>
      </c>
      <c r="AU284" s="24">
        <f t="shared" si="42"/>
        <v>0</v>
      </c>
      <c r="AV284" s="24">
        <f t="shared" si="40"/>
        <v>0</v>
      </c>
      <c r="AW284" s="24">
        <f t="shared" si="40"/>
        <v>0</v>
      </c>
      <c r="AX284" s="24" t="e">
        <f t="shared" si="40"/>
        <v>#VALUE!</v>
      </c>
      <c r="AY284" s="24">
        <f t="shared" si="40"/>
        <v>-15</v>
      </c>
      <c r="AZ284" s="24" t="e">
        <f t="shared" si="40"/>
        <v>#VALUE!</v>
      </c>
      <c r="BA284" s="24" t="e">
        <f t="shared" si="40"/>
        <v>#VALUE!</v>
      </c>
      <c r="BB284" s="24" t="e">
        <f t="shared" si="40"/>
        <v>#VALUE!</v>
      </c>
      <c r="BC284" s="24" t="e">
        <f t="shared" si="40"/>
        <v>#VALUE!</v>
      </c>
      <c r="BD284" s="24" t="e">
        <f t="shared" si="40"/>
        <v>#VALUE!</v>
      </c>
      <c r="BE284" s="24">
        <f t="shared" si="40"/>
        <v>0</v>
      </c>
      <c r="BF284" s="36" t="e">
        <f t="shared" si="43"/>
        <v>#DIV/0!</v>
      </c>
      <c r="BG284" s="36" t="e">
        <f t="shared" si="41"/>
        <v>#DIV/0!</v>
      </c>
      <c r="BH284" s="36" t="e">
        <f t="shared" si="41"/>
        <v>#DIV/0!</v>
      </c>
      <c r="BI284" s="36" t="e">
        <f t="shared" si="41"/>
        <v>#VALUE!</v>
      </c>
      <c r="BJ284" s="36">
        <f t="shared" si="41"/>
        <v>-1</v>
      </c>
      <c r="BK284" s="36" t="e">
        <f t="shared" si="41"/>
        <v>#VALUE!</v>
      </c>
      <c r="BL284" s="36" t="e">
        <f t="shared" si="41"/>
        <v>#VALUE!</v>
      </c>
      <c r="BM284" s="36" t="e">
        <f t="shared" si="41"/>
        <v>#VALUE!</v>
      </c>
      <c r="BN284" s="36" t="e">
        <f t="shared" si="41"/>
        <v>#VALUE!</v>
      </c>
      <c r="BO284" s="36" t="e">
        <f t="shared" si="41"/>
        <v>#VALUE!</v>
      </c>
      <c r="BP284" s="36" t="e">
        <f t="shared" si="41"/>
        <v>#DIV/0!</v>
      </c>
    </row>
    <row r="285" spans="1:68" s="16" customFormat="1" x14ac:dyDescent="0.35">
      <c r="A285" s="25" t="s">
        <v>93</v>
      </c>
      <c r="B285" s="25" t="s">
        <v>93</v>
      </c>
      <c r="C285" s="24">
        <v>368</v>
      </c>
      <c r="D285" s="27" t="s">
        <v>76</v>
      </c>
      <c r="E285" s="27" t="s">
        <v>76</v>
      </c>
      <c r="F285" s="24">
        <v>686</v>
      </c>
      <c r="G285" s="24">
        <v>610</v>
      </c>
      <c r="H285" s="24">
        <v>750</v>
      </c>
      <c r="I285" s="24">
        <v>1270</v>
      </c>
      <c r="J285" s="24">
        <v>748</v>
      </c>
      <c r="K285" s="24">
        <v>643</v>
      </c>
      <c r="L285" s="27" t="s">
        <v>76</v>
      </c>
      <c r="M285" s="27" t="s">
        <v>76</v>
      </c>
      <c r="N285" s="24">
        <v>219</v>
      </c>
      <c r="O285" s="27" t="s">
        <v>76</v>
      </c>
      <c r="P285" s="27" t="s">
        <v>76</v>
      </c>
      <c r="Q285" s="24">
        <v>255</v>
      </c>
      <c r="R285" s="24">
        <v>921</v>
      </c>
      <c r="S285" s="27" t="s">
        <v>76</v>
      </c>
      <c r="T285" s="24">
        <v>911</v>
      </c>
      <c r="U285" s="27" t="s">
        <v>76</v>
      </c>
      <c r="V285" s="27" t="s">
        <v>76</v>
      </c>
      <c r="W285" s="27" t="s">
        <v>76</v>
      </c>
      <c r="X285" s="24">
        <v>256</v>
      </c>
      <c r="Y285" s="24">
        <v>235</v>
      </c>
      <c r="Z285" s="27" t="s">
        <v>76</v>
      </c>
      <c r="AA285" s="24">
        <v>266</v>
      </c>
      <c r="AB285" s="27" t="s">
        <v>76</v>
      </c>
      <c r="AC285" s="27" t="s">
        <v>76</v>
      </c>
      <c r="AD285" s="24">
        <v>802</v>
      </c>
      <c r="AE285" s="24">
        <v>827</v>
      </c>
      <c r="AF285" s="24">
        <v>1264</v>
      </c>
      <c r="AG285" s="24">
        <v>737</v>
      </c>
      <c r="AH285" s="27" t="s">
        <v>76</v>
      </c>
      <c r="AI285" s="27" t="s">
        <v>76</v>
      </c>
      <c r="AJ285" s="27" t="s">
        <v>76</v>
      </c>
      <c r="AK285" s="27" t="s">
        <v>76</v>
      </c>
      <c r="AL285" s="27" t="s">
        <v>76</v>
      </c>
      <c r="AM285" s="27" t="s">
        <v>76</v>
      </c>
      <c r="AN285" s="27" t="s">
        <v>76</v>
      </c>
      <c r="AO285" s="24">
        <v>794</v>
      </c>
      <c r="AP285" s="24">
        <v>1368</v>
      </c>
      <c r="AQ285" s="24">
        <v>959</v>
      </c>
      <c r="AR285" s="27" t="s">
        <v>76</v>
      </c>
      <c r="AS285" s="27" t="s">
        <v>76</v>
      </c>
      <c r="AT285" s="27" t="s">
        <v>76</v>
      </c>
      <c r="AU285" s="24" t="e">
        <f t="shared" si="42"/>
        <v>#VALUE!</v>
      </c>
      <c r="AV285" s="24" t="e">
        <f t="shared" si="40"/>
        <v>#VALUE!</v>
      </c>
      <c r="AW285" s="24" t="e">
        <f t="shared" si="40"/>
        <v>#VALUE!</v>
      </c>
      <c r="AX285" s="24" t="e">
        <f t="shared" si="40"/>
        <v>#VALUE!</v>
      </c>
      <c r="AY285" s="24" t="e">
        <f t="shared" si="40"/>
        <v>#VALUE!</v>
      </c>
      <c r="AZ285" s="24">
        <f t="shared" si="40"/>
        <v>-8</v>
      </c>
      <c r="BA285" s="24">
        <f t="shared" si="40"/>
        <v>541</v>
      </c>
      <c r="BB285" s="24">
        <f t="shared" si="40"/>
        <v>-305</v>
      </c>
      <c r="BC285" s="24" t="e">
        <f t="shared" si="40"/>
        <v>#VALUE!</v>
      </c>
      <c r="BD285" s="24" t="e">
        <f t="shared" si="40"/>
        <v>#VALUE!</v>
      </c>
      <c r="BE285" s="24" t="e">
        <f t="shared" si="40"/>
        <v>#VALUE!</v>
      </c>
      <c r="BF285" s="36" t="e">
        <f t="shared" si="43"/>
        <v>#VALUE!</v>
      </c>
      <c r="BG285" s="36" t="e">
        <f t="shared" si="41"/>
        <v>#VALUE!</v>
      </c>
      <c r="BH285" s="36" t="e">
        <f t="shared" si="41"/>
        <v>#VALUE!</v>
      </c>
      <c r="BI285" s="36" t="e">
        <f t="shared" si="41"/>
        <v>#VALUE!</v>
      </c>
      <c r="BJ285" s="36" t="e">
        <f t="shared" si="41"/>
        <v>#VALUE!</v>
      </c>
      <c r="BK285" s="36">
        <f t="shared" si="41"/>
        <v>-9.9750623441396506E-3</v>
      </c>
      <c r="BL285" s="36">
        <f t="shared" si="41"/>
        <v>0.6541717049576784</v>
      </c>
      <c r="BM285" s="36">
        <f t="shared" si="41"/>
        <v>-0.24129746835443039</v>
      </c>
      <c r="BN285" s="36" t="e">
        <f t="shared" si="41"/>
        <v>#VALUE!</v>
      </c>
      <c r="BO285" s="36" t="e">
        <f t="shared" si="41"/>
        <v>#VALUE!</v>
      </c>
      <c r="BP285" s="36" t="e">
        <f t="shared" si="41"/>
        <v>#VALUE!</v>
      </c>
    </row>
    <row r="286" spans="1:68" s="16" customFormat="1" x14ac:dyDescent="0.35">
      <c r="A286" s="25" t="s">
        <v>106</v>
      </c>
      <c r="B286" s="25" t="s">
        <v>89</v>
      </c>
      <c r="C286" s="24">
        <v>14</v>
      </c>
      <c r="D286" s="27" t="s">
        <v>76</v>
      </c>
      <c r="E286" s="27" t="s">
        <v>76</v>
      </c>
      <c r="F286" s="24">
        <v>154</v>
      </c>
      <c r="G286" s="24">
        <v>247</v>
      </c>
      <c r="H286" s="24">
        <v>90</v>
      </c>
      <c r="I286" s="24">
        <v>129</v>
      </c>
      <c r="J286" s="24">
        <v>116</v>
      </c>
      <c r="K286" s="24">
        <v>17</v>
      </c>
      <c r="L286" s="24">
        <v>26</v>
      </c>
      <c r="M286" s="27" t="s">
        <v>76</v>
      </c>
      <c r="N286" s="24">
        <v>6</v>
      </c>
      <c r="O286" s="24">
        <v>28</v>
      </c>
      <c r="P286" s="27" t="s">
        <v>76</v>
      </c>
      <c r="Q286" s="27" t="s">
        <v>76</v>
      </c>
      <c r="R286" s="24">
        <v>18</v>
      </c>
      <c r="S286" s="24">
        <v>14</v>
      </c>
      <c r="T286" s="24">
        <v>88</v>
      </c>
      <c r="U286" s="24">
        <v>45</v>
      </c>
      <c r="V286" s="27" t="s">
        <v>76</v>
      </c>
      <c r="W286" s="27" t="s">
        <v>76</v>
      </c>
      <c r="X286" s="27" t="s">
        <v>76</v>
      </c>
      <c r="Y286" s="27" t="s">
        <v>76</v>
      </c>
      <c r="Z286" s="24">
        <v>275</v>
      </c>
      <c r="AA286" s="24">
        <v>43</v>
      </c>
      <c r="AB286" s="27" t="s">
        <v>76</v>
      </c>
      <c r="AC286" s="24">
        <v>6</v>
      </c>
      <c r="AD286" s="24">
        <v>39</v>
      </c>
      <c r="AE286" s="24">
        <v>217</v>
      </c>
      <c r="AF286" s="24">
        <v>112</v>
      </c>
      <c r="AG286" s="24">
        <v>37</v>
      </c>
      <c r="AH286" s="24">
        <v>19</v>
      </c>
      <c r="AI286" s="27" t="s">
        <v>76</v>
      </c>
      <c r="AJ286" s="24">
        <v>21</v>
      </c>
      <c r="AK286" s="24">
        <v>42</v>
      </c>
      <c r="AL286" s="24">
        <v>11</v>
      </c>
      <c r="AM286" s="27" t="s">
        <v>76</v>
      </c>
      <c r="AN286" s="24">
        <v>52</v>
      </c>
      <c r="AO286" s="24">
        <v>32</v>
      </c>
      <c r="AP286" s="24">
        <v>29</v>
      </c>
      <c r="AQ286" s="24">
        <v>40</v>
      </c>
      <c r="AR286" s="24">
        <v>17</v>
      </c>
      <c r="AS286" s="24">
        <v>6</v>
      </c>
      <c r="AT286" s="24">
        <v>18</v>
      </c>
      <c r="AU286" s="24" t="e">
        <f t="shared" si="42"/>
        <v>#VALUE!</v>
      </c>
      <c r="AV286" s="24">
        <f t="shared" si="40"/>
        <v>-233</v>
      </c>
      <c r="AW286" s="24">
        <f t="shared" si="40"/>
        <v>-32</v>
      </c>
      <c r="AX286" s="24" t="e">
        <f t="shared" si="40"/>
        <v>#VALUE!</v>
      </c>
      <c r="AY286" s="24">
        <f t="shared" si="40"/>
        <v>46</v>
      </c>
      <c r="AZ286" s="24">
        <f t="shared" si="40"/>
        <v>-7</v>
      </c>
      <c r="BA286" s="24">
        <f t="shared" si="40"/>
        <v>-188</v>
      </c>
      <c r="BB286" s="24">
        <f t="shared" si="40"/>
        <v>-72</v>
      </c>
      <c r="BC286" s="24">
        <f t="shared" si="40"/>
        <v>-20</v>
      </c>
      <c r="BD286" s="24">
        <f t="shared" si="40"/>
        <v>-13</v>
      </c>
      <c r="BE286" s="24" t="e">
        <f t="shared" si="40"/>
        <v>#VALUE!</v>
      </c>
      <c r="BF286" s="36" t="e">
        <f t="shared" si="43"/>
        <v>#VALUE!</v>
      </c>
      <c r="BG286" s="36">
        <f t="shared" si="41"/>
        <v>-0.84727272727272729</v>
      </c>
      <c r="BH286" s="36">
        <f t="shared" si="41"/>
        <v>-0.7441860465116279</v>
      </c>
      <c r="BI286" s="36" t="e">
        <f t="shared" si="41"/>
        <v>#VALUE!</v>
      </c>
      <c r="BJ286" s="36">
        <f t="shared" si="41"/>
        <v>7.666666666666667</v>
      </c>
      <c r="BK286" s="36">
        <f t="shared" si="41"/>
        <v>-0.17948717948717949</v>
      </c>
      <c r="BL286" s="36">
        <f t="shared" si="41"/>
        <v>-0.86635944700460832</v>
      </c>
      <c r="BM286" s="36">
        <f t="shared" si="41"/>
        <v>-0.6428571428571429</v>
      </c>
      <c r="BN286" s="36">
        <f t="shared" si="41"/>
        <v>-0.54054054054054057</v>
      </c>
      <c r="BO286" s="36">
        <f t="shared" si="41"/>
        <v>-0.68421052631578949</v>
      </c>
      <c r="BP286" s="36" t="e">
        <f t="shared" si="41"/>
        <v>#VALUE!</v>
      </c>
    </row>
    <row r="287" spans="1:68" s="16" customFormat="1" x14ac:dyDescent="0.35">
      <c r="A287" s="25" t="s">
        <v>107</v>
      </c>
      <c r="B287" s="25" t="s">
        <v>90</v>
      </c>
      <c r="C287" s="24">
        <v>12</v>
      </c>
      <c r="D287" s="24">
        <v>8</v>
      </c>
      <c r="E287" s="27" t="s">
        <v>76</v>
      </c>
      <c r="F287" s="24">
        <v>23</v>
      </c>
      <c r="G287" s="24">
        <v>49</v>
      </c>
      <c r="H287" s="24">
        <v>71</v>
      </c>
      <c r="I287" s="24">
        <v>285</v>
      </c>
      <c r="J287" s="24">
        <v>54</v>
      </c>
      <c r="K287" s="24">
        <v>19</v>
      </c>
      <c r="L287" s="24">
        <v>27</v>
      </c>
      <c r="M287" s="24">
        <v>33</v>
      </c>
      <c r="N287" s="24">
        <v>16</v>
      </c>
      <c r="O287" s="24">
        <v>35</v>
      </c>
      <c r="P287" s="24">
        <v>18</v>
      </c>
      <c r="Q287" s="24">
        <v>51</v>
      </c>
      <c r="R287" s="24">
        <v>21</v>
      </c>
      <c r="S287" s="24">
        <v>33</v>
      </c>
      <c r="T287" s="24">
        <v>62</v>
      </c>
      <c r="U287" s="24">
        <v>31</v>
      </c>
      <c r="V287" s="24">
        <v>18</v>
      </c>
      <c r="W287" s="24">
        <v>35</v>
      </c>
      <c r="X287" s="24">
        <v>10</v>
      </c>
      <c r="Y287" s="24">
        <v>40</v>
      </c>
      <c r="Z287" s="24">
        <v>21</v>
      </c>
      <c r="AA287" s="24">
        <v>15</v>
      </c>
      <c r="AB287" s="24">
        <v>20</v>
      </c>
      <c r="AC287" s="24">
        <v>38</v>
      </c>
      <c r="AD287" s="24">
        <v>54</v>
      </c>
      <c r="AE287" s="24">
        <v>39</v>
      </c>
      <c r="AF287" s="24">
        <v>38</v>
      </c>
      <c r="AG287" s="24">
        <v>56</v>
      </c>
      <c r="AH287" s="24">
        <v>40</v>
      </c>
      <c r="AI287" s="24">
        <v>24</v>
      </c>
      <c r="AJ287" s="24">
        <v>60</v>
      </c>
      <c r="AK287" s="27" t="s">
        <v>76</v>
      </c>
      <c r="AL287" s="24">
        <v>77</v>
      </c>
      <c r="AM287" s="24">
        <v>58</v>
      </c>
      <c r="AN287" s="24">
        <v>87</v>
      </c>
      <c r="AO287" s="24">
        <v>24</v>
      </c>
      <c r="AP287" s="24">
        <v>23</v>
      </c>
      <c r="AQ287" s="24">
        <v>59</v>
      </c>
      <c r="AR287" s="27" t="s">
        <v>76</v>
      </c>
      <c r="AS287" s="24">
        <v>15</v>
      </c>
      <c r="AT287" s="24">
        <v>14</v>
      </c>
      <c r="AU287" s="24">
        <f t="shared" si="42"/>
        <v>20</v>
      </c>
      <c r="AV287" s="24" t="e">
        <f t="shared" si="40"/>
        <v>#VALUE!</v>
      </c>
      <c r="AW287" s="24">
        <f t="shared" si="40"/>
        <v>62</v>
      </c>
      <c r="AX287" s="24">
        <f t="shared" si="40"/>
        <v>38</v>
      </c>
      <c r="AY287" s="24">
        <f t="shared" si="40"/>
        <v>49</v>
      </c>
      <c r="AZ287" s="24">
        <f t="shared" si="40"/>
        <v>-30</v>
      </c>
      <c r="BA287" s="24">
        <f t="shared" si="40"/>
        <v>-16</v>
      </c>
      <c r="BB287" s="24">
        <f t="shared" si="40"/>
        <v>21</v>
      </c>
      <c r="BC287" s="24" t="e">
        <f t="shared" si="40"/>
        <v>#VALUE!</v>
      </c>
      <c r="BD287" s="24">
        <f t="shared" si="40"/>
        <v>-25</v>
      </c>
      <c r="BE287" s="24">
        <f t="shared" si="40"/>
        <v>-10</v>
      </c>
      <c r="BF287" s="36">
        <f t="shared" si="43"/>
        <v>0.5</v>
      </c>
      <c r="BG287" s="36" t="e">
        <f t="shared" si="41"/>
        <v>#VALUE!</v>
      </c>
      <c r="BH287" s="36">
        <f t="shared" si="41"/>
        <v>4.1333333333333337</v>
      </c>
      <c r="BI287" s="36">
        <f t="shared" si="41"/>
        <v>1.9</v>
      </c>
      <c r="BJ287" s="36">
        <f t="shared" si="41"/>
        <v>1.2894736842105263</v>
      </c>
      <c r="BK287" s="36">
        <f t="shared" si="41"/>
        <v>-0.55555555555555558</v>
      </c>
      <c r="BL287" s="36">
        <f t="shared" si="41"/>
        <v>-0.41025641025641024</v>
      </c>
      <c r="BM287" s="36">
        <f t="shared" si="41"/>
        <v>0.55263157894736847</v>
      </c>
      <c r="BN287" s="36" t="e">
        <f t="shared" si="41"/>
        <v>#VALUE!</v>
      </c>
      <c r="BO287" s="36">
        <f t="shared" si="41"/>
        <v>-0.625</v>
      </c>
      <c r="BP287" s="36">
        <f t="shared" si="41"/>
        <v>-0.41666666666666669</v>
      </c>
    </row>
    <row r="288" spans="1:68" s="16" customFormat="1" x14ac:dyDescent="0.35">
      <c r="A288" s="25" t="s">
        <v>108</v>
      </c>
      <c r="B288" s="25" t="s">
        <v>91</v>
      </c>
      <c r="C288" s="24">
        <v>18</v>
      </c>
      <c r="D288" s="24">
        <v>23</v>
      </c>
      <c r="E288" s="24">
        <v>19</v>
      </c>
      <c r="F288" s="27" t="s">
        <v>76</v>
      </c>
      <c r="G288" s="27" t="s">
        <v>76</v>
      </c>
      <c r="H288" s="24">
        <v>39</v>
      </c>
      <c r="I288" s="24">
        <v>68</v>
      </c>
      <c r="J288" s="24">
        <v>20</v>
      </c>
      <c r="K288" s="24">
        <v>7</v>
      </c>
      <c r="L288" s="27" t="s">
        <v>76</v>
      </c>
      <c r="M288" s="24">
        <v>5</v>
      </c>
      <c r="N288" s="27" t="s">
        <v>76</v>
      </c>
      <c r="O288" s="27" t="s">
        <v>76</v>
      </c>
      <c r="P288" s="27" t="s">
        <v>76</v>
      </c>
      <c r="Q288" s="27" t="s">
        <v>76</v>
      </c>
      <c r="R288" s="27" t="s">
        <v>76</v>
      </c>
      <c r="S288" s="24">
        <v>70</v>
      </c>
      <c r="T288" s="24">
        <v>144</v>
      </c>
      <c r="U288" s="27" t="s">
        <v>76</v>
      </c>
      <c r="V288" s="24">
        <v>26</v>
      </c>
      <c r="W288" s="27" t="s">
        <v>76</v>
      </c>
      <c r="X288" s="24">
        <v>125</v>
      </c>
      <c r="Y288" s="27" t="s">
        <v>76</v>
      </c>
      <c r="Z288" s="27" t="s">
        <v>76</v>
      </c>
      <c r="AA288" s="27" t="s">
        <v>76</v>
      </c>
      <c r="AB288" s="24">
        <v>0</v>
      </c>
      <c r="AC288" s="27" t="s">
        <v>76</v>
      </c>
      <c r="AD288" s="24">
        <v>27</v>
      </c>
      <c r="AE288" s="24">
        <v>28</v>
      </c>
      <c r="AF288" s="24">
        <v>24</v>
      </c>
      <c r="AG288" s="27" t="s">
        <v>76</v>
      </c>
      <c r="AH288" s="27" t="s">
        <v>76</v>
      </c>
      <c r="AI288" s="24">
        <v>45</v>
      </c>
      <c r="AJ288" s="27" t="s">
        <v>76</v>
      </c>
      <c r="AK288" s="24">
        <v>0</v>
      </c>
      <c r="AL288" s="27" t="s">
        <v>76</v>
      </c>
      <c r="AM288" s="24">
        <v>75</v>
      </c>
      <c r="AN288" s="24">
        <v>523</v>
      </c>
      <c r="AO288" s="27" t="s">
        <v>76</v>
      </c>
      <c r="AP288" s="24">
        <v>6</v>
      </c>
      <c r="AQ288" s="24">
        <v>33</v>
      </c>
      <c r="AR288" s="27" t="s">
        <v>76</v>
      </c>
      <c r="AS288" s="24">
        <v>56</v>
      </c>
      <c r="AT288" s="27" t="s">
        <v>76</v>
      </c>
      <c r="AU288" s="24" t="e">
        <f t="shared" si="42"/>
        <v>#VALUE!</v>
      </c>
      <c r="AV288" s="24" t="e">
        <f t="shared" si="42"/>
        <v>#VALUE!</v>
      </c>
      <c r="AW288" s="24" t="e">
        <f t="shared" si="42"/>
        <v>#VALUE!</v>
      </c>
      <c r="AX288" s="24">
        <f t="shared" si="42"/>
        <v>75</v>
      </c>
      <c r="AY288" s="24" t="e">
        <f t="shared" si="42"/>
        <v>#VALUE!</v>
      </c>
      <c r="AZ288" s="24" t="e">
        <f t="shared" si="42"/>
        <v>#VALUE!</v>
      </c>
      <c r="BA288" s="24">
        <f t="shared" si="42"/>
        <v>-22</v>
      </c>
      <c r="BB288" s="24">
        <f t="shared" si="42"/>
        <v>9</v>
      </c>
      <c r="BC288" s="24" t="e">
        <f t="shared" si="42"/>
        <v>#VALUE!</v>
      </c>
      <c r="BD288" s="24" t="e">
        <f t="shared" si="42"/>
        <v>#VALUE!</v>
      </c>
      <c r="BE288" s="24" t="e">
        <f t="shared" si="42"/>
        <v>#VALUE!</v>
      </c>
      <c r="BF288" s="36" t="e">
        <f t="shared" si="43"/>
        <v>#VALUE!</v>
      </c>
      <c r="BG288" s="36" t="e">
        <f t="shared" si="43"/>
        <v>#VALUE!</v>
      </c>
      <c r="BH288" s="36" t="e">
        <f t="shared" si="43"/>
        <v>#VALUE!</v>
      </c>
      <c r="BI288" s="36" t="e">
        <f t="shared" si="43"/>
        <v>#DIV/0!</v>
      </c>
      <c r="BJ288" s="36" t="e">
        <f t="shared" si="43"/>
        <v>#VALUE!</v>
      </c>
      <c r="BK288" s="36" t="e">
        <f t="shared" si="43"/>
        <v>#VALUE!</v>
      </c>
      <c r="BL288" s="36">
        <f t="shared" si="43"/>
        <v>-0.7857142857142857</v>
      </c>
      <c r="BM288" s="36">
        <f t="shared" si="43"/>
        <v>0.375</v>
      </c>
      <c r="BN288" s="36" t="e">
        <f t="shared" si="43"/>
        <v>#VALUE!</v>
      </c>
      <c r="BO288" s="36" t="e">
        <f t="shared" si="43"/>
        <v>#VALUE!</v>
      </c>
      <c r="BP288" s="36" t="e">
        <f t="shared" si="43"/>
        <v>#VALUE!</v>
      </c>
    </row>
  </sheetData>
  <mergeCells count="22">
    <mergeCell ref="AU240:BE240"/>
    <mergeCell ref="BF240:BP240"/>
    <mergeCell ref="AU266:BE266"/>
    <mergeCell ref="BF266:BP266"/>
    <mergeCell ref="AU164:BE164"/>
    <mergeCell ref="BF164:BP164"/>
    <mergeCell ref="AU189:BE189"/>
    <mergeCell ref="BF189:BP189"/>
    <mergeCell ref="AU214:BE214"/>
    <mergeCell ref="BF214:BP214"/>
    <mergeCell ref="AU88:BE88"/>
    <mergeCell ref="BF88:BP88"/>
    <mergeCell ref="AU113:BE113"/>
    <mergeCell ref="BF113:BP113"/>
    <mergeCell ref="AU138:BE138"/>
    <mergeCell ref="BF138:BP138"/>
    <mergeCell ref="AU3:BE3"/>
    <mergeCell ref="BF3:BP3"/>
    <mergeCell ref="AU32:BE32"/>
    <mergeCell ref="BF32:BP32"/>
    <mergeCell ref="AU63:BE63"/>
    <mergeCell ref="BF63:BP63"/>
  </mergeCells>
  <conditionalFormatting sqref="A239">
    <cfRule type="cellIs" dxfId="19" priority="5" operator="lessThan">
      <formula>0</formula>
    </cfRule>
  </conditionalFormatting>
  <conditionalFormatting sqref="A265">
    <cfRule type="cellIs" dxfId="18" priority="3" operator="lessThan">
      <formula>0</formula>
    </cfRule>
  </conditionalFormatting>
  <conditionalFormatting sqref="C187:F188">
    <cfRule type="containsErrors" dxfId="17" priority="6">
      <formula>ISERROR(C187)</formula>
    </cfRule>
  </conditionalFormatting>
  <conditionalFormatting sqref="C238:F239">
    <cfRule type="containsErrors" dxfId="16" priority="4">
      <formula>ISERROR(C238)</formula>
    </cfRule>
  </conditionalFormatting>
  <conditionalFormatting sqref="C264:F265">
    <cfRule type="containsErrors" dxfId="15" priority="2">
      <formula>ISERROR(C264)</formula>
    </cfRule>
  </conditionalFormatting>
  <conditionalFormatting sqref="AU1:BP1048576">
    <cfRule type="cellIs" dxfId="14" priority="1" operator="lessThan">
      <formula>0</formula>
    </cfRule>
  </conditionalFormatting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FBAA-17E1-4064-AD8B-7BC2E791AEB5}">
  <dimension ref="A1:J238"/>
  <sheetViews>
    <sheetView tabSelected="1" zoomScale="80" zoomScaleNormal="80" workbookViewId="0">
      <pane xSplit="2" ySplit="4" topLeftCell="C17" activePane="bottomRight" state="frozen"/>
      <selection pane="topRight" activeCell="C1" sqref="C1"/>
      <selection pane="bottomLeft" activeCell="A6" sqref="A6"/>
      <selection pane="bottomRight" activeCell="M22" sqref="M22"/>
    </sheetView>
  </sheetViews>
  <sheetFormatPr defaultRowHeight="14.5" x14ac:dyDescent="0.35"/>
  <cols>
    <col min="1" max="1" width="16" customWidth="1"/>
    <col min="2" max="2" width="18.08984375" style="19" customWidth="1"/>
    <col min="3" max="6" width="10.54296875" customWidth="1"/>
  </cols>
  <sheetData>
    <row r="1" spans="1:10" x14ac:dyDescent="0.35">
      <c r="A1" s="1" t="s">
        <v>21</v>
      </c>
      <c r="B1" s="2"/>
    </row>
    <row r="2" spans="1:10" x14ac:dyDescent="0.35">
      <c r="A2" s="3" t="s">
        <v>22</v>
      </c>
      <c r="B2" s="2"/>
      <c r="C2" s="16"/>
      <c r="D2" s="16"/>
      <c r="E2" s="16"/>
      <c r="F2" s="16"/>
    </row>
    <row r="3" spans="1:10" x14ac:dyDescent="0.35">
      <c r="A3" s="4"/>
      <c r="B3" s="4"/>
      <c r="C3" s="52" t="s">
        <v>119</v>
      </c>
      <c r="D3" s="52"/>
      <c r="E3" s="52"/>
      <c r="F3" s="52"/>
      <c r="G3" s="53" t="s">
        <v>120</v>
      </c>
      <c r="H3" s="53"/>
      <c r="I3" s="53"/>
      <c r="J3" s="53"/>
    </row>
    <row r="4" spans="1:10" x14ac:dyDescent="0.35">
      <c r="A4" s="4"/>
      <c r="B4" s="4"/>
      <c r="C4" s="32" t="s">
        <v>43</v>
      </c>
      <c r="D4" s="33" t="s">
        <v>44</v>
      </c>
      <c r="E4" s="11" t="s">
        <v>45</v>
      </c>
      <c r="F4" s="34" t="s">
        <v>46</v>
      </c>
      <c r="G4" s="53" t="s">
        <v>121</v>
      </c>
      <c r="H4" s="53"/>
      <c r="I4" s="53" t="s">
        <v>122</v>
      </c>
      <c r="J4" s="53"/>
    </row>
    <row r="5" spans="1:10" s="16" customFormat="1" x14ac:dyDescent="0.35">
      <c r="A5" s="20" t="s">
        <v>50</v>
      </c>
      <c r="B5" s="22" t="s">
        <v>47</v>
      </c>
      <c r="C5" s="24">
        <v>3509616</v>
      </c>
      <c r="D5" s="24">
        <v>3154509</v>
      </c>
      <c r="E5" s="24">
        <v>3330068</v>
      </c>
      <c r="F5" s="24">
        <v>3393249</v>
      </c>
      <c r="G5" s="24">
        <f>F5-C5</f>
        <v>-116367</v>
      </c>
      <c r="H5" s="36">
        <f>(F5-C5)/C5</f>
        <v>-3.3156618843770941E-2</v>
      </c>
      <c r="I5" s="24">
        <f>F5-E5</f>
        <v>63181</v>
      </c>
      <c r="J5" s="36">
        <f>(F5-E5)/E5</f>
        <v>1.8972885838967852E-2</v>
      </c>
    </row>
    <row r="6" spans="1:10" s="16" customFormat="1" x14ac:dyDescent="0.35">
      <c r="A6" s="20" t="s">
        <v>51</v>
      </c>
      <c r="B6" s="22" t="s">
        <v>0</v>
      </c>
      <c r="C6" s="24">
        <v>1415562</v>
      </c>
      <c r="D6" s="24">
        <v>1625331</v>
      </c>
      <c r="E6" s="24">
        <v>1622580</v>
      </c>
      <c r="F6" s="24">
        <v>1605387</v>
      </c>
      <c r="G6" s="24">
        <f t="shared" ref="G6:G28" si="0">F6-C6</f>
        <v>189825</v>
      </c>
      <c r="H6" s="36">
        <f t="shared" ref="H6:H28" si="1">(F6-C6)/C6</f>
        <v>0.13409868306721995</v>
      </c>
      <c r="I6" s="24">
        <f t="shared" ref="I6:I28" si="2">F6-E6</f>
        <v>-17193</v>
      </c>
      <c r="J6" s="36">
        <f t="shared" ref="J6:J28" si="3">(F6-E6)/E6</f>
        <v>-1.0596087712162113E-2</v>
      </c>
    </row>
    <row r="7" spans="1:10" s="17" customFormat="1" x14ac:dyDescent="0.35">
      <c r="A7" s="21" t="s">
        <v>52</v>
      </c>
      <c r="B7" s="23" t="s">
        <v>72</v>
      </c>
      <c r="C7" s="35">
        <v>2094054</v>
      </c>
      <c r="D7" s="35">
        <v>1529178</v>
      </c>
      <c r="E7" s="35">
        <v>1707488</v>
      </c>
      <c r="F7" s="35">
        <v>1787862</v>
      </c>
      <c r="G7" s="37">
        <f t="shared" si="0"/>
        <v>-306192</v>
      </c>
      <c r="H7" s="38">
        <f t="shared" si="1"/>
        <v>-0.14621972499276523</v>
      </c>
      <c r="I7" s="37">
        <f t="shared" si="2"/>
        <v>80374</v>
      </c>
      <c r="J7" s="38">
        <f t="shared" si="3"/>
        <v>4.7071487471654266E-2</v>
      </c>
    </row>
    <row r="8" spans="1:10" s="16" customFormat="1" x14ac:dyDescent="0.35">
      <c r="A8" s="25" t="s">
        <v>53</v>
      </c>
      <c r="B8" s="25" t="s">
        <v>14</v>
      </c>
      <c r="C8" s="24">
        <v>741265</v>
      </c>
      <c r="D8" s="24">
        <v>636645</v>
      </c>
      <c r="E8" s="24">
        <v>643229</v>
      </c>
      <c r="F8" s="24">
        <v>620030</v>
      </c>
      <c r="G8" s="24">
        <f t="shared" si="0"/>
        <v>-121235</v>
      </c>
      <c r="H8" s="36">
        <f t="shared" si="1"/>
        <v>-0.1635514964284028</v>
      </c>
      <c r="I8" s="24">
        <f t="shared" si="2"/>
        <v>-23199</v>
      </c>
      <c r="J8" s="36">
        <f t="shared" si="3"/>
        <v>-3.6066470883619986E-2</v>
      </c>
    </row>
    <row r="9" spans="1:10" s="16" customFormat="1" x14ac:dyDescent="0.35">
      <c r="A9" s="25" t="s">
        <v>54</v>
      </c>
      <c r="B9" s="25" t="s">
        <v>7</v>
      </c>
      <c r="C9" s="24">
        <v>167280</v>
      </c>
      <c r="D9" s="24">
        <v>208058</v>
      </c>
      <c r="E9" s="24">
        <v>224141</v>
      </c>
      <c r="F9" s="24">
        <v>250982</v>
      </c>
      <c r="G9" s="24">
        <f t="shared" si="0"/>
        <v>83702</v>
      </c>
      <c r="H9" s="36">
        <f t="shared" si="1"/>
        <v>0.50037063605930177</v>
      </c>
      <c r="I9" s="24">
        <f t="shared" si="2"/>
        <v>26841</v>
      </c>
      <c r="J9" s="36">
        <f t="shared" si="3"/>
        <v>0.1197505141852673</v>
      </c>
    </row>
    <row r="10" spans="1:10" s="16" customFormat="1" x14ac:dyDescent="0.35">
      <c r="A10" s="25" t="s">
        <v>55</v>
      </c>
      <c r="B10" s="25" t="s">
        <v>12</v>
      </c>
      <c r="C10" s="24">
        <v>157781</v>
      </c>
      <c r="D10" s="24">
        <v>82426</v>
      </c>
      <c r="E10" s="24">
        <v>111329</v>
      </c>
      <c r="F10" s="24">
        <v>125784</v>
      </c>
      <c r="G10" s="24">
        <f t="shared" si="0"/>
        <v>-31997</v>
      </c>
      <c r="H10" s="36">
        <f t="shared" si="1"/>
        <v>-0.20279374576153023</v>
      </c>
      <c r="I10" s="24">
        <f t="shared" si="2"/>
        <v>14455</v>
      </c>
      <c r="J10" s="36">
        <f t="shared" si="3"/>
        <v>0.12984038300891951</v>
      </c>
    </row>
    <row r="11" spans="1:10" s="16" customFormat="1" x14ac:dyDescent="0.35">
      <c r="A11" s="25" t="s">
        <v>57</v>
      </c>
      <c r="B11" s="25" t="s">
        <v>6</v>
      </c>
      <c r="C11" s="24">
        <v>74524</v>
      </c>
      <c r="D11" s="24">
        <v>72586</v>
      </c>
      <c r="E11" s="24">
        <v>74655</v>
      </c>
      <c r="F11" s="24">
        <v>76310</v>
      </c>
      <c r="G11" s="24">
        <f t="shared" si="0"/>
        <v>1786</v>
      </c>
      <c r="H11" s="36">
        <f t="shared" si="1"/>
        <v>2.3965433954162417E-2</v>
      </c>
      <c r="I11" s="24">
        <f t="shared" si="2"/>
        <v>1655</v>
      </c>
      <c r="J11" s="36">
        <f t="shared" si="3"/>
        <v>2.2168642421806977E-2</v>
      </c>
    </row>
    <row r="12" spans="1:10" s="16" customFormat="1" x14ac:dyDescent="0.35">
      <c r="A12" s="25" t="s">
        <v>56</v>
      </c>
      <c r="B12" s="25" t="s">
        <v>15</v>
      </c>
      <c r="C12" s="24">
        <v>65032</v>
      </c>
      <c r="D12" s="24">
        <v>53806</v>
      </c>
      <c r="E12" s="24">
        <v>63477</v>
      </c>
      <c r="F12" s="24">
        <v>68485</v>
      </c>
      <c r="G12" s="24">
        <f t="shared" si="0"/>
        <v>3453</v>
      </c>
      <c r="H12" s="36">
        <f t="shared" si="1"/>
        <v>5.3096936892606715E-2</v>
      </c>
      <c r="I12" s="24">
        <f t="shared" si="2"/>
        <v>5008</v>
      </c>
      <c r="J12" s="36">
        <f t="shared" si="3"/>
        <v>7.8894717771791356E-2</v>
      </c>
    </row>
    <row r="13" spans="1:10" s="16" customFormat="1" x14ac:dyDescent="0.35">
      <c r="A13" s="25" t="s">
        <v>49</v>
      </c>
      <c r="B13" s="25" t="s">
        <v>49</v>
      </c>
      <c r="C13" s="24">
        <v>48372</v>
      </c>
      <c r="D13" s="24">
        <v>42005</v>
      </c>
      <c r="E13" s="24">
        <v>48915</v>
      </c>
      <c r="F13" s="24">
        <v>58578</v>
      </c>
      <c r="G13" s="24">
        <f t="shared" si="0"/>
        <v>10206</v>
      </c>
      <c r="H13" s="36">
        <f t="shared" si="1"/>
        <v>0.21098982882659389</v>
      </c>
      <c r="I13" s="24">
        <f t="shared" si="2"/>
        <v>9663</v>
      </c>
      <c r="J13" s="36">
        <f t="shared" si="3"/>
        <v>0.19754676479607483</v>
      </c>
    </row>
    <row r="14" spans="1:10" s="16" customFormat="1" x14ac:dyDescent="0.35">
      <c r="A14" s="25" t="s">
        <v>58</v>
      </c>
      <c r="B14" s="25" t="s">
        <v>11</v>
      </c>
      <c r="C14" s="24">
        <v>73555</v>
      </c>
      <c r="D14" s="24">
        <v>44803</v>
      </c>
      <c r="E14" s="24">
        <v>48812</v>
      </c>
      <c r="F14" s="24">
        <v>53731</v>
      </c>
      <c r="G14" s="24">
        <f t="shared" si="0"/>
        <v>-19824</v>
      </c>
      <c r="H14" s="36">
        <f t="shared" si="1"/>
        <v>-0.26951260961185508</v>
      </c>
      <c r="I14" s="24">
        <f t="shared" si="2"/>
        <v>4919</v>
      </c>
      <c r="J14" s="36">
        <f t="shared" si="3"/>
        <v>0.1007743997377694</v>
      </c>
    </row>
    <row r="15" spans="1:10" s="16" customFormat="1" x14ac:dyDescent="0.35">
      <c r="A15" s="25" t="s">
        <v>60</v>
      </c>
      <c r="B15" s="25" t="s">
        <v>9</v>
      </c>
      <c r="C15" s="24">
        <v>34856</v>
      </c>
      <c r="D15" s="24">
        <v>38190</v>
      </c>
      <c r="E15" s="24">
        <v>41972</v>
      </c>
      <c r="F15" s="24">
        <v>48388</v>
      </c>
      <c r="G15" s="24">
        <f t="shared" si="0"/>
        <v>13532</v>
      </c>
      <c r="H15" s="36">
        <f t="shared" si="1"/>
        <v>0.38822584347027772</v>
      </c>
      <c r="I15" s="24">
        <f t="shared" si="2"/>
        <v>6416</v>
      </c>
      <c r="J15" s="36">
        <f t="shared" si="3"/>
        <v>0.1528638139712189</v>
      </c>
    </row>
    <row r="16" spans="1:10" s="16" customFormat="1" x14ac:dyDescent="0.35">
      <c r="A16" s="25" t="s">
        <v>62</v>
      </c>
      <c r="B16" s="25" t="s">
        <v>5</v>
      </c>
      <c r="C16" s="24">
        <v>35533</v>
      </c>
      <c r="D16" s="24">
        <v>25797</v>
      </c>
      <c r="E16" s="24">
        <v>34738</v>
      </c>
      <c r="F16" s="24">
        <v>40018</v>
      </c>
      <c r="G16" s="24">
        <f t="shared" si="0"/>
        <v>4485</v>
      </c>
      <c r="H16" s="36">
        <f t="shared" si="1"/>
        <v>0.12622069625418625</v>
      </c>
      <c r="I16" s="24">
        <f t="shared" si="2"/>
        <v>5280</v>
      </c>
      <c r="J16" s="36">
        <f t="shared" si="3"/>
        <v>0.1519949335022166</v>
      </c>
    </row>
    <row r="17" spans="1:10" s="16" customFormat="1" x14ac:dyDescent="0.35">
      <c r="A17" s="25" t="s">
        <v>63</v>
      </c>
      <c r="B17" s="25" t="s">
        <v>3</v>
      </c>
      <c r="C17" s="24">
        <v>36789</v>
      </c>
      <c r="D17" s="24">
        <v>23616</v>
      </c>
      <c r="E17" s="24">
        <v>33236</v>
      </c>
      <c r="F17" s="24">
        <v>39689</v>
      </c>
      <c r="G17" s="24">
        <f t="shared" si="0"/>
        <v>2900</v>
      </c>
      <c r="H17" s="36">
        <f t="shared" si="1"/>
        <v>7.8827910516730548E-2</v>
      </c>
      <c r="I17" s="24">
        <f t="shared" si="2"/>
        <v>6453</v>
      </c>
      <c r="J17" s="36">
        <f t="shared" si="3"/>
        <v>0.19415693825971839</v>
      </c>
    </row>
    <row r="18" spans="1:10" s="16" customFormat="1" x14ac:dyDescent="0.35">
      <c r="A18" s="25" t="s">
        <v>61</v>
      </c>
      <c r="B18" s="25" t="s">
        <v>10</v>
      </c>
      <c r="C18" s="24">
        <v>39661</v>
      </c>
      <c r="D18" s="24">
        <v>22335</v>
      </c>
      <c r="E18" s="24">
        <v>31468</v>
      </c>
      <c r="F18" s="24">
        <v>34712</v>
      </c>
      <c r="G18" s="24">
        <f t="shared" si="0"/>
        <v>-4949</v>
      </c>
      <c r="H18" s="36">
        <f t="shared" si="1"/>
        <v>-0.12478253195834699</v>
      </c>
      <c r="I18" s="24">
        <f t="shared" si="2"/>
        <v>3244</v>
      </c>
      <c r="J18" s="36">
        <f t="shared" si="3"/>
        <v>0.10308885216728104</v>
      </c>
    </row>
    <row r="19" spans="1:10" s="16" customFormat="1" x14ac:dyDescent="0.35">
      <c r="A19" s="25" t="s">
        <v>59</v>
      </c>
      <c r="B19" s="25" t="s">
        <v>17</v>
      </c>
      <c r="C19" s="24">
        <v>22064</v>
      </c>
      <c r="D19" s="24">
        <v>29015</v>
      </c>
      <c r="E19" s="24">
        <v>25146</v>
      </c>
      <c r="F19" s="24">
        <v>24830</v>
      </c>
      <c r="G19" s="24">
        <f t="shared" si="0"/>
        <v>2766</v>
      </c>
      <c r="H19" s="36">
        <f t="shared" si="1"/>
        <v>0.1253625815808557</v>
      </c>
      <c r="I19" s="24">
        <f t="shared" si="2"/>
        <v>-316</v>
      </c>
      <c r="J19" s="36">
        <f t="shared" si="3"/>
        <v>-1.2566610991807841E-2</v>
      </c>
    </row>
    <row r="20" spans="1:10" s="16" customFormat="1" x14ac:dyDescent="0.35">
      <c r="A20" s="25" t="s">
        <v>65</v>
      </c>
      <c r="B20" s="25" t="s">
        <v>4</v>
      </c>
      <c r="C20" s="24">
        <v>27538</v>
      </c>
      <c r="D20" s="24">
        <v>16773</v>
      </c>
      <c r="E20" s="24">
        <v>21227</v>
      </c>
      <c r="F20" s="24">
        <v>22837</v>
      </c>
      <c r="G20" s="24">
        <f t="shared" si="0"/>
        <v>-4701</v>
      </c>
      <c r="H20" s="36">
        <f t="shared" si="1"/>
        <v>-0.17070956496477593</v>
      </c>
      <c r="I20" s="24">
        <f t="shared" si="2"/>
        <v>1610</v>
      </c>
      <c r="J20" s="36">
        <f t="shared" si="3"/>
        <v>7.5846798888208417E-2</v>
      </c>
    </row>
    <row r="21" spans="1:10" s="16" customFormat="1" x14ac:dyDescent="0.35">
      <c r="A21" s="25" t="s">
        <v>64</v>
      </c>
      <c r="B21" s="25" t="s">
        <v>8</v>
      </c>
      <c r="C21" s="24">
        <v>32201</v>
      </c>
      <c r="D21" s="24">
        <v>18267</v>
      </c>
      <c r="E21" s="24">
        <v>24048</v>
      </c>
      <c r="F21" s="24">
        <v>22381</v>
      </c>
      <c r="G21" s="24">
        <f t="shared" si="0"/>
        <v>-9820</v>
      </c>
      <c r="H21" s="36">
        <f t="shared" si="1"/>
        <v>-0.30495947330828233</v>
      </c>
      <c r="I21" s="24">
        <f t="shared" si="2"/>
        <v>-1667</v>
      </c>
      <c r="J21" s="36">
        <f t="shared" si="3"/>
        <v>-6.9319693945442448E-2</v>
      </c>
    </row>
    <row r="22" spans="1:10" s="16" customFormat="1" x14ac:dyDescent="0.35">
      <c r="A22" s="25" t="s">
        <v>68</v>
      </c>
      <c r="B22" s="25" t="s">
        <v>13</v>
      </c>
      <c r="C22" s="24">
        <v>14652</v>
      </c>
      <c r="D22" s="24">
        <v>11522</v>
      </c>
      <c r="E22" s="24">
        <v>14730</v>
      </c>
      <c r="F22" s="24">
        <v>16381</v>
      </c>
      <c r="G22" s="24">
        <f t="shared" si="0"/>
        <v>1729</v>
      </c>
      <c r="H22" s="36">
        <f t="shared" si="1"/>
        <v>0.118004368004368</v>
      </c>
      <c r="I22" s="24">
        <f t="shared" si="2"/>
        <v>1651</v>
      </c>
      <c r="J22" s="36">
        <f t="shared" si="3"/>
        <v>0.11208418194161575</v>
      </c>
    </row>
    <row r="23" spans="1:10" s="16" customFormat="1" x14ac:dyDescent="0.35">
      <c r="A23" s="25" t="s">
        <v>66</v>
      </c>
      <c r="B23" s="25" t="s">
        <v>18</v>
      </c>
      <c r="C23" s="24">
        <v>232388</v>
      </c>
      <c r="D23" s="24">
        <v>17047</v>
      </c>
      <c r="E23" s="24">
        <v>22628</v>
      </c>
      <c r="F23" s="24">
        <v>15212</v>
      </c>
      <c r="G23" s="24">
        <f t="shared" si="0"/>
        <v>-217176</v>
      </c>
      <c r="H23" s="36">
        <f t="shared" si="1"/>
        <v>-0.93454050983699677</v>
      </c>
      <c r="I23" s="24">
        <f t="shared" si="2"/>
        <v>-7416</v>
      </c>
      <c r="J23" s="36">
        <f t="shared" si="3"/>
        <v>-0.3277355488774969</v>
      </c>
    </row>
    <row r="24" spans="1:10" s="16" customFormat="1" x14ac:dyDescent="0.35">
      <c r="A24" s="25" t="s">
        <v>69</v>
      </c>
      <c r="B24" s="25" t="s">
        <v>2</v>
      </c>
      <c r="C24" s="24">
        <v>12627</v>
      </c>
      <c r="D24" s="24">
        <v>10182</v>
      </c>
      <c r="E24" s="24">
        <v>12238</v>
      </c>
      <c r="F24" s="24">
        <v>15072</v>
      </c>
      <c r="G24" s="24">
        <f t="shared" si="0"/>
        <v>2445</v>
      </c>
      <c r="H24" s="36">
        <f t="shared" si="1"/>
        <v>0.1936326918507959</v>
      </c>
      <c r="I24" s="24">
        <f t="shared" si="2"/>
        <v>2834</v>
      </c>
      <c r="J24" s="36">
        <f t="shared" si="3"/>
        <v>0.23157378656643243</v>
      </c>
    </row>
    <row r="25" spans="1:10" s="16" customFormat="1" x14ac:dyDescent="0.35">
      <c r="A25" s="25" t="s">
        <v>67</v>
      </c>
      <c r="B25" s="25" t="s">
        <v>16</v>
      </c>
      <c r="C25" s="24">
        <v>19424</v>
      </c>
      <c r="D25" s="24">
        <v>12003</v>
      </c>
      <c r="E25" s="24">
        <v>15778</v>
      </c>
      <c r="F25" s="24">
        <v>12817</v>
      </c>
      <c r="G25" s="24">
        <f t="shared" si="0"/>
        <v>-6607</v>
      </c>
      <c r="H25" s="36">
        <f t="shared" si="1"/>
        <v>-0.34014621087314661</v>
      </c>
      <c r="I25" s="24">
        <f t="shared" si="2"/>
        <v>-2961</v>
      </c>
      <c r="J25" s="36">
        <f t="shared" si="3"/>
        <v>-0.18766637089618457</v>
      </c>
    </row>
    <row r="26" spans="1:10" s="16" customFormat="1" x14ac:dyDescent="0.35">
      <c r="A26" s="25" t="s">
        <v>1</v>
      </c>
      <c r="B26" s="25" t="s">
        <v>1</v>
      </c>
      <c r="C26" s="24">
        <v>11116</v>
      </c>
      <c r="D26" s="24">
        <v>9207</v>
      </c>
      <c r="E26" s="24">
        <v>11728</v>
      </c>
      <c r="F26" s="24">
        <v>12130</v>
      </c>
      <c r="G26" s="24">
        <f t="shared" si="0"/>
        <v>1014</v>
      </c>
      <c r="H26" s="36">
        <f t="shared" si="1"/>
        <v>9.1219863260165526E-2</v>
      </c>
      <c r="I26" s="24">
        <f t="shared" si="2"/>
        <v>402</v>
      </c>
      <c r="J26" s="36">
        <f t="shared" si="3"/>
        <v>3.4276944065484309E-2</v>
      </c>
    </row>
    <row r="27" spans="1:10" s="16" customFormat="1" x14ac:dyDescent="0.35">
      <c r="A27" s="25" t="s">
        <v>71</v>
      </c>
      <c r="B27" s="25" t="s">
        <v>20</v>
      </c>
      <c r="C27" s="24">
        <v>28463</v>
      </c>
      <c r="D27" s="24">
        <v>5549</v>
      </c>
      <c r="E27" s="24">
        <v>8393</v>
      </c>
      <c r="F27" s="24">
        <v>11742</v>
      </c>
      <c r="G27" s="24">
        <f t="shared" si="0"/>
        <v>-16721</v>
      </c>
      <c r="H27" s="36">
        <f t="shared" si="1"/>
        <v>-0.58746442750237149</v>
      </c>
      <c r="I27" s="24">
        <f t="shared" si="2"/>
        <v>3349</v>
      </c>
      <c r="J27" s="36">
        <f t="shared" si="3"/>
        <v>0.39902299535327057</v>
      </c>
    </row>
    <row r="28" spans="1:10" s="16" customFormat="1" x14ac:dyDescent="0.35">
      <c r="A28" s="25" t="s">
        <v>70</v>
      </c>
      <c r="B28" s="25" t="s">
        <v>19</v>
      </c>
      <c r="C28" s="24">
        <v>25723</v>
      </c>
      <c r="D28" s="24">
        <v>4876</v>
      </c>
      <c r="E28" s="24">
        <v>10083</v>
      </c>
      <c r="F28" s="24">
        <v>11189</v>
      </c>
      <c r="G28" s="24">
        <f t="shared" si="0"/>
        <v>-14534</v>
      </c>
      <c r="H28" s="36">
        <f t="shared" si="1"/>
        <v>-0.56501963223574236</v>
      </c>
      <c r="I28" s="24">
        <f t="shared" si="2"/>
        <v>1106</v>
      </c>
      <c r="J28" s="36">
        <f t="shared" si="3"/>
        <v>0.10968957651492611</v>
      </c>
    </row>
    <row r="29" spans="1:10" s="16" customFormat="1" x14ac:dyDescent="0.35">
      <c r="B29" s="18"/>
    </row>
    <row r="30" spans="1:10" s="16" customFormat="1" x14ac:dyDescent="0.35">
      <c r="A30" s="3" t="s">
        <v>48</v>
      </c>
      <c r="B30" s="18"/>
    </row>
    <row r="31" spans="1:10" x14ac:dyDescent="0.35">
      <c r="A31" s="4"/>
      <c r="B31" s="4"/>
      <c r="C31" s="52" t="s">
        <v>119</v>
      </c>
      <c r="D31" s="52"/>
      <c r="E31" s="52"/>
      <c r="F31" s="52"/>
      <c r="G31" s="53" t="s">
        <v>120</v>
      </c>
      <c r="H31" s="53"/>
      <c r="I31" s="53"/>
      <c r="J31" s="53"/>
    </row>
    <row r="32" spans="1:10" x14ac:dyDescent="0.35">
      <c r="A32" s="4"/>
      <c r="B32" s="4"/>
      <c r="C32" s="32" t="s">
        <v>43</v>
      </c>
      <c r="D32" s="33" t="s">
        <v>44</v>
      </c>
      <c r="E32" s="11" t="s">
        <v>45</v>
      </c>
      <c r="F32" s="34" t="s">
        <v>46</v>
      </c>
      <c r="G32" s="53" t="s">
        <v>121</v>
      </c>
      <c r="H32" s="53"/>
      <c r="I32" s="53" t="s">
        <v>122</v>
      </c>
      <c r="J32" s="53"/>
    </row>
    <row r="33" spans="1:10" s="16" customFormat="1" x14ac:dyDescent="0.35">
      <c r="A33" s="20" t="s">
        <v>50</v>
      </c>
      <c r="B33" s="22" t="s">
        <v>47</v>
      </c>
      <c r="C33" s="24">
        <v>6461705</v>
      </c>
      <c r="D33" s="24">
        <v>5885790</v>
      </c>
      <c r="E33" s="24">
        <v>6130335</v>
      </c>
      <c r="F33" s="24">
        <v>6168943</v>
      </c>
      <c r="G33" s="24">
        <f>F33-C33</f>
        <v>-292762</v>
      </c>
      <c r="H33" s="36">
        <f>(F33-C33)/C33</f>
        <v>-4.5307237021807709E-2</v>
      </c>
      <c r="I33" s="24">
        <f>F33-E33</f>
        <v>38608</v>
      </c>
      <c r="J33" s="42">
        <f>(F33-E33)/E33</f>
        <v>6.297861372991851E-3</v>
      </c>
    </row>
    <row r="34" spans="1:10" s="16" customFormat="1" x14ac:dyDescent="0.35">
      <c r="A34" s="20" t="s">
        <v>51</v>
      </c>
      <c r="B34" s="22" t="s">
        <v>0</v>
      </c>
      <c r="C34" s="24">
        <v>2398477</v>
      </c>
      <c r="D34" s="24">
        <v>2793564</v>
      </c>
      <c r="E34" s="24">
        <v>2759938</v>
      </c>
      <c r="F34" s="24">
        <v>2693476</v>
      </c>
      <c r="G34" s="24">
        <f t="shared" ref="G34:G56" si="4">F34-C34</f>
        <v>294999</v>
      </c>
      <c r="H34" s="36">
        <f t="shared" ref="H34:H56" si="5">(F34-C34)/C34</f>
        <v>0.12299430013295938</v>
      </c>
      <c r="I34" s="24">
        <f t="shared" ref="I34:I56" si="6">F34-E34</f>
        <v>-66462</v>
      </c>
      <c r="J34" s="36">
        <f t="shared" ref="J34:J56" si="7">(F34-E34)/E34</f>
        <v>-2.4080975732063546E-2</v>
      </c>
    </row>
    <row r="35" spans="1:10" s="17" customFormat="1" x14ac:dyDescent="0.35">
      <c r="A35" s="21" t="s">
        <v>52</v>
      </c>
      <c r="B35" s="23" t="s">
        <v>72</v>
      </c>
      <c r="C35" s="35">
        <f>C33-C34</f>
        <v>4063228</v>
      </c>
      <c r="D35" s="35">
        <f t="shared" ref="D35:F35" si="8">D33-D34</f>
        <v>3092226</v>
      </c>
      <c r="E35" s="35">
        <f t="shared" si="8"/>
        <v>3370397</v>
      </c>
      <c r="F35" s="35">
        <f t="shared" si="8"/>
        <v>3475467</v>
      </c>
      <c r="G35" s="37">
        <f t="shared" si="4"/>
        <v>-587761</v>
      </c>
      <c r="H35" s="38">
        <f t="shared" si="5"/>
        <v>-0.1446537088246094</v>
      </c>
      <c r="I35" s="37">
        <f t="shared" si="6"/>
        <v>105070</v>
      </c>
      <c r="J35" s="38">
        <f t="shared" si="7"/>
        <v>3.117436907284216E-2</v>
      </c>
    </row>
    <row r="36" spans="1:10" s="16" customFormat="1" x14ac:dyDescent="0.35">
      <c r="A36" s="25" t="s">
        <v>53</v>
      </c>
      <c r="B36" s="25" t="s">
        <v>14</v>
      </c>
      <c r="C36" s="24">
        <v>1393378</v>
      </c>
      <c r="D36" s="24">
        <v>1188435</v>
      </c>
      <c r="E36" s="24">
        <v>1194226</v>
      </c>
      <c r="F36" s="24">
        <v>1147209</v>
      </c>
      <c r="G36" s="24">
        <f t="shared" si="4"/>
        <v>-246169</v>
      </c>
      <c r="H36" s="36">
        <f t="shared" si="5"/>
        <v>-0.17667065218483427</v>
      </c>
      <c r="I36" s="24">
        <f t="shared" si="6"/>
        <v>-47017</v>
      </c>
      <c r="J36" s="36">
        <f t="shared" si="7"/>
        <v>-3.9370269948904142E-2</v>
      </c>
    </row>
    <row r="37" spans="1:10" s="16" customFormat="1" x14ac:dyDescent="0.35">
      <c r="A37" s="25" t="s">
        <v>54</v>
      </c>
      <c r="B37" s="25" t="s">
        <v>7</v>
      </c>
      <c r="C37" s="24">
        <v>255618</v>
      </c>
      <c r="D37" s="24">
        <v>331377</v>
      </c>
      <c r="E37" s="24">
        <v>349368</v>
      </c>
      <c r="F37" s="24">
        <v>383026</v>
      </c>
      <c r="G37" s="24">
        <f t="shared" si="4"/>
        <v>127408</v>
      </c>
      <c r="H37" s="36">
        <f t="shared" si="5"/>
        <v>0.4984312528851646</v>
      </c>
      <c r="I37" s="24">
        <f t="shared" si="6"/>
        <v>33658</v>
      </c>
      <c r="J37" s="36">
        <f t="shared" si="7"/>
        <v>9.6339676215337414E-2</v>
      </c>
    </row>
    <row r="38" spans="1:10" s="16" customFormat="1" x14ac:dyDescent="0.35">
      <c r="A38" s="25" t="s">
        <v>55</v>
      </c>
      <c r="B38" s="25" t="s">
        <v>12</v>
      </c>
      <c r="C38" s="24">
        <v>302829</v>
      </c>
      <c r="D38" s="24">
        <v>192728</v>
      </c>
      <c r="E38" s="24">
        <v>236974</v>
      </c>
      <c r="F38" s="24">
        <v>243758</v>
      </c>
      <c r="G38" s="24">
        <f t="shared" si="4"/>
        <v>-59071</v>
      </c>
      <c r="H38" s="36">
        <f t="shared" si="5"/>
        <v>-0.19506388093610585</v>
      </c>
      <c r="I38" s="24">
        <f t="shared" si="6"/>
        <v>6784</v>
      </c>
      <c r="J38" s="36">
        <f t="shared" si="7"/>
        <v>2.862761315587364E-2</v>
      </c>
    </row>
    <row r="39" spans="1:10" s="16" customFormat="1" x14ac:dyDescent="0.35">
      <c r="A39" s="25" t="s">
        <v>56</v>
      </c>
      <c r="B39" s="25" t="s">
        <v>15</v>
      </c>
      <c r="C39" s="24">
        <v>148172</v>
      </c>
      <c r="D39" s="24">
        <v>108455</v>
      </c>
      <c r="E39" s="24">
        <v>134524</v>
      </c>
      <c r="F39" s="24">
        <v>145627</v>
      </c>
      <c r="G39" s="24">
        <f t="shared" si="4"/>
        <v>-2545</v>
      </c>
      <c r="H39" s="36">
        <f t="shared" si="5"/>
        <v>-1.7175984666468698E-2</v>
      </c>
      <c r="I39" s="24">
        <f t="shared" si="6"/>
        <v>11103</v>
      </c>
      <c r="J39" s="36">
        <f t="shared" si="7"/>
        <v>8.253545835687312E-2</v>
      </c>
    </row>
    <row r="40" spans="1:10" s="16" customFormat="1" x14ac:dyDescent="0.35">
      <c r="A40" s="25" t="s">
        <v>57</v>
      </c>
      <c r="B40" s="25" t="s">
        <v>6</v>
      </c>
      <c r="C40" s="24">
        <v>123442</v>
      </c>
      <c r="D40" s="24">
        <v>120467</v>
      </c>
      <c r="E40" s="24">
        <v>123083</v>
      </c>
      <c r="F40" s="24">
        <v>127206</v>
      </c>
      <c r="G40" s="24">
        <f t="shared" si="4"/>
        <v>3764</v>
      </c>
      <c r="H40" s="36">
        <f t="shared" si="5"/>
        <v>3.0492052947943164E-2</v>
      </c>
      <c r="I40" s="24">
        <f t="shared" si="6"/>
        <v>4123</v>
      </c>
      <c r="J40" s="36">
        <f t="shared" si="7"/>
        <v>3.3497721050023153E-2</v>
      </c>
    </row>
    <row r="41" spans="1:10" s="16" customFormat="1" x14ac:dyDescent="0.35">
      <c r="A41" s="25" t="s">
        <v>49</v>
      </c>
      <c r="B41" s="25" t="s">
        <v>49</v>
      </c>
      <c r="C41" s="24">
        <v>103645</v>
      </c>
      <c r="D41" s="24">
        <v>91358</v>
      </c>
      <c r="E41" s="24">
        <v>109044</v>
      </c>
      <c r="F41" s="24">
        <v>124948</v>
      </c>
      <c r="G41" s="24">
        <f t="shared" si="4"/>
        <v>21303</v>
      </c>
      <c r="H41" s="36">
        <f t="shared" si="5"/>
        <v>0.20553813497997975</v>
      </c>
      <c r="I41" s="24">
        <f t="shared" si="6"/>
        <v>15904</v>
      </c>
      <c r="J41" s="36">
        <f t="shared" si="7"/>
        <v>0.14584938190088403</v>
      </c>
    </row>
    <row r="42" spans="1:10" s="16" customFormat="1" x14ac:dyDescent="0.35">
      <c r="A42" s="25" t="s">
        <v>58</v>
      </c>
      <c r="B42" s="25" t="s">
        <v>11</v>
      </c>
      <c r="C42" s="24">
        <v>153117</v>
      </c>
      <c r="D42" s="24">
        <v>99126</v>
      </c>
      <c r="E42" s="24">
        <v>108692</v>
      </c>
      <c r="F42" s="24">
        <v>113884</v>
      </c>
      <c r="G42" s="24">
        <f t="shared" si="4"/>
        <v>-39233</v>
      </c>
      <c r="H42" s="36">
        <f t="shared" si="5"/>
        <v>-0.25622889685665212</v>
      </c>
      <c r="I42" s="24">
        <f t="shared" si="6"/>
        <v>5192</v>
      </c>
      <c r="J42" s="36">
        <f t="shared" si="7"/>
        <v>4.7768005004968167E-2</v>
      </c>
    </row>
    <row r="43" spans="1:10" s="16" customFormat="1" x14ac:dyDescent="0.35">
      <c r="A43" s="25" t="s">
        <v>62</v>
      </c>
      <c r="B43" s="25" t="s">
        <v>5</v>
      </c>
      <c r="C43" s="24">
        <v>76296</v>
      </c>
      <c r="D43" s="24">
        <v>58546</v>
      </c>
      <c r="E43" s="24">
        <v>74115</v>
      </c>
      <c r="F43" s="24">
        <v>99626</v>
      </c>
      <c r="G43" s="24">
        <f t="shared" si="4"/>
        <v>23330</v>
      </c>
      <c r="H43" s="36">
        <f t="shared" si="5"/>
        <v>0.30578274090384816</v>
      </c>
      <c r="I43" s="24">
        <f t="shared" si="6"/>
        <v>25511</v>
      </c>
      <c r="J43" s="36">
        <f t="shared" si="7"/>
        <v>0.34420832490049247</v>
      </c>
    </row>
    <row r="44" spans="1:10" s="16" customFormat="1" x14ac:dyDescent="0.35">
      <c r="A44" s="25" t="s">
        <v>59</v>
      </c>
      <c r="B44" s="25" t="s">
        <v>17</v>
      </c>
      <c r="C44" s="24">
        <v>76844</v>
      </c>
      <c r="D44" s="24">
        <v>124410</v>
      </c>
      <c r="E44" s="24">
        <v>106199</v>
      </c>
      <c r="F44" s="24">
        <v>99552</v>
      </c>
      <c r="G44" s="24">
        <f t="shared" si="4"/>
        <v>22708</v>
      </c>
      <c r="H44" s="36">
        <f t="shared" si="5"/>
        <v>0.29550778199989591</v>
      </c>
      <c r="I44" s="24">
        <f t="shared" si="6"/>
        <v>-6647</v>
      </c>
      <c r="J44" s="36">
        <f t="shared" si="7"/>
        <v>-6.2590043220745961E-2</v>
      </c>
    </row>
    <row r="45" spans="1:10" s="16" customFormat="1" x14ac:dyDescent="0.35">
      <c r="A45" s="25" t="s">
        <v>60</v>
      </c>
      <c r="B45" s="25" t="s">
        <v>9</v>
      </c>
      <c r="C45" s="24">
        <v>66870</v>
      </c>
      <c r="D45" s="24">
        <v>97307</v>
      </c>
      <c r="E45" s="24">
        <v>87776</v>
      </c>
      <c r="F45" s="24">
        <v>95295</v>
      </c>
      <c r="G45" s="24">
        <f t="shared" si="4"/>
        <v>28425</v>
      </c>
      <c r="H45" s="36">
        <f t="shared" si="5"/>
        <v>0.42507851054284435</v>
      </c>
      <c r="I45" s="24">
        <f t="shared" si="6"/>
        <v>7519</v>
      </c>
      <c r="J45" s="36">
        <f t="shared" si="7"/>
        <v>8.5661228581844689E-2</v>
      </c>
    </row>
    <row r="46" spans="1:10" s="16" customFormat="1" x14ac:dyDescent="0.35">
      <c r="A46" s="25" t="s">
        <v>63</v>
      </c>
      <c r="B46" s="25" t="s">
        <v>3</v>
      </c>
      <c r="C46" s="24">
        <v>81741</v>
      </c>
      <c r="D46" s="24">
        <v>75696</v>
      </c>
      <c r="E46" s="24">
        <v>72109</v>
      </c>
      <c r="F46" s="24">
        <v>84926</v>
      </c>
      <c r="G46" s="24">
        <f t="shared" si="4"/>
        <v>3185</v>
      </c>
      <c r="H46" s="36">
        <f t="shared" si="5"/>
        <v>3.8964534321821363E-2</v>
      </c>
      <c r="I46" s="24">
        <f t="shared" si="6"/>
        <v>12817</v>
      </c>
      <c r="J46" s="36">
        <f t="shared" si="7"/>
        <v>0.17774480300655951</v>
      </c>
    </row>
    <row r="47" spans="1:10" s="16" customFormat="1" x14ac:dyDescent="0.35">
      <c r="A47" s="25" t="s">
        <v>61</v>
      </c>
      <c r="B47" s="25" t="s">
        <v>10</v>
      </c>
      <c r="C47" s="24">
        <v>84414</v>
      </c>
      <c r="D47" s="24">
        <v>56151</v>
      </c>
      <c r="E47" s="24">
        <v>74841</v>
      </c>
      <c r="F47" s="24">
        <v>79020</v>
      </c>
      <c r="G47" s="24">
        <f t="shared" si="4"/>
        <v>-5394</v>
      </c>
      <c r="H47" s="36">
        <f t="shared" si="5"/>
        <v>-6.3899353187859831E-2</v>
      </c>
      <c r="I47" s="24">
        <f t="shared" si="6"/>
        <v>4179</v>
      </c>
      <c r="J47" s="36">
        <f t="shared" si="7"/>
        <v>5.5838377360003209E-2</v>
      </c>
    </row>
    <row r="48" spans="1:10" s="16" customFormat="1" x14ac:dyDescent="0.35">
      <c r="A48" s="25" t="s">
        <v>64</v>
      </c>
      <c r="B48" s="25" t="s">
        <v>8</v>
      </c>
      <c r="C48" s="24">
        <v>73408</v>
      </c>
      <c r="D48" s="24">
        <v>40426</v>
      </c>
      <c r="E48" s="24">
        <v>53173</v>
      </c>
      <c r="F48" s="24">
        <v>47553</v>
      </c>
      <c r="G48" s="24">
        <f t="shared" si="4"/>
        <v>-25855</v>
      </c>
      <c r="H48" s="36">
        <f t="shared" si="5"/>
        <v>-0.35220956843940715</v>
      </c>
      <c r="I48" s="24">
        <f t="shared" si="6"/>
        <v>-5620</v>
      </c>
      <c r="J48" s="36">
        <f t="shared" si="7"/>
        <v>-0.10569273879600549</v>
      </c>
    </row>
    <row r="49" spans="1:10" s="16" customFormat="1" x14ac:dyDescent="0.35">
      <c r="A49" s="25" t="s">
        <v>65</v>
      </c>
      <c r="B49" s="25" t="s">
        <v>4</v>
      </c>
      <c r="C49" s="24">
        <v>55816</v>
      </c>
      <c r="D49" s="24">
        <v>35273</v>
      </c>
      <c r="E49" s="24">
        <v>42946</v>
      </c>
      <c r="F49" s="24">
        <v>47155</v>
      </c>
      <c r="G49" s="24">
        <f t="shared" si="4"/>
        <v>-8661</v>
      </c>
      <c r="H49" s="36">
        <f t="shared" si="5"/>
        <v>-0.15517056041278487</v>
      </c>
      <c r="I49" s="24">
        <f t="shared" si="6"/>
        <v>4209</v>
      </c>
      <c r="J49" s="36">
        <f t="shared" si="7"/>
        <v>9.8006799236250178E-2</v>
      </c>
    </row>
    <row r="50" spans="1:10" s="16" customFormat="1" x14ac:dyDescent="0.35">
      <c r="A50" s="25" t="s">
        <v>68</v>
      </c>
      <c r="B50" s="25" t="s">
        <v>13</v>
      </c>
      <c r="C50" s="24">
        <v>28248</v>
      </c>
      <c r="D50" s="24">
        <v>22884</v>
      </c>
      <c r="E50" s="24">
        <v>27846</v>
      </c>
      <c r="F50" s="24">
        <v>31602</v>
      </c>
      <c r="G50" s="24">
        <f t="shared" si="4"/>
        <v>3354</v>
      </c>
      <c r="H50" s="36">
        <f t="shared" si="5"/>
        <v>0.11873406966864911</v>
      </c>
      <c r="I50" s="24">
        <f t="shared" si="6"/>
        <v>3756</v>
      </c>
      <c r="J50" s="36">
        <f t="shared" si="7"/>
        <v>0.13488472312001723</v>
      </c>
    </row>
    <row r="51" spans="1:10" s="16" customFormat="1" x14ac:dyDescent="0.35">
      <c r="A51" s="25" t="s">
        <v>69</v>
      </c>
      <c r="B51" s="25" t="s">
        <v>2</v>
      </c>
      <c r="C51" s="24">
        <v>25112</v>
      </c>
      <c r="D51" s="24">
        <v>22448</v>
      </c>
      <c r="E51" s="24">
        <v>26353</v>
      </c>
      <c r="F51" s="24">
        <v>27410</v>
      </c>
      <c r="G51" s="24">
        <f t="shared" si="4"/>
        <v>2298</v>
      </c>
      <c r="H51" s="36">
        <f t="shared" si="5"/>
        <v>9.1510035043007323E-2</v>
      </c>
      <c r="I51" s="24">
        <f t="shared" si="6"/>
        <v>1057</v>
      </c>
      <c r="J51" s="36">
        <f t="shared" si="7"/>
        <v>4.0109285470344931E-2</v>
      </c>
    </row>
    <row r="52" spans="1:10" s="16" customFormat="1" x14ac:dyDescent="0.35">
      <c r="A52" s="25" t="s">
        <v>67</v>
      </c>
      <c r="B52" s="25" t="s">
        <v>16</v>
      </c>
      <c r="C52" s="24">
        <v>38006</v>
      </c>
      <c r="D52" s="24">
        <v>24115</v>
      </c>
      <c r="E52" s="24">
        <v>32925</v>
      </c>
      <c r="F52" s="24">
        <v>26714</v>
      </c>
      <c r="G52" s="24">
        <f t="shared" si="4"/>
        <v>-11292</v>
      </c>
      <c r="H52" s="36">
        <f t="shared" si="5"/>
        <v>-0.29711098247645107</v>
      </c>
      <c r="I52" s="24">
        <f t="shared" si="6"/>
        <v>-6211</v>
      </c>
      <c r="J52" s="36">
        <f t="shared" si="7"/>
        <v>-0.1886408504176158</v>
      </c>
    </row>
    <row r="53" spans="1:10" s="16" customFormat="1" x14ac:dyDescent="0.35">
      <c r="A53" s="25" t="s">
        <v>66</v>
      </c>
      <c r="B53" s="25" t="s">
        <v>18</v>
      </c>
      <c r="C53" s="24">
        <v>468957</v>
      </c>
      <c r="D53" s="24">
        <v>31369</v>
      </c>
      <c r="E53" s="24">
        <v>38802</v>
      </c>
      <c r="F53" s="24">
        <v>26058</v>
      </c>
      <c r="G53" s="24">
        <f t="shared" si="4"/>
        <v>-442899</v>
      </c>
      <c r="H53" s="36">
        <f t="shared" si="5"/>
        <v>-0.94443413788471009</v>
      </c>
      <c r="I53" s="24">
        <f t="shared" si="6"/>
        <v>-12744</v>
      </c>
      <c r="J53" s="36">
        <f t="shared" si="7"/>
        <v>-0.3284366785217257</v>
      </c>
    </row>
    <row r="54" spans="1:10" s="16" customFormat="1" x14ac:dyDescent="0.35">
      <c r="A54" s="25" t="s">
        <v>1</v>
      </c>
      <c r="B54" s="25" t="s">
        <v>1</v>
      </c>
      <c r="C54" s="24">
        <v>23364</v>
      </c>
      <c r="D54" s="24">
        <v>19712</v>
      </c>
      <c r="E54" s="24">
        <v>23861</v>
      </c>
      <c r="F54" s="24">
        <v>24723</v>
      </c>
      <c r="G54" s="24">
        <f t="shared" si="4"/>
        <v>1359</v>
      </c>
      <c r="H54" s="36">
        <f t="shared" si="5"/>
        <v>5.8166409861325118E-2</v>
      </c>
      <c r="I54" s="24">
        <f t="shared" si="6"/>
        <v>862</v>
      </c>
      <c r="J54" s="36">
        <f t="shared" si="7"/>
        <v>3.6125895813251749E-2</v>
      </c>
    </row>
    <row r="55" spans="1:10" s="16" customFormat="1" x14ac:dyDescent="0.35">
      <c r="A55" s="25" t="s">
        <v>71</v>
      </c>
      <c r="B55" s="25" t="s">
        <v>20</v>
      </c>
      <c r="C55" s="24">
        <v>49239</v>
      </c>
      <c r="D55" s="24">
        <v>11338</v>
      </c>
      <c r="E55" s="24">
        <v>14890</v>
      </c>
      <c r="F55" s="24">
        <v>19258</v>
      </c>
      <c r="G55" s="24">
        <f t="shared" si="4"/>
        <v>-29981</v>
      </c>
      <c r="H55" s="36">
        <f t="shared" si="5"/>
        <v>-0.60888726416052319</v>
      </c>
      <c r="I55" s="24">
        <f t="shared" si="6"/>
        <v>4368</v>
      </c>
      <c r="J55" s="36">
        <f t="shared" si="7"/>
        <v>0.29335124244459371</v>
      </c>
    </row>
    <row r="56" spans="1:10" s="16" customFormat="1" x14ac:dyDescent="0.35">
      <c r="A56" s="25" t="s">
        <v>70</v>
      </c>
      <c r="B56" s="25" t="s">
        <v>19</v>
      </c>
      <c r="C56" s="24">
        <v>39748</v>
      </c>
      <c r="D56" s="24">
        <v>8884</v>
      </c>
      <c r="E56" s="24">
        <v>15667</v>
      </c>
      <c r="F56" s="24">
        <v>17928</v>
      </c>
      <c r="G56" s="24">
        <f t="shared" si="4"/>
        <v>-21820</v>
      </c>
      <c r="H56" s="36">
        <f t="shared" si="5"/>
        <v>-0.54895843816041057</v>
      </c>
      <c r="I56" s="24">
        <f t="shared" si="6"/>
        <v>2261</v>
      </c>
      <c r="J56" s="36">
        <f t="shared" si="7"/>
        <v>0.14431607838131102</v>
      </c>
    </row>
    <row r="59" spans="1:10" x14ac:dyDescent="0.35">
      <c r="A59" s="3" t="s">
        <v>73</v>
      </c>
    </row>
    <row r="60" spans="1:10" x14ac:dyDescent="0.35">
      <c r="A60" s="3" t="s">
        <v>74</v>
      </c>
    </row>
    <row r="61" spans="1:10" x14ac:dyDescent="0.35">
      <c r="A61" s="4"/>
      <c r="B61" s="4"/>
      <c r="C61" s="52" t="s">
        <v>119</v>
      </c>
      <c r="D61" s="52"/>
      <c r="E61" s="52"/>
      <c r="F61" s="52"/>
      <c r="G61" s="53" t="s">
        <v>120</v>
      </c>
      <c r="H61" s="53"/>
      <c r="I61" s="53"/>
      <c r="J61" s="53"/>
    </row>
    <row r="62" spans="1:10" x14ac:dyDescent="0.35">
      <c r="A62" s="4"/>
      <c r="B62" s="4"/>
      <c r="C62" s="32" t="s">
        <v>43</v>
      </c>
      <c r="D62" s="33" t="s">
        <v>44</v>
      </c>
      <c r="E62" s="11" t="s">
        <v>45</v>
      </c>
      <c r="F62" s="34" t="s">
        <v>46</v>
      </c>
      <c r="G62" s="53" t="s">
        <v>121</v>
      </c>
      <c r="H62" s="53"/>
      <c r="I62" s="53" t="s">
        <v>122</v>
      </c>
      <c r="J62" s="53"/>
    </row>
    <row r="63" spans="1:10" x14ac:dyDescent="0.35">
      <c r="A63" s="20" t="s">
        <v>50</v>
      </c>
      <c r="B63" s="22" t="s">
        <v>47</v>
      </c>
      <c r="C63" s="24">
        <v>6461705</v>
      </c>
      <c r="D63" s="24">
        <v>5885790</v>
      </c>
      <c r="E63" s="24">
        <v>6130335</v>
      </c>
      <c r="F63" s="24">
        <v>6168943</v>
      </c>
      <c r="G63" s="24">
        <f>F63-C63</f>
        <v>-292762</v>
      </c>
      <c r="H63" s="36">
        <f>(F63-C63)/C63</f>
        <v>-4.5307237021807709E-2</v>
      </c>
      <c r="I63" s="24">
        <f>F63-E63</f>
        <v>38608</v>
      </c>
      <c r="J63" s="36">
        <f>(F63-E63)/E63</f>
        <v>6.297861372991851E-3</v>
      </c>
    </row>
    <row r="64" spans="1:10" x14ac:dyDescent="0.35">
      <c r="A64" s="25" t="s">
        <v>75</v>
      </c>
      <c r="B64" s="25" t="s">
        <v>75</v>
      </c>
      <c r="C64" s="24">
        <v>2993004</v>
      </c>
      <c r="D64" s="24">
        <v>2764943</v>
      </c>
      <c r="E64" s="24">
        <v>3012025</v>
      </c>
      <c r="F64" s="24">
        <v>3110801</v>
      </c>
      <c r="G64" s="24">
        <f t="shared" ref="G64:G74" si="9">F64-C64</f>
        <v>117797</v>
      </c>
      <c r="H64" s="36">
        <f t="shared" ref="H64:H74" si="10">(F64-C64)/C64</f>
        <v>3.9357448235952906E-2</v>
      </c>
      <c r="I64" s="24">
        <f t="shared" ref="I64:I74" si="11">F64-E64</f>
        <v>98776</v>
      </c>
      <c r="J64" s="36">
        <f t="shared" ref="J64:J74" si="12">(F64-E64)/E64</f>
        <v>3.2793884512910751E-2</v>
      </c>
    </row>
    <row r="65" spans="1:10" x14ac:dyDescent="0.35">
      <c r="A65" s="25" t="s">
        <v>102</v>
      </c>
      <c r="B65" s="25" t="s">
        <v>85</v>
      </c>
      <c r="C65" s="24">
        <v>864634</v>
      </c>
      <c r="D65" s="24">
        <v>786475</v>
      </c>
      <c r="E65" s="24">
        <v>809349</v>
      </c>
      <c r="F65" s="24">
        <v>785431</v>
      </c>
      <c r="G65" s="39">
        <f t="shared" si="9"/>
        <v>-79203</v>
      </c>
      <c r="H65" s="40">
        <f t="shared" si="10"/>
        <v>-9.1602921004725696E-2</v>
      </c>
      <c r="I65" s="39">
        <f t="shared" si="11"/>
        <v>-23918</v>
      </c>
      <c r="J65" s="40">
        <f t="shared" si="12"/>
        <v>-2.9552146231106729E-2</v>
      </c>
    </row>
    <row r="66" spans="1:10" x14ac:dyDescent="0.35">
      <c r="A66" s="25" t="s">
        <v>92</v>
      </c>
      <c r="B66" s="25" t="s">
        <v>92</v>
      </c>
      <c r="C66" s="24">
        <v>757973</v>
      </c>
      <c r="D66" s="24">
        <v>687118</v>
      </c>
      <c r="E66" s="24">
        <v>688698</v>
      </c>
      <c r="F66" s="24">
        <v>694928</v>
      </c>
      <c r="G66" s="24">
        <f t="shared" si="9"/>
        <v>-63045</v>
      </c>
      <c r="H66" s="36">
        <f t="shared" si="10"/>
        <v>-8.3175785944881939E-2</v>
      </c>
      <c r="I66" s="24">
        <f t="shared" si="11"/>
        <v>6230</v>
      </c>
      <c r="J66" s="36">
        <f t="shared" si="12"/>
        <v>9.0460550197619272E-3</v>
      </c>
    </row>
    <row r="67" spans="1:10" x14ac:dyDescent="0.35">
      <c r="A67" s="25" t="s">
        <v>105</v>
      </c>
      <c r="B67" s="25" t="s">
        <v>88</v>
      </c>
      <c r="C67" s="24">
        <v>524691</v>
      </c>
      <c r="D67" s="24">
        <v>418963</v>
      </c>
      <c r="E67" s="24">
        <v>434603</v>
      </c>
      <c r="F67" s="24">
        <v>469483</v>
      </c>
      <c r="G67" s="24">
        <f t="shared" si="9"/>
        <v>-55208</v>
      </c>
      <c r="H67" s="36">
        <f t="shared" si="10"/>
        <v>-0.10522002473836982</v>
      </c>
      <c r="I67" s="24">
        <f t="shared" si="11"/>
        <v>34880</v>
      </c>
      <c r="J67" s="36">
        <f t="shared" si="12"/>
        <v>8.0257154230412589E-2</v>
      </c>
    </row>
    <row r="68" spans="1:10" x14ac:dyDescent="0.35">
      <c r="A68" s="25" t="s">
        <v>93</v>
      </c>
      <c r="B68" s="25" t="s">
        <v>93</v>
      </c>
      <c r="C68" s="24">
        <v>471038</v>
      </c>
      <c r="D68" s="24">
        <v>377241</v>
      </c>
      <c r="E68" s="24">
        <v>390362</v>
      </c>
      <c r="F68" s="24">
        <v>428741</v>
      </c>
      <c r="G68" s="24">
        <f t="shared" si="9"/>
        <v>-42297</v>
      </c>
      <c r="H68" s="36">
        <f t="shared" si="10"/>
        <v>-8.9795303139024882E-2</v>
      </c>
      <c r="I68" s="24">
        <f t="shared" si="11"/>
        <v>38379</v>
      </c>
      <c r="J68" s="36">
        <f t="shared" si="12"/>
        <v>9.8316434489012769E-2</v>
      </c>
    </row>
    <row r="69" spans="1:10" x14ac:dyDescent="0.35">
      <c r="A69" s="25" t="s">
        <v>96</v>
      </c>
      <c r="B69" s="25" t="s">
        <v>79</v>
      </c>
      <c r="C69" s="24">
        <v>447068</v>
      </c>
      <c r="D69" s="24">
        <v>355276</v>
      </c>
      <c r="E69" s="24">
        <v>351939</v>
      </c>
      <c r="F69" s="24">
        <v>339948</v>
      </c>
      <c r="G69" s="24">
        <f t="shared" si="9"/>
        <v>-107120</v>
      </c>
      <c r="H69" s="36">
        <f t="shared" si="10"/>
        <v>-0.23960560809541279</v>
      </c>
      <c r="I69" s="24">
        <f t="shared" si="11"/>
        <v>-11991</v>
      </c>
      <c r="J69" s="36">
        <f t="shared" si="12"/>
        <v>-3.4071245301032282E-2</v>
      </c>
    </row>
    <row r="70" spans="1:10" x14ac:dyDescent="0.35">
      <c r="A70" s="25" t="s">
        <v>104</v>
      </c>
      <c r="B70" s="25" t="s">
        <v>87</v>
      </c>
      <c r="C70" s="24">
        <v>310164</v>
      </c>
      <c r="D70" s="24">
        <v>278949</v>
      </c>
      <c r="E70" s="24">
        <v>272562</v>
      </c>
      <c r="F70" s="24">
        <v>287400</v>
      </c>
      <c r="G70" s="24">
        <f t="shared" si="9"/>
        <v>-22764</v>
      </c>
      <c r="H70" s="36">
        <f t="shared" si="10"/>
        <v>-7.3393430572213411E-2</v>
      </c>
      <c r="I70" s="24">
        <f t="shared" si="11"/>
        <v>14838</v>
      </c>
      <c r="J70" s="36">
        <f t="shared" si="12"/>
        <v>5.4438990027956942E-2</v>
      </c>
    </row>
    <row r="71" spans="1:10" x14ac:dyDescent="0.35">
      <c r="A71" s="25" t="s">
        <v>110</v>
      </c>
      <c r="B71" s="25" t="s">
        <v>77</v>
      </c>
      <c r="C71" s="24">
        <v>303452</v>
      </c>
      <c r="D71" s="24">
        <v>242463</v>
      </c>
      <c r="E71" s="24">
        <v>248182</v>
      </c>
      <c r="F71" s="24">
        <v>224379</v>
      </c>
      <c r="G71" s="24">
        <f t="shared" si="9"/>
        <v>-79073</v>
      </c>
      <c r="H71" s="36">
        <f t="shared" si="10"/>
        <v>-0.26057827926657262</v>
      </c>
      <c r="I71" s="24">
        <f t="shared" si="11"/>
        <v>-23803</v>
      </c>
      <c r="J71" s="36">
        <f t="shared" si="12"/>
        <v>-9.5909453546187878E-2</v>
      </c>
    </row>
    <row r="72" spans="1:10" x14ac:dyDescent="0.35">
      <c r="A72" s="25" t="s">
        <v>106</v>
      </c>
      <c r="B72" s="25" t="s">
        <v>89</v>
      </c>
      <c r="C72" s="24">
        <v>174235</v>
      </c>
      <c r="D72" s="24">
        <v>197143</v>
      </c>
      <c r="E72" s="24">
        <v>216109</v>
      </c>
      <c r="F72" s="24">
        <v>193421</v>
      </c>
      <c r="G72" s="24">
        <f t="shared" si="9"/>
        <v>19186</v>
      </c>
      <c r="H72" s="36">
        <f t="shared" si="10"/>
        <v>0.1101156484058886</v>
      </c>
      <c r="I72" s="24">
        <f t="shared" si="11"/>
        <v>-22688</v>
      </c>
      <c r="J72" s="36">
        <f t="shared" si="12"/>
        <v>-0.10498405897024186</v>
      </c>
    </row>
    <row r="73" spans="1:10" x14ac:dyDescent="0.35">
      <c r="A73" s="25" t="s">
        <v>100</v>
      </c>
      <c r="B73" s="25" t="s">
        <v>83</v>
      </c>
      <c r="C73" s="24">
        <v>230724</v>
      </c>
      <c r="D73" s="24">
        <v>200968</v>
      </c>
      <c r="E73" s="24">
        <v>187140</v>
      </c>
      <c r="F73" s="24">
        <v>177898</v>
      </c>
      <c r="G73" s="24">
        <f t="shared" si="9"/>
        <v>-52826</v>
      </c>
      <c r="H73" s="36">
        <f t="shared" si="10"/>
        <v>-0.22895754234496629</v>
      </c>
      <c r="I73" s="24">
        <f t="shared" si="11"/>
        <v>-9242</v>
      </c>
      <c r="J73" s="36">
        <f t="shared" si="12"/>
        <v>-4.9385486801325214E-2</v>
      </c>
    </row>
    <row r="74" spans="1:10" x14ac:dyDescent="0.35">
      <c r="A74" s="25" t="s">
        <v>99</v>
      </c>
      <c r="B74" s="25" t="s">
        <v>82</v>
      </c>
      <c r="C74" s="24">
        <v>169262</v>
      </c>
      <c r="D74" s="24">
        <v>157107</v>
      </c>
      <c r="E74" s="24">
        <v>165227</v>
      </c>
      <c r="F74" s="24">
        <v>174366</v>
      </c>
      <c r="G74" s="24">
        <f t="shared" si="9"/>
        <v>5104</v>
      </c>
      <c r="H74" s="36">
        <f t="shared" si="10"/>
        <v>3.0154435136061253E-2</v>
      </c>
      <c r="I74" s="24">
        <f t="shared" si="11"/>
        <v>9139</v>
      </c>
      <c r="J74" s="36">
        <f t="shared" si="12"/>
        <v>5.5311783183135926E-2</v>
      </c>
    </row>
    <row r="75" spans="1:10" x14ac:dyDescent="0.35">
      <c r="A75" s="25" t="s">
        <v>108</v>
      </c>
      <c r="B75" s="25" t="s">
        <v>91</v>
      </c>
      <c r="C75" s="24">
        <v>159876</v>
      </c>
      <c r="D75" s="24">
        <v>138302</v>
      </c>
      <c r="E75" s="24">
        <v>132582</v>
      </c>
      <c r="F75" s="24">
        <v>126873</v>
      </c>
      <c r="G75" s="24">
        <f t="shared" ref="G75:G81" si="13">F75-C75</f>
        <v>-33003</v>
      </c>
      <c r="H75" s="36">
        <f t="shared" ref="H75:H81" si="14">(F75-C75)/C75</f>
        <v>-0.20642873226750733</v>
      </c>
      <c r="I75" s="24">
        <f t="shared" ref="I75:I81" si="15">F75-E75</f>
        <v>-5709</v>
      </c>
      <c r="J75" s="36">
        <f t="shared" ref="J75:J81" si="16">(F75-E75)/E75</f>
        <v>-4.306014391093814E-2</v>
      </c>
    </row>
    <row r="76" spans="1:10" x14ac:dyDescent="0.35">
      <c r="A76" s="25" t="s">
        <v>107</v>
      </c>
      <c r="B76" s="25" t="s">
        <v>90</v>
      </c>
      <c r="C76" s="24">
        <v>95084</v>
      </c>
      <c r="D76" s="24">
        <v>91061</v>
      </c>
      <c r="E76" s="24">
        <v>87506</v>
      </c>
      <c r="F76" s="24">
        <v>80571</v>
      </c>
      <c r="G76" s="24">
        <f t="shared" si="13"/>
        <v>-14513</v>
      </c>
      <c r="H76" s="36">
        <f t="shared" si="14"/>
        <v>-0.1526334609398006</v>
      </c>
      <c r="I76" s="24">
        <f t="shared" si="15"/>
        <v>-6935</v>
      </c>
      <c r="J76" s="36">
        <f t="shared" si="16"/>
        <v>-7.9251708454277425E-2</v>
      </c>
    </row>
    <row r="77" spans="1:10" x14ac:dyDescent="0.35">
      <c r="A77" s="25" t="s">
        <v>95</v>
      </c>
      <c r="B77" s="25" t="s">
        <v>78</v>
      </c>
      <c r="C77" s="24">
        <v>39264</v>
      </c>
      <c r="D77" s="24">
        <v>48286</v>
      </c>
      <c r="E77" s="24">
        <v>50351</v>
      </c>
      <c r="F77" s="24">
        <v>46224</v>
      </c>
      <c r="G77" s="24">
        <f t="shared" si="13"/>
        <v>6960</v>
      </c>
      <c r="H77" s="36">
        <f t="shared" si="14"/>
        <v>0.17726161369193155</v>
      </c>
      <c r="I77" s="24">
        <f t="shared" si="15"/>
        <v>-4127</v>
      </c>
      <c r="J77" s="36">
        <f t="shared" si="16"/>
        <v>-8.196460844869019E-2</v>
      </c>
    </row>
    <row r="78" spans="1:10" x14ac:dyDescent="0.35">
      <c r="A78" s="25" t="s">
        <v>103</v>
      </c>
      <c r="B78" s="25" t="s">
        <v>86</v>
      </c>
      <c r="C78" s="24">
        <v>28803</v>
      </c>
      <c r="D78" s="24">
        <v>38041</v>
      </c>
      <c r="E78" s="24">
        <v>37405</v>
      </c>
      <c r="F78" s="24">
        <v>42179</v>
      </c>
      <c r="G78" s="24">
        <f t="shared" si="13"/>
        <v>13376</v>
      </c>
      <c r="H78" s="36">
        <f t="shared" si="14"/>
        <v>0.46439606985383469</v>
      </c>
      <c r="I78" s="24">
        <f t="shared" si="15"/>
        <v>4774</v>
      </c>
      <c r="J78" s="36">
        <f t="shared" si="16"/>
        <v>0.12762999598984093</v>
      </c>
    </row>
    <row r="79" spans="1:10" x14ac:dyDescent="0.35">
      <c r="A79" s="25" t="s">
        <v>98</v>
      </c>
      <c r="B79" s="25" t="s">
        <v>81</v>
      </c>
      <c r="C79" s="24">
        <v>43785</v>
      </c>
      <c r="D79" s="24">
        <v>84995</v>
      </c>
      <c r="E79" s="24">
        <v>47556</v>
      </c>
      <c r="F79" s="24">
        <v>40518</v>
      </c>
      <c r="G79" s="24">
        <f t="shared" si="13"/>
        <v>-3267</v>
      </c>
      <c r="H79" s="36">
        <f t="shared" si="14"/>
        <v>-7.4614594039054474E-2</v>
      </c>
      <c r="I79" s="24">
        <f t="shared" si="15"/>
        <v>-7038</v>
      </c>
      <c r="J79" s="36">
        <f t="shared" si="16"/>
        <v>-0.14799394398183194</v>
      </c>
    </row>
    <row r="80" spans="1:10" x14ac:dyDescent="0.35">
      <c r="A80" s="25" t="s">
        <v>97</v>
      </c>
      <c r="B80" s="25" t="s">
        <v>80</v>
      </c>
      <c r="C80" s="24">
        <v>36461</v>
      </c>
      <c r="D80" s="24">
        <v>42215</v>
      </c>
      <c r="E80" s="24">
        <v>40401</v>
      </c>
      <c r="F80" s="24">
        <v>35148</v>
      </c>
      <c r="G80" s="24">
        <f t="shared" si="13"/>
        <v>-1313</v>
      </c>
      <c r="H80" s="36">
        <f t="shared" si="14"/>
        <v>-3.6011080332409975E-2</v>
      </c>
      <c r="I80" s="24">
        <f t="shared" si="15"/>
        <v>-5253</v>
      </c>
      <c r="J80" s="36">
        <f t="shared" si="16"/>
        <v>-0.13002153412044257</v>
      </c>
    </row>
    <row r="81" spans="1:10" x14ac:dyDescent="0.35">
      <c r="A81" s="25" t="s">
        <v>101</v>
      </c>
      <c r="B81" s="25" t="s">
        <v>84</v>
      </c>
      <c r="C81" s="24">
        <v>41198</v>
      </c>
      <c r="D81" s="24">
        <v>40603</v>
      </c>
      <c r="E81" s="24">
        <v>37222</v>
      </c>
      <c r="F81" s="24">
        <v>34303</v>
      </c>
      <c r="G81" s="24">
        <f t="shared" si="13"/>
        <v>-6895</v>
      </c>
      <c r="H81" s="36">
        <f t="shared" si="14"/>
        <v>-0.16736249332491868</v>
      </c>
      <c r="I81" s="24">
        <f t="shared" si="15"/>
        <v>-2919</v>
      </c>
      <c r="J81" s="36">
        <f t="shared" si="16"/>
        <v>-7.8421363709634082E-2</v>
      </c>
    </row>
    <row r="83" spans="1:10" x14ac:dyDescent="0.35">
      <c r="A83" s="3" t="s">
        <v>73</v>
      </c>
    </row>
    <row r="84" spans="1:10" x14ac:dyDescent="0.35">
      <c r="A84" s="1" t="s">
        <v>111</v>
      </c>
    </row>
    <row r="85" spans="1:10" x14ac:dyDescent="0.35">
      <c r="A85" s="4"/>
      <c r="B85" s="4"/>
      <c r="C85" s="52" t="s">
        <v>119</v>
      </c>
      <c r="D85" s="52"/>
      <c r="E85" s="52"/>
      <c r="F85" s="52"/>
      <c r="G85" s="53" t="s">
        <v>120</v>
      </c>
      <c r="H85" s="53"/>
      <c r="I85" s="53"/>
      <c r="J85" s="53"/>
    </row>
    <row r="86" spans="1:10" x14ac:dyDescent="0.35">
      <c r="A86" s="4"/>
      <c r="B86" s="4"/>
      <c r="C86" s="32" t="s">
        <v>43</v>
      </c>
      <c r="D86" s="33" t="s">
        <v>44</v>
      </c>
      <c r="E86" s="11" t="s">
        <v>45</v>
      </c>
      <c r="F86" s="34" t="s">
        <v>46</v>
      </c>
      <c r="G86" s="53" t="s">
        <v>121</v>
      </c>
      <c r="H86" s="53"/>
      <c r="I86" s="53" t="s">
        <v>122</v>
      </c>
      <c r="J86" s="53"/>
    </row>
    <row r="87" spans="1:10" x14ac:dyDescent="0.35">
      <c r="A87" s="20" t="s">
        <v>50</v>
      </c>
      <c r="B87" s="22" t="s">
        <v>47</v>
      </c>
      <c r="C87" s="24">
        <v>2398477</v>
      </c>
      <c r="D87" s="24">
        <v>2793564</v>
      </c>
      <c r="E87" s="24">
        <v>2759938</v>
      </c>
      <c r="F87" s="24">
        <v>2693476</v>
      </c>
      <c r="G87" s="24">
        <f>F87-C87</f>
        <v>294999</v>
      </c>
      <c r="H87" s="36">
        <f>(F87-C87)/C87</f>
        <v>0.12299430013295938</v>
      </c>
      <c r="I87" s="24">
        <f>F87-E87</f>
        <v>-66462</v>
      </c>
      <c r="J87" s="36">
        <f>(F87-E87)/E87</f>
        <v>-2.4080975732063546E-2</v>
      </c>
    </row>
    <row r="88" spans="1:10" x14ac:dyDescent="0.35">
      <c r="A88" s="25" t="s">
        <v>75</v>
      </c>
      <c r="B88" s="25" t="s">
        <v>75</v>
      </c>
      <c r="C88" s="24">
        <v>413919</v>
      </c>
      <c r="D88" s="24">
        <v>672140</v>
      </c>
      <c r="E88" s="24">
        <v>700967</v>
      </c>
      <c r="F88" s="24">
        <v>738742</v>
      </c>
      <c r="G88" s="24">
        <f t="shared" ref="G88:G98" si="17">F88-C88</f>
        <v>324823</v>
      </c>
      <c r="H88" s="36">
        <f t="shared" ref="H88:H98" si="18">(F88-C88)/C88</f>
        <v>0.78475015643157231</v>
      </c>
      <c r="I88" s="24">
        <f t="shared" ref="I88:I98" si="19">F88-E88</f>
        <v>37775</v>
      </c>
      <c r="J88" s="36">
        <f t="shared" ref="J88:J98" si="20">(F88-E88)/E88</f>
        <v>5.3889840748565912E-2</v>
      </c>
    </row>
    <row r="89" spans="1:10" x14ac:dyDescent="0.35">
      <c r="A89" s="25" t="s">
        <v>102</v>
      </c>
      <c r="B89" s="25" t="s">
        <v>85</v>
      </c>
      <c r="C89" s="24">
        <v>351348</v>
      </c>
      <c r="D89" s="24">
        <v>386523</v>
      </c>
      <c r="E89" s="24">
        <v>397597</v>
      </c>
      <c r="F89" s="24">
        <v>364306</v>
      </c>
      <c r="G89" s="39">
        <f t="shared" si="17"/>
        <v>12958</v>
      </c>
      <c r="H89" s="40">
        <f t="shared" si="18"/>
        <v>3.688081332468094E-2</v>
      </c>
      <c r="I89" s="39">
        <f t="shared" si="19"/>
        <v>-33291</v>
      </c>
      <c r="J89" s="40">
        <f t="shared" si="20"/>
        <v>-8.3730511045103456E-2</v>
      </c>
    </row>
    <row r="90" spans="1:10" x14ac:dyDescent="0.35">
      <c r="A90" s="25" t="s">
        <v>92</v>
      </c>
      <c r="B90" s="25" t="s">
        <v>92</v>
      </c>
      <c r="C90" s="24">
        <v>268598</v>
      </c>
      <c r="D90" s="24">
        <v>302441</v>
      </c>
      <c r="E90" s="24">
        <v>296565</v>
      </c>
      <c r="F90" s="24">
        <v>290078</v>
      </c>
      <c r="G90" s="24">
        <f t="shared" si="17"/>
        <v>21480</v>
      </c>
      <c r="H90" s="36">
        <f t="shared" si="18"/>
        <v>7.9970811398446751E-2</v>
      </c>
      <c r="I90" s="24">
        <f t="shared" si="19"/>
        <v>-6487</v>
      </c>
      <c r="J90" s="36">
        <f t="shared" si="20"/>
        <v>-2.1873788208318583E-2</v>
      </c>
    </row>
    <row r="91" spans="1:10" x14ac:dyDescent="0.35">
      <c r="A91" s="25" t="s">
        <v>96</v>
      </c>
      <c r="B91" s="25" t="s">
        <v>79</v>
      </c>
      <c r="C91" s="24">
        <v>256821</v>
      </c>
      <c r="D91" s="24">
        <v>295248</v>
      </c>
      <c r="E91" s="24">
        <v>285893</v>
      </c>
      <c r="F91" s="24">
        <v>278111</v>
      </c>
      <c r="G91" s="24">
        <f t="shared" si="17"/>
        <v>21290</v>
      </c>
      <c r="H91" s="36">
        <f t="shared" si="18"/>
        <v>8.2898205364826089E-2</v>
      </c>
      <c r="I91" s="24">
        <f t="shared" si="19"/>
        <v>-7782</v>
      </c>
      <c r="J91" s="36">
        <f t="shared" si="20"/>
        <v>-2.7219973906321596E-2</v>
      </c>
    </row>
    <row r="92" spans="1:10" x14ac:dyDescent="0.35">
      <c r="A92" s="25" t="s">
        <v>105</v>
      </c>
      <c r="B92" s="25" t="s">
        <v>88</v>
      </c>
      <c r="C92" s="24">
        <v>269143</v>
      </c>
      <c r="D92" s="24">
        <v>247472</v>
      </c>
      <c r="E92" s="24">
        <v>237637</v>
      </c>
      <c r="F92" s="24">
        <v>238807</v>
      </c>
      <c r="G92" s="24">
        <f t="shared" si="17"/>
        <v>-30336</v>
      </c>
      <c r="H92" s="36">
        <f t="shared" si="18"/>
        <v>-0.11271331596957751</v>
      </c>
      <c r="I92" s="24">
        <f t="shared" si="19"/>
        <v>1170</v>
      </c>
      <c r="J92" s="36">
        <f t="shared" si="20"/>
        <v>4.9234757213733552E-3</v>
      </c>
    </row>
    <row r="93" spans="1:10" x14ac:dyDescent="0.35">
      <c r="A93" s="25" t="s">
        <v>93</v>
      </c>
      <c r="B93" s="25" t="s">
        <v>93</v>
      </c>
      <c r="C93" s="24">
        <v>231406</v>
      </c>
      <c r="D93" s="24">
        <v>214211</v>
      </c>
      <c r="E93" s="24">
        <v>202702</v>
      </c>
      <c r="F93" s="24">
        <v>207037</v>
      </c>
      <c r="G93" s="24">
        <f t="shared" si="17"/>
        <v>-24369</v>
      </c>
      <c r="H93" s="36">
        <f t="shared" si="18"/>
        <v>-0.10530841896925749</v>
      </c>
      <c r="I93" s="24">
        <f t="shared" si="19"/>
        <v>4335</v>
      </c>
      <c r="J93" s="36">
        <f t="shared" si="20"/>
        <v>2.1386074138390346E-2</v>
      </c>
    </row>
    <row r="94" spans="1:10" x14ac:dyDescent="0.35">
      <c r="A94" s="25" t="s">
        <v>104</v>
      </c>
      <c r="B94" s="25" t="s">
        <v>87</v>
      </c>
      <c r="C94" s="24">
        <v>184740</v>
      </c>
      <c r="D94" s="24">
        <v>191955</v>
      </c>
      <c r="E94" s="24">
        <v>183093</v>
      </c>
      <c r="F94" s="24">
        <v>193736</v>
      </c>
      <c r="G94" s="24">
        <f t="shared" si="17"/>
        <v>8996</v>
      </c>
      <c r="H94" s="36">
        <f t="shared" si="18"/>
        <v>4.8695463895204072E-2</v>
      </c>
      <c r="I94" s="24">
        <f t="shared" si="19"/>
        <v>10643</v>
      </c>
      <c r="J94" s="36">
        <f t="shared" si="20"/>
        <v>5.8128929014216818E-2</v>
      </c>
    </row>
    <row r="95" spans="1:10" x14ac:dyDescent="0.35">
      <c r="A95" s="25" t="s">
        <v>106</v>
      </c>
      <c r="B95" s="25" t="s">
        <v>89</v>
      </c>
      <c r="C95" s="24">
        <v>128948</v>
      </c>
      <c r="D95" s="24">
        <v>169347</v>
      </c>
      <c r="E95" s="24">
        <v>174725</v>
      </c>
      <c r="F95" s="24">
        <v>158765</v>
      </c>
      <c r="G95" s="24">
        <f t="shared" si="17"/>
        <v>29817</v>
      </c>
      <c r="H95" s="36">
        <f t="shared" si="18"/>
        <v>0.23123274498247356</v>
      </c>
      <c r="I95" s="24">
        <f t="shared" si="19"/>
        <v>-15960</v>
      </c>
      <c r="J95" s="36">
        <f t="shared" si="20"/>
        <v>-9.13435398483331E-2</v>
      </c>
    </row>
    <row r="96" spans="1:10" x14ac:dyDescent="0.35">
      <c r="A96" s="25" t="s">
        <v>100</v>
      </c>
      <c r="B96" s="25" t="s">
        <v>83</v>
      </c>
      <c r="C96" s="24">
        <v>161064</v>
      </c>
      <c r="D96" s="24">
        <v>166690</v>
      </c>
      <c r="E96" s="24">
        <v>144740</v>
      </c>
      <c r="F96" s="24">
        <v>135944</v>
      </c>
      <c r="G96" s="24">
        <f t="shared" si="17"/>
        <v>-25120</v>
      </c>
      <c r="H96" s="36">
        <f t="shared" si="18"/>
        <v>-0.15596284706700442</v>
      </c>
      <c r="I96" s="24">
        <f t="shared" si="19"/>
        <v>-8796</v>
      </c>
      <c r="J96" s="36">
        <f t="shared" si="20"/>
        <v>-6.0771037722813323E-2</v>
      </c>
    </row>
    <row r="97" spans="1:10" x14ac:dyDescent="0.35">
      <c r="A97" s="25" t="s">
        <v>110</v>
      </c>
      <c r="B97" s="25" t="s">
        <v>77</v>
      </c>
      <c r="C97" s="24">
        <v>172747</v>
      </c>
      <c r="D97" s="24">
        <v>166333</v>
      </c>
      <c r="E97" s="24">
        <v>164698</v>
      </c>
      <c r="F97" s="24">
        <v>132536</v>
      </c>
      <c r="G97" s="24">
        <f t="shared" si="17"/>
        <v>-40211</v>
      </c>
      <c r="H97" s="36">
        <f t="shared" si="18"/>
        <v>-0.23277394108146596</v>
      </c>
      <c r="I97" s="24">
        <f t="shared" si="19"/>
        <v>-32162</v>
      </c>
      <c r="J97" s="36">
        <f t="shared" si="20"/>
        <v>-0.1952786311916356</v>
      </c>
    </row>
    <row r="98" spans="1:10" x14ac:dyDescent="0.35">
      <c r="A98" s="25" t="s">
        <v>99</v>
      </c>
      <c r="B98" s="25" t="s">
        <v>82</v>
      </c>
      <c r="C98" s="24">
        <v>104789</v>
      </c>
      <c r="D98" s="24">
        <v>119893</v>
      </c>
      <c r="E98" s="24">
        <v>119133</v>
      </c>
      <c r="F98" s="24">
        <v>124010</v>
      </c>
      <c r="G98" s="24">
        <f t="shared" si="17"/>
        <v>19221</v>
      </c>
      <c r="H98" s="36">
        <f t="shared" si="18"/>
        <v>0.18342574125146724</v>
      </c>
      <c r="I98" s="24">
        <f t="shared" si="19"/>
        <v>4877</v>
      </c>
      <c r="J98" s="36">
        <f t="shared" si="20"/>
        <v>4.0937439668269918E-2</v>
      </c>
    </row>
    <row r="99" spans="1:10" x14ac:dyDescent="0.35">
      <c r="A99" s="25" t="s">
        <v>108</v>
      </c>
      <c r="B99" s="25" t="s">
        <v>91</v>
      </c>
      <c r="C99" s="24">
        <v>133318</v>
      </c>
      <c r="D99" s="24" t="s">
        <v>123</v>
      </c>
      <c r="E99" s="24">
        <v>114171</v>
      </c>
      <c r="F99" s="24">
        <v>107890</v>
      </c>
      <c r="G99" s="24">
        <f t="shared" ref="G99:G105" si="21">F99-C99</f>
        <v>-25428</v>
      </c>
      <c r="H99" s="36">
        <f t="shared" ref="H99:H105" si="22">(F99-C99)/C99</f>
        <v>-0.19073193417242984</v>
      </c>
      <c r="I99" s="24">
        <f t="shared" ref="I99:I105" si="23">F99-E99</f>
        <v>-6281</v>
      </c>
      <c r="J99" s="36">
        <f t="shared" ref="J99:J105" si="24">(F99-E99)/E99</f>
        <v>-5.5013970272661181E-2</v>
      </c>
    </row>
    <row r="100" spans="1:10" x14ac:dyDescent="0.35">
      <c r="A100" s="25" t="s">
        <v>107</v>
      </c>
      <c r="B100" s="25" t="s">
        <v>90</v>
      </c>
      <c r="C100" s="24">
        <v>74086</v>
      </c>
      <c r="D100" s="24">
        <v>73609</v>
      </c>
      <c r="E100" s="24">
        <v>70677</v>
      </c>
      <c r="F100" s="24">
        <v>64468</v>
      </c>
      <c r="G100" s="24">
        <f t="shared" si="21"/>
        <v>-9618</v>
      </c>
      <c r="H100" s="36">
        <f t="shared" si="22"/>
        <v>-0.12982209864211861</v>
      </c>
      <c r="I100" s="24">
        <f t="shared" si="23"/>
        <v>-6209</v>
      </c>
      <c r="J100" s="36">
        <f t="shared" si="24"/>
        <v>-8.7850361503742383E-2</v>
      </c>
    </row>
    <row r="101" spans="1:10" x14ac:dyDescent="0.35">
      <c r="A101" s="25" t="s">
        <v>95</v>
      </c>
      <c r="B101" s="25" t="s">
        <v>78</v>
      </c>
      <c r="C101" s="24">
        <v>30266</v>
      </c>
      <c r="D101" s="24" t="s">
        <v>123</v>
      </c>
      <c r="E101" s="24">
        <v>43235</v>
      </c>
      <c r="F101" s="24">
        <v>40123</v>
      </c>
      <c r="G101" s="24">
        <f t="shared" si="21"/>
        <v>9857</v>
      </c>
      <c r="H101" s="36">
        <f t="shared" si="22"/>
        <v>0.32567897971320953</v>
      </c>
      <c r="I101" s="24">
        <f t="shared" si="23"/>
        <v>-3112</v>
      </c>
      <c r="J101" s="36">
        <f t="shared" si="24"/>
        <v>-7.1978720943679894E-2</v>
      </c>
    </row>
    <row r="102" spans="1:10" x14ac:dyDescent="0.35">
      <c r="A102" s="25" t="s">
        <v>103</v>
      </c>
      <c r="B102" s="25" t="s">
        <v>86</v>
      </c>
      <c r="C102" s="24">
        <v>24304</v>
      </c>
      <c r="D102" s="24">
        <v>28742</v>
      </c>
      <c r="E102" s="24">
        <v>29027</v>
      </c>
      <c r="F102" s="24">
        <v>30083</v>
      </c>
      <c r="G102" s="24">
        <f t="shared" si="21"/>
        <v>5779</v>
      </c>
      <c r="H102" s="36">
        <f t="shared" si="22"/>
        <v>0.23777978933508886</v>
      </c>
      <c r="I102" s="24">
        <f t="shared" si="23"/>
        <v>1056</v>
      </c>
      <c r="J102" s="36">
        <f t="shared" si="24"/>
        <v>3.637992214145451E-2</v>
      </c>
    </row>
    <row r="103" spans="1:10" x14ac:dyDescent="0.35">
      <c r="A103" s="25" t="s">
        <v>97</v>
      </c>
      <c r="B103" s="25" t="s">
        <v>80</v>
      </c>
      <c r="C103" s="24">
        <v>22326</v>
      </c>
      <c r="D103" s="24">
        <v>29647</v>
      </c>
      <c r="E103" s="24">
        <v>25214</v>
      </c>
      <c r="F103" s="24">
        <v>29487</v>
      </c>
      <c r="G103" s="24">
        <f t="shared" si="21"/>
        <v>7161</v>
      </c>
      <c r="H103" s="36">
        <f t="shared" si="22"/>
        <v>0.32074711099166892</v>
      </c>
      <c r="I103" s="24">
        <f t="shared" si="23"/>
        <v>4273</v>
      </c>
      <c r="J103" s="36">
        <f t="shared" si="24"/>
        <v>0.1694693424288094</v>
      </c>
    </row>
    <row r="104" spans="1:10" x14ac:dyDescent="0.35">
      <c r="A104" s="25" t="s">
        <v>98</v>
      </c>
      <c r="B104" s="25" t="s">
        <v>81</v>
      </c>
      <c r="C104" s="24">
        <v>37407</v>
      </c>
      <c r="D104" s="24">
        <v>49997</v>
      </c>
      <c r="E104" s="24">
        <v>38257</v>
      </c>
      <c r="F104" s="24">
        <v>29171</v>
      </c>
      <c r="G104" s="24">
        <f t="shared" si="21"/>
        <v>-8236</v>
      </c>
      <c r="H104" s="36">
        <f t="shared" si="22"/>
        <v>-0.22017269495014302</v>
      </c>
      <c r="I104" s="24">
        <f t="shared" si="23"/>
        <v>-9086</v>
      </c>
      <c r="J104" s="36">
        <f t="shared" si="24"/>
        <v>-0.23749901978722848</v>
      </c>
    </row>
    <row r="105" spans="1:10" x14ac:dyDescent="0.35">
      <c r="A105" s="25" t="s">
        <v>101</v>
      </c>
      <c r="B105" s="25" t="s">
        <v>84</v>
      </c>
      <c r="C105" s="24">
        <v>33251</v>
      </c>
      <c r="D105" s="24">
        <v>33594</v>
      </c>
      <c r="E105" s="24">
        <v>30732</v>
      </c>
      <c r="F105" s="24">
        <v>27297</v>
      </c>
      <c r="G105" s="24">
        <f t="shared" si="21"/>
        <v>-5954</v>
      </c>
      <c r="H105" s="36">
        <f t="shared" si="22"/>
        <v>-0.17906228384108749</v>
      </c>
      <c r="I105" s="24">
        <f t="shared" si="23"/>
        <v>-3435</v>
      </c>
      <c r="J105" s="36">
        <f t="shared" si="24"/>
        <v>-0.11177274502147598</v>
      </c>
    </row>
    <row r="107" spans="1:10" x14ac:dyDescent="0.35">
      <c r="A107" s="3" t="s">
        <v>73</v>
      </c>
    </row>
    <row r="108" spans="1:10" x14ac:dyDescent="0.35">
      <c r="A108" s="1" t="s">
        <v>112</v>
      </c>
    </row>
    <row r="109" spans="1:10" x14ac:dyDescent="0.35">
      <c r="A109" s="4"/>
      <c r="B109" s="4"/>
      <c r="C109" s="52" t="s">
        <v>119</v>
      </c>
      <c r="D109" s="52"/>
      <c r="E109" s="52"/>
      <c r="F109" s="52"/>
      <c r="G109" s="53" t="s">
        <v>120</v>
      </c>
      <c r="H109" s="53"/>
      <c r="I109" s="53"/>
      <c r="J109" s="53"/>
    </row>
    <row r="110" spans="1:10" x14ac:dyDescent="0.35">
      <c r="A110" s="4"/>
      <c r="B110" s="4"/>
      <c r="C110" s="32" t="s">
        <v>43</v>
      </c>
      <c r="D110" s="33" t="s">
        <v>44</v>
      </c>
      <c r="E110" s="11" t="s">
        <v>45</v>
      </c>
      <c r="F110" s="34" t="s">
        <v>46</v>
      </c>
      <c r="G110" s="53" t="s">
        <v>121</v>
      </c>
      <c r="H110" s="53"/>
      <c r="I110" s="53" t="s">
        <v>122</v>
      </c>
      <c r="J110" s="53"/>
    </row>
    <row r="111" spans="1:10" x14ac:dyDescent="0.35">
      <c r="A111" s="20" t="s">
        <v>50</v>
      </c>
      <c r="B111" s="22" t="s">
        <v>47</v>
      </c>
      <c r="C111" s="24">
        <v>4063228</v>
      </c>
      <c r="D111" s="24">
        <v>3092226</v>
      </c>
      <c r="E111" s="24">
        <v>3370397</v>
      </c>
      <c r="F111" s="24">
        <v>3475467</v>
      </c>
      <c r="G111" s="24">
        <f>F111-C111</f>
        <v>-587761</v>
      </c>
      <c r="H111" s="36">
        <f>(F111-C111)/C111</f>
        <v>-0.1446537088246094</v>
      </c>
      <c r="I111" s="24">
        <f>F111-E111</f>
        <v>105070</v>
      </c>
      <c r="J111" s="36">
        <f>(F111-E111)/E111</f>
        <v>3.117436907284216E-2</v>
      </c>
    </row>
    <row r="112" spans="1:10" x14ac:dyDescent="0.35">
      <c r="A112" s="25" t="s">
        <v>75</v>
      </c>
      <c r="B112" s="25" t="s">
        <v>75</v>
      </c>
      <c r="C112" s="24">
        <v>2579085</v>
      </c>
      <c r="D112" s="24">
        <v>2092803</v>
      </c>
      <c r="E112" s="24">
        <v>2311058</v>
      </c>
      <c r="F112" s="24">
        <v>2372059</v>
      </c>
      <c r="G112" s="24">
        <f t="shared" ref="G112:G122" si="25">F112-C112</f>
        <v>-207026</v>
      </c>
      <c r="H112" s="36">
        <f t="shared" ref="H112:H122" si="26">(F112-C112)/C112</f>
        <v>-8.0271103899251087E-2</v>
      </c>
      <c r="I112" s="24">
        <f t="shared" ref="I112:I122" si="27">F112-E112</f>
        <v>61001</v>
      </c>
      <c r="J112" s="36">
        <f t="shared" ref="J112:J122" si="28">(F112-E112)/E112</f>
        <v>2.6395270045148155E-2</v>
      </c>
    </row>
    <row r="113" spans="1:10" x14ac:dyDescent="0.35">
      <c r="A113" s="25" t="s">
        <v>102</v>
      </c>
      <c r="B113" s="25" t="s">
        <v>85</v>
      </c>
      <c r="C113" s="24">
        <v>513286</v>
      </c>
      <c r="D113" s="24">
        <v>399952</v>
      </c>
      <c r="E113" s="24">
        <v>411752</v>
      </c>
      <c r="F113" s="24">
        <v>421125</v>
      </c>
      <c r="G113" s="39">
        <f t="shared" si="25"/>
        <v>-92161</v>
      </c>
      <c r="H113" s="40">
        <f t="shared" si="26"/>
        <v>-0.17955097158309402</v>
      </c>
      <c r="I113" s="39">
        <f t="shared" si="27"/>
        <v>9373</v>
      </c>
      <c r="J113" s="40">
        <f t="shared" si="28"/>
        <v>2.2763702422817618E-2</v>
      </c>
    </row>
    <row r="114" spans="1:10" x14ac:dyDescent="0.35">
      <c r="A114" s="25" t="s">
        <v>92</v>
      </c>
      <c r="B114" s="25" t="s">
        <v>92</v>
      </c>
      <c r="C114" s="24">
        <v>489375</v>
      </c>
      <c r="D114" s="24">
        <v>384677</v>
      </c>
      <c r="E114" s="24">
        <v>392133</v>
      </c>
      <c r="F114" s="24">
        <v>404850</v>
      </c>
      <c r="G114" s="24">
        <f t="shared" si="25"/>
        <v>-84525</v>
      </c>
      <c r="H114" s="36">
        <f t="shared" si="26"/>
        <v>-0.17272030651340997</v>
      </c>
      <c r="I114" s="24">
        <f t="shared" si="27"/>
        <v>12717</v>
      </c>
      <c r="J114" s="36">
        <f t="shared" si="28"/>
        <v>3.2430323385177991E-2</v>
      </c>
    </row>
    <row r="115" spans="1:10" x14ac:dyDescent="0.35">
      <c r="A115" s="25" t="s">
        <v>105</v>
      </c>
      <c r="B115" s="25" t="s">
        <v>88</v>
      </c>
      <c r="C115" s="24">
        <v>255548</v>
      </c>
      <c r="D115" s="24">
        <v>171491</v>
      </c>
      <c r="E115" s="24">
        <v>196966</v>
      </c>
      <c r="F115" s="24">
        <v>230676</v>
      </c>
      <c r="G115" s="24">
        <f t="shared" si="25"/>
        <v>-24872</v>
      </c>
      <c r="H115" s="36">
        <f t="shared" si="26"/>
        <v>-9.732809491758887E-2</v>
      </c>
      <c r="I115" s="24">
        <f t="shared" si="27"/>
        <v>33710</v>
      </c>
      <c r="J115" s="36">
        <f t="shared" si="28"/>
        <v>0.17114628920727434</v>
      </c>
    </row>
    <row r="116" spans="1:10" x14ac:dyDescent="0.35">
      <c r="A116" s="25" t="s">
        <v>93</v>
      </c>
      <c r="B116" s="25" t="s">
        <v>93</v>
      </c>
      <c r="C116" s="24">
        <v>239632</v>
      </c>
      <c r="D116" s="24">
        <v>163030</v>
      </c>
      <c r="E116" s="24">
        <v>187660</v>
      </c>
      <c r="F116" s="24">
        <v>221704</v>
      </c>
      <c r="G116" s="24">
        <f t="shared" si="25"/>
        <v>-17928</v>
      </c>
      <c r="H116" s="36">
        <f t="shared" si="26"/>
        <v>-7.4814715897709827E-2</v>
      </c>
      <c r="I116" s="24">
        <f t="shared" si="27"/>
        <v>34044</v>
      </c>
      <c r="J116" s="36">
        <f t="shared" si="28"/>
        <v>0.18141319407438986</v>
      </c>
    </row>
    <row r="117" spans="1:10" x14ac:dyDescent="0.35">
      <c r="A117" s="25" t="s">
        <v>104</v>
      </c>
      <c r="B117" s="25" t="s">
        <v>87</v>
      </c>
      <c r="C117" s="24">
        <v>125424</v>
      </c>
      <c r="D117" s="24">
        <v>86994</v>
      </c>
      <c r="E117" s="24">
        <v>89469</v>
      </c>
      <c r="F117" s="24">
        <v>93664</v>
      </c>
      <c r="G117" s="24">
        <f t="shared" si="25"/>
        <v>-31760</v>
      </c>
      <c r="H117" s="36">
        <f t="shared" si="26"/>
        <v>-0.2532210741165965</v>
      </c>
      <c r="I117" s="24">
        <f t="shared" si="27"/>
        <v>4195</v>
      </c>
      <c r="J117" s="36">
        <f t="shared" si="28"/>
        <v>4.6887748829203414E-2</v>
      </c>
    </row>
    <row r="118" spans="1:10" x14ac:dyDescent="0.35">
      <c r="A118" s="25" t="s">
        <v>110</v>
      </c>
      <c r="B118" s="25" t="s">
        <v>77</v>
      </c>
      <c r="C118" s="24">
        <v>130705</v>
      </c>
      <c r="D118" s="24">
        <v>76130</v>
      </c>
      <c r="E118" s="24">
        <v>83484</v>
      </c>
      <c r="F118" s="24">
        <v>91843</v>
      </c>
      <c r="G118" s="24">
        <f t="shared" si="25"/>
        <v>-38862</v>
      </c>
      <c r="H118" s="36">
        <f t="shared" si="26"/>
        <v>-0.29732603955472248</v>
      </c>
      <c r="I118" s="24">
        <f t="shared" si="27"/>
        <v>8359</v>
      </c>
      <c r="J118" s="36">
        <f t="shared" si="28"/>
        <v>0.10012697043744909</v>
      </c>
    </row>
    <row r="119" spans="1:10" x14ac:dyDescent="0.35">
      <c r="A119" s="25" t="s">
        <v>96</v>
      </c>
      <c r="B119" s="25" t="s">
        <v>79</v>
      </c>
      <c r="C119" s="24">
        <v>190247</v>
      </c>
      <c r="D119" s="24">
        <v>60028</v>
      </c>
      <c r="E119" s="24">
        <v>66046</v>
      </c>
      <c r="F119" s="24">
        <v>61837</v>
      </c>
      <c r="G119" s="24">
        <f t="shared" si="25"/>
        <v>-128410</v>
      </c>
      <c r="H119" s="36">
        <f t="shared" si="26"/>
        <v>-0.67496465121657634</v>
      </c>
      <c r="I119" s="24">
        <f t="shared" si="27"/>
        <v>-4209</v>
      </c>
      <c r="J119" s="36">
        <f t="shared" si="28"/>
        <v>-6.3728310571419922E-2</v>
      </c>
    </row>
    <row r="120" spans="1:10" x14ac:dyDescent="0.35">
      <c r="A120" s="25" t="s">
        <v>99</v>
      </c>
      <c r="B120" s="25" t="s">
        <v>82</v>
      </c>
      <c r="C120" s="24">
        <v>64473</v>
      </c>
      <c r="D120" s="24">
        <v>37214</v>
      </c>
      <c r="E120" s="24">
        <v>46094</v>
      </c>
      <c r="F120" s="24">
        <v>50356</v>
      </c>
      <c r="G120" s="24">
        <f t="shared" si="25"/>
        <v>-14117</v>
      </c>
      <c r="H120" s="36">
        <f t="shared" si="26"/>
        <v>-0.21895987467622105</v>
      </c>
      <c r="I120" s="24">
        <f t="shared" si="27"/>
        <v>4262</v>
      </c>
      <c r="J120" s="36">
        <f t="shared" si="28"/>
        <v>9.246322731808912E-2</v>
      </c>
    </row>
    <row r="121" spans="1:10" x14ac:dyDescent="0.35">
      <c r="A121" s="25" t="s">
        <v>100</v>
      </c>
      <c r="B121" s="25" t="s">
        <v>83</v>
      </c>
      <c r="C121" s="24">
        <v>69660</v>
      </c>
      <c r="D121" s="24">
        <v>34278</v>
      </c>
      <c r="E121" s="24">
        <v>42400</v>
      </c>
      <c r="F121" s="24">
        <v>41954</v>
      </c>
      <c r="G121" s="24">
        <f t="shared" si="25"/>
        <v>-27706</v>
      </c>
      <c r="H121" s="36">
        <f t="shared" si="26"/>
        <v>-0.39773184036749926</v>
      </c>
      <c r="I121" s="24">
        <f t="shared" si="27"/>
        <v>-446</v>
      </c>
      <c r="J121" s="36">
        <f t="shared" si="28"/>
        <v>-1.0518867924528302E-2</v>
      </c>
    </row>
    <row r="122" spans="1:10" x14ac:dyDescent="0.35">
      <c r="A122" s="25" t="s">
        <v>106</v>
      </c>
      <c r="B122" s="25" t="s">
        <v>89</v>
      </c>
      <c r="C122" s="24">
        <v>45287</v>
      </c>
      <c r="D122" s="24">
        <v>27796</v>
      </c>
      <c r="E122" s="24">
        <v>41384</v>
      </c>
      <c r="F122" s="24">
        <v>34656</v>
      </c>
      <c r="G122" s="24">
        <f t="shared" si="25"/>
        <v>-10631</v>
      </c>
      <c r="H122" s="36">
        <f t="shared" si="26"/>
        <v>-0.23474727846843466</v>
      </c>
      <c r="I122" s="24">
        <f t="shared" si="27"/>
        <v>-6728</v>
      </c>
      <c r="J122" s="36">
        <f t="shared" si="28"/>
        <v>-0.16257490817707326</v>
      </c>
    </row>
    <row r="123" spans="1:10" x14ac:dyDescent="0.35">
      <c r="A123" s="25" t="s">
        <v>108</v>
      </c>
      <c r="B123" s="25" t="s">
        <v>91</v>
      </c>
      <c r="C123" s="24">
        <v>26558</v>
      </c>
      <c r="D123" s="24" t="s">
        <v>123</v>
      </c>
      <c r="E123" s="24">
        <v>18411</v>
      </c>
      <c r="F123" s="24">
        <v>18983</v>
      </c>
      <c r="G123" s="24">
        <f t="shared" ref="G123:G129" si="29">F123-C123</f>
        <v>-7575</v>
      </c>
      <c r="H123" s="36">
        <f t="shared" ref="H123:H129" si="30">(F123-C123)/C123</f>
        <v>-0.28522479102342047</v>
      </c>
      <c r="I123" s="24">
        <f t="shared" ref="I123:I129" si="31">F123-E123</f>
        <v>572</v>
      </c>
      <c r="J123" s="36">
        <f t="shared" ref="J123:J129" si="32">(F123-E123)/E123</f>
        <v>3.1068383031883112E-2</v>
      </c>
    </row>
    <row r="124" spans="1:10" x14ac:dyDescent="0.35">
      <c r="A124" s="25" t="s">
        <v>107</v>
      </c>
      <c r="B124" s="25" t="s">
        <v>90</v>
      </c>
      <c r="C124" s="24">
        <v>20998</v>
      </c>
      <c r="D124" s="24">
        <v>17452</v>
      </c>
      <c r="E124" s="24">
        <v>16829</v>
      </c>
      <c r="F124" s="24">
        <v>16103</v>
      </c>
      <c r="G124" s="24">
        <f t="shared" si="29"/>
        <v>-4895</v>
      </c>
      <c r="H124" s="36">
        <f t="shared" si="30"/>
        <v>-0.23311743975616725</v>
      </c>
      <c r="I124" s="24">
        <f t="shared" si="31"/>
        <v>-726</v>
      </c>
      <c r="J124" s="36">
        <f t="shared" si="32"/>
        <v>-4.3139818171014317E-2</v>
      </c>
    </row>
    <row r="125" spans="1:10" x14ac:dyDescent="0.35">
      <c r="A125" s="25" t="s">
        <v>103</v>
      </c>
      <c r="B125" s="25" t="s">
        <v>86</v>
      </c>
      <c r="C125" s="24">
        <v>4499</v>
      </c>
      <c r="D125" s="24">
        <v>9299</v>
      </c>
      <c r="E125" s="24">
        <v>8378</v>
      </c>
      <c r="F125" s="24">
        <v>12096</v>
      </c>
      <c r="G125" s="24">
        <f t="shared" si="29"/>
        <v>7597</v>
      </c>
      <c r="H125" s="36">
        <f t="shared" si="30"/>
        <v>1.6885974661035785</v>
      </c>
      <c r="I125" s="24">
        <f t="shared" si="31"/>
        <v>3718</v>
      </c>
      <c r="J125" s="36">
        <f t="shared" si="32"/>
        <v>0.44378133206015757</v>
      </c>
    </row>
    <row r="126" spans="1:10" x14ac:dyDescent="0.35">
      <c r="A126" s="25" t="s">
        <v>98</v>
      </c>
      <c r="B126" s="25" t="s">
        <v>81</v>
      </c>
      <c r="C126" s="24">
        <v>6378</v>
      </c>
      <c r="D126" s="24">
        <v>34998</v>
      </c>
      <c r="E126" s="24">
        <v>9299</v>
      </c>
      <c r="F126" s="24">
        <v>11347</v>
      </c>
      <c r="G126" s="24">
        <f t="shared" si="29"/>
        <v>4969</v>
      </c>
      <c r="H126" s="36">
        <f t="shared" si="30"/>
        <v>0.77908435246158669</v>
      </c>
      <c r="I126" s="24">
        <f t="shared" si="31"/>
        <v>2048</v>
      </c>
      <c r="J126" s="36">
        <f t="shared" si="32"/>
        <v>0.22023873534788688</v>
      </c>
    </row>
    <row r="127" spans="1:10" x14ac:dyDescent="0.35">
      <c r="A127" s="25" t="s">
        <v>101</v>
      </c>
      <c r="B127" s="25" t="s">
        <v>84</v>
      </c>
      <c r="C127" s="24">
        <v>7947</v>
      </c>
      <c r="D127" s="24">
        <v>7009</v>
      </c>
      <c r="E127" s="24">
        <v>6490</v>
      </c>
      <c r="F127" s="24">
        <v>7006</v>
      </c>
      <c r="G127" s="24">
        <f t="shared" si="29"/>
        <v>-941</v>
      </c>
      <c r="H127" s="36">
        <f t="shared" si="30"/>
        <v>-0.11840946269032339</v>
      </c>
      <c r="I127" s="24">
        <f t="shared" si="31"/>
        <v>516</v>
      </c>
      <c r="J127" s="36">
        <f t="shared" si="32"/>
        <v>7.950693374422188E-2</v>
      </c>
    </row>
    <row r="128" spans="1:10" x14ac:dyDescent="0.35">
      <c r="A128" s="25" t="s">
        <v>95</v>
      </c>
      <c r="B128" s="25" t="s">
        <v>78</v>
      </c>
      <c r="C128" s="24">
        <v>8998</v>
      </c>
      <c r="D128" s="24" t="s">
        <v>123</v>
      </c>
      <c r="E128" s="24">
        <v>7116</v>
      </c>
      <c r="F128" s="24">
        <v>6101</v>
      </c>
      <c r="G128" s="24">
        <f t="shared" si="29"/>
        <v>-2897</v>
      </c>
      <c r="H128" s="36">
        <f t="shared" si="30"/>
        <v>-0.32196043565236721</v>
      </c>
      <c r="I128" s="24">
        <f t="shared" si="31"/>
        <v>-1015</v>
      </c>
      <c r="J128" s="36">
        <f t="shared" si="32"/>
        <v>-0.14263631253513209</v>
      </c>
    </row>
    <row r="129" spans="1:10" x14ac:dyDescent="0.35">
      <c r="A129" s="25" t="s">
        <v>97</v>
      </c>
      <c r="B129" s="25" t="s">
        <v>80</v>
      </c>
      <c r="C129" s="24">
        <v>14135</v>
      </c>
      <c r="D129" s="24">
        <v>12568</v>
      </c>
      <c r="E129" s="24">
        <v>15187</v>
      </c>
      <c r="F129" s="24">
        <v>5661</v>
      </c>
      <c r="G129" s="24">
        <f t="shared" si="29"/>
        <v>-8474</v>
      </c>
      <c r="H129" s="36">
        <f t="shared" si="30"/>
        <v>-0.59950477538026181</v>
      </c>
      <c r="I129" s="24">
        <f t="shared" si="31"/>
        <v>-9526</v>
      </c>
      <c r="J129" s="36">
        <f t="shared" si="32"/>
        <v>-0.62724698755514585</v>
      </c>
    </row>
    <row r="131" spans="1:10" s="2" customFormat="1" x14ac:dyDescent="0.35">
      <c r="A131" s="3" t="s">
        <v>48</v>
      </c>
    </row>
    <row r="132" spans="1:10" s="2" customFormat="1" x14ac:dyDescent="0.35">
      <c r="A132" s="28" t="s">
        <v>113</v>
      </c>
    </row>
    <row r="133" spans="1:10" x14ac:dyDescent="0.35">
      <c r="A133" s="4"/>
      <c r="B133" s="4"/>
      <c r="C133" s="52" t="s">
        <v>119</v>
      </c>
      <c r="D133" s="52"/>
      <c r="E133" s="52"/>
      <c r="F133" s="52"/>
      <c r="G133" s="53" t="s">
        <v>120</v>
      </c>
      <c r="H133" s="53"/>
      <c r="I133" s="53"/>
      <c r="J133" s="53"/>
    </row>
    <row r="134" spans="1:10" x14ac:dyDescent="0.35">
      <c r="A134" s="4"/>
      <c r="B134" s="4"/>
      <c r="C134" s="32" t="s">
        <v>43</v>
      </c>
      <c r="D134" s="33" t="s">
        <v>44</v>
      </c>
      <c r="E134" s="11" t="s">
        <v>45</v>
      </c>
      <c r="F134" s="34" t="s">
        <v>46</v>
      </c>
      <c r="G134" s="53" t="s">
        <v>121</v>
      </c>
      <c r="H134" s="53"/>
      <c r="I134" s="53" t="s">
        <v>122</v>
      </c>
      <c r="J134" s="53"/>
    </row>
    <row r="135" spans="1:10" x14ac:dyDescent="0.35">
      <c r="A135" s="20" t="s">
        <v>50</v>
      </c>
      <c r="B135" s="22" t="s">
        <v>47</v>
      </c>
      <c r="C135" s="24">
        <v>1393378</v>
      </c>
      <c r="D135" s="24">
        <v>1188435</v>
      </c>
      <c r="E135" s="24">
        <v>1194226</v>
      </c>
      <c r="F135" s="24">
        <v>1147209</v>
      </c>
      <c r="G135" s="24">
        <f>F135-C135</f>
        <v>-246169</v>
      </c>
      <c r="H135" s="36">
        <f>(F135-C135)/C135</f>
        <v>-0.17667065218483427</v>
      </c>
      <c r="I135" s="24">
        <f>F135-E135</f>
        <v>-47017</v>
      </c>
      <c r="J135" s="36">
        <f>(F135-E135)/E135</f>
        <v>-3.9370269948904142E-2</v>
      </c>
    </row>
    <row r="136" spans="1:10" x14ac:dyDescent="0.35">
      <c r="A136" s="25" t="s">
        <v>109</v>
      </c>
      <c r="B136" s="25" t="s">
        <v>94</v>
      </c>
      <c r="C136" s="24">
        <v>834005</v>
      </c>
      <c r="D136" s="24">
        <v>820049</v>
      </c>
      <c r="E136" s="24">
        <v>833364</v>
      </c>
      <c r="F136" s="24">
        <v>792376</v>
      </c>
      <c r="G136" s="24">
        <f t="shared" ref="G136:G146" si="33">F136-C136</f>
        <v>-41629</v>
      </c>
      <c r="H136" s="36">
        <f t="shared" ref="H136:H146" si="34">(F136-C136)/C136</f>
        <v>-4.9914568857500854E-2</v>
      </c>
      <c r="I136" s="24">
        <f t="shared" ref="I136:I146" si="35">F136-E136</f>
        <v>-40988</v>
      </c>
      <c r="J136" s="36">
        <f t="shared" ref="J136:J146" si="36">(F136-E136)/E136</f>
        <v>-4.9183790036526655E-2</v>
      </c>
    </row>
    <row r="137" spans="1:10" x14ac:dyDescent="0.35">
      <c r="A137" s="25" t="s">
        <v>75</v>
      </c>
      <c r="B137" s="25" t="s">
        <v>75</v>
      </c>
      <c r="C137" s="24">
        <v>778390</v>
      </c>
      <c r="D137" s="24">
        <v>786554</v>
      </c>
      <c r="E137" s="24">
        <v>797000</v>
      </c>
      <c r="F137" s="24" t="s">
        <v>123</v>
      </c>
      <c r="G137" s="39" t="e">
        <f t="shared" si="33"/>
        <v>#VALUE!</v>
      </c>
      <c r="H137" s="40" t="e">
        <f t="shared" si="34"/>
        <v>#VALUE!</v>
      </c>
      <c r="I137" s="39" t="e">
        <f t="shared" si="35"/>
        <v>#VALUE!</v>
      </c>
      <c r="J137" s="40" t="e">
        <f t="shared" si="36"/>
        <v>#VALUE!</v>
      </c>
    </row>
    <row r="138" spans="1:10" x14ac:dyDescent="0.35">
      <c r="A138" s="25" t="s">
        <v>110</v>
      </c>
      <c r="B138" s="25" t="s">
        <v>77</v>
      </c>
      <c r="C138" s="24">
        <v>55615</v>
      </c>
      <c r="D138" s="24">
        <v>33495</v>
      </c>
      <c r="E138" s="24">
        <v>36350</v>
      </c>
      <c r="F138" s="24" t="s">
        <v>123</v>
      </c>
      <c r="G138" s="24" t="e">
        <f t="shared" si="33"/>
        <v>#VALUE!</v>
      </c>
      <c r="H138" s="36" t="e">
        <f t="shared" si="34"/>
        <v>#VALUE!</v>
      </c>
      <c r="I138" s="24" t="e">
        <f t="shared" si="35"/>
        <v>#VALUE!</v>
      </c>
      <c r="J138" s="36" t="e">
        <f t="shared" si="36"/>
        <v>#VALUE!</v>
      </c>
    </row>
    <row r="139" spans="1:10" x14ac:dyDescent="0.35">
      <c r="A139" s="25" t="s">
        <v>102</v>
      </c>
      <c r="B139" s="25" t="s">
        <v>85</v>
      </c>
      <c r="C139" s="24">
        <v>328401</v>
      </c>
      <c r="D139" s="24">
        <v>216253</v>
      </c>
      <c r="E139" s="24">
        <v>204084</v>
      </c>
      <c r="F139" s="24">
        <v>199802</v>
      </c>
      <c r="G139" s="24">
        <f t="shared" si="33"/>
        <v>-128599</v>
      </c>
      <c r="H139" s="36">
        <f t="shared" si="34"/>
        <v>-0.3915913776145627</v>
      </c>
      <c r="I139" s="24">
        <f t="shared" si="35"/>
        <v>-4282</v>
      </c>
      <c r="J139" s="36">
        <f t="shared" si="36"/>
        <v>-2.0981556613943277E-2</v>
      </c>
    </row>
    <row r="140" spans="1:10" x14ac:dyDescent="0.35">
      <c r="A140" s="25" t="s">
        <v>92</v>
      </c>
      <c r="B140" s="25" t="s">
        <v>92</v>
      </c>
      <c r="C140" s="24" t="s">
        <v>123</v>
      </c>
      <c r="D140" s="24" t="s">
        <v>123</v>
      </c>
      <c r="E140" s="24">
        <v>200977</v>
      </c>
      <c r="F140" s="24" t="s">
        <v>123</v>
      </c>
      <c r="G140" s="24" t="e">
        <f t="shared" si="33"/>
        <v>#VALUE!</v>
      </c>
      <c r="H140" s="36" t="e">
        <f t="shared" si="34"/>
        <v>#VALUE!</v>
      </c>
      <c r="I140" s="24" t="e">
        <f t="shared" si="35"/>
        <v>#VALUE!</v>
      </c>
      <c r="J140" s="36" t="e">
        <f t="shared" si="36"/>
        <v>#VALUE!</v>
      </c>
    </row>
    <row r="141" spans="1:10" x14ac:dyDescent="0.35">
      <c r="A141" s="25" t="s">
        <v>105</v>
      </c>
      <c r="B141" s="25" t="s">
        <v>88</v>
      </c>
      <c r="C141" s="24">
        <v>77159</v>
      </c>
      <c r="D141" s="24">
        <v>51408</v>
      </c>
      <c r="E141" s="24">
        <v>55743</v>
      </c>
      <c r="F141" s="24">
        <v>53585</v>
      </c>
      <c r="G141" s="24">
        <f t="shared" si="33"/>
        <v>-23574</v>
      </c>
      <c r="H141" s="36">
        <f t="shared" si="34"/>
        <v>-0.30552495496312809</v>
      </c>
      <c r="I141" s="24">
        <f t="shared" si="35"/>
        <v>-2158</v>
      </c>
      <c r="J141" s="36">
        <f t="shared" si="36"/>
        <v>-3.8713381052329437E-2</v>
      </c>
    </row>
    <row r="142" spans="1:10" x14ac:dyDescent="0.35">
      <c r="A142" s="25" t="s">
        <v>93</v>
      </c>
      <c r="B142" s="25" t="s">
        <v>93</v>
      </c>
      <c r="C142" s="24">
        <v>74504</v>
      </c>
      <c r="D142" s="24" t="s">
        <v>123</v>
      </c>
      <c r="E142" s="24" t="s">
        <v>123</v>
      </c>
      <c r="F142" s="24" t="s">
        <v>123</v>
      </c>
      <c r="G142" s="24" t="e">
        <f t="shared" si="33"/>
        <v>#VALUE!</v>
      </c>
      <c r="H142" s="36" t="e">
        <f t="shared" si="34"/>
        <v>#VALUE!</v>
      </c>
      <c r="I142" s="24" t="e">
        <f t="shared" si="35"/>
        <v>#VALUE!</v>
      </c>
      <c r="J142" s="36" t="e">
        <f t="shared" si="36"/>
        <v>#VALUE!</v>
      </c>
    </row>
    <row r="143" spans="1:10" x14ac:dyDescent="0.35">
      <c r="A143" s="25" t="s">
        <v>99</v>
      </c>
      <c r="B143" s="25" t="s">
        <v>82</v>
      </c>
      <c r="C143" s="24">
        <v>42998</v>
      </c>
      <c r="D143" s="24">
        <v>24372</v>
      </c>
      <c r="E143" s="24">
        <v>25123</v>
      </c>
      <c r="F143" s="24">
        <v>25994</v>
      </c>
      <c r="G143" s="24">
        <f t="shared" si="33"/>
        <v>-17004</v>
      </c>
      <c r="H143" s="36">
        <f t="shared" si="34"/>
        <v>-0.39546025396530071</v>
      </c>
      <c r="I143" s="24">
        <f t="shared" si="35"/>
        <v>871</v>
      </c>
      <c r="J143" s="36">
        <f t="shared" si="36"/>
        <v>3.4669426422003741E-2</v>
      </c>
    </row>
    <row r="144" spans="1:10" x14ac:dyDescent="0.35">
      <c r="A144" s="25" t="s">
        <v>104</v>
      </c>
      <c r="B144" s="25" t="s">
        <v>87</v>
      </c>
      <c r="C144" s="24">
        <v>41928</v>
      </c>
      <c r="D144" s="24">
        <v>25433</v>
      </c>
      <c r="E144" s="24">
        <v>25768</v>
      </c>
      <c r="F144" s="24">
        <v>23898</v>
      </c>
      <c r="G144" s="24">
        <f t="shared" si="33"/>
        <v>-18030</v>
      </c>
      <c r="H144" s="36">
        <f t="shared" si="34"/>
        <v>-0.43002289639381797</v>
      </c>
      <c r="I144" s="24">
        <f t="shared" si="35"/>
        <v>-1870</v>
      </c>
      <c r="J144" s="36">
        <f t="shared" si="36"/>
        <v>-7.2570630239056189E-2</v>
      </c>
    </row>
    <row r="145" spans="1:10" x14ac:dyDescent="0.35">
      <c r="A145" s="25" t="s">
        <v>96</v>
      </c>
      <c r="B145" s="25" t="s">
        <v>79</v>
      </c>
      <c r="C145" s="24">
        <v>21332</v>
      </c>
      <c r="D145" s="24">
        <v>15862</v>
      </c>
      <c r="E145" s="24">
        <v>17941</v>
      </c>
      <c r="F145" s="24">
        <v>17354</v>
      </c>
      <c r="G145" s="24">
        <f t="shared" si="33"/>
        <v>-3978</v>
      </c>
      <c r="H145" s="36">
        <f t="shared" si="34"/>
        <v>-0.18648040502531407</v>
      </c>
      <c r="I145" s="24">
        <f t="shared" si="35"/>
        <v>-587</v>
      </c>
      <c r="J145" s="36">
        <f t="shared" si="36"/>
        <v>-3.2718354606766621E-2</v>
      </c>
    </row>
    <row r="146" spans="1:10" x14ac:dyDescent="0.35">
      <c r="A146" s="25" t="s">
        <v>100</v>
      </c>
      <c r="B146" s="25" t="s">
        <v>83</v>
      </c>
      <c r="C146" s="24">
        <v>18011</v>
      </c>
      <c r="D146" s="24">
        <v>11838</v>
      </c>
      <c r="E146" s="24">
        <v>11475</v>
      </c>
      <c r="F146" s="24">
        <v>11526</v>
      </c>
      <c r="G146" s="24">
        <f t="shared" si="33"/>
        <v>-6485</v>
      </c>
      <c r="H146" s="36">
        <f t="shared" si="34"/>
        <v>-0.36005774249070011</v>
      </c>
      <c r="I146" s="24">
        <f t="shared" si="35"/>
        <v>51</v>
      </c>
      <c r="J146" s="36">
        <f t="shared" si="36"/>
        <v>4.4444444444444444E-3</v>
      </c>
    </row>
    <row r="147" spans="1:10" x14ac:dyDescent="0.35">
      <c r="A147" s="25" t="s">
        <v>106</v>
      </c>
      <c r="B147" s="25" t="s">
        <v>89</v>
      </c>
      <c r="C147" s="24">
        <v>9647</v>
      </c>
      <c r="D147" s="24">
        <v>7310</v>
      </c>
      <c r="E147" s="24">
        <v>7119</v>
      </c>
      <c r="F147" s="24">
        <v>7660</v>
      </c>
      <c r="G147" s="24">
        <f t="shared" ref="G147:G149" si="37">F147-C147</f>
        <v>-1987</v>
      </c>
      <c r="H147" s="36">
        <f t="shared" ref="H147:H149" si="38">(F147-C147)/C147</f>
        <v>-0.20597076811443973</v>
      </c>
      <c r="I147" s="24">
        <f t="shared" ref="I147:I149" si="39">F147-E147</f>
        <v>541</v>
      </c>
      <c r="J147" s="36">
        <f t="shared" ref="J147:J149" si="40">(F147-E147)/E147</f>
        <v>7.5993819356651213E-2</v>
      </c>
    </row>
    <row r="148" spans="1:10" x14ac:dyDescent="0.35">
      <c r="A148" s="25" t="s">
        <v>107</v>
      </c>
      <c r="B148" s="25" t="s">
        <v>90</v>
      </c>
      <c r="C148" s="24">
        <v>5914</v>
      </c>
      <c r="D148" s="24">
        <v>5247</v>
      </c>
      <c r="E148" s="24">
        <v>4558</v>
      </c>
      <c r="F148" s="24">
        <v>4489</v>
      </c>
      <c r="G148" s="24">
        <f t="shared" si="37"/>
        <v>-1425</v>
      </c>
      <c r="H148" s="36">
        <f t="shared" si="38"/>
        <v>-0.24095366925938452</v>
      </c>
      <c r="I148" s="24">
        <f t="shared" si="39"/>
        <v>-69</v>
      </c>
      <c r="J148" s="36">
        <f t="shared" si="40"/>
        <v>-1.5138218516893374E-2</v>
      </c>
    </row>
    <row r="149" spans="1:10" x14ac:dyDescent="0.35">
      <c r="A149" s="25" t="s">
        <v>98</v>
      </c>
      <c r="B149" s="25" t="s">
        <v>81</v>
      </c>
      <c r="C149" s="24" t="s">
        <v>123</v>
      </c>
      <c r="D149" s="24" t="s">
        <v>123</v>
      </c>
      <c r="E149" s="24" t="s">
        <v>123</v>
      </c>
      <c r="F149" s="24">
        <v>1769</v>
      </c>
      <c r="G149" s="24" t="e">
        <f t="shared" si="37"/>
        <v>#VALUE!</v>
      </c>
      <c r="H149" s="36" t="e">
        <f t="shared" si="38"/>
        <v>#VALUE!</v>
      </c>
      <c r="I149" s="24" t="e">
        <f t="shared" si="39"/>
        <v>#VALUE!</v>
      </c>
      <c r="J149" s="36" t="e">
        <f t="shared" si="40"/>
        <v>#VALUE!</v>
      </c>
    </row>
    <row r="150" spans="1:10" x14ac:dyDescent="0.35">
      <c r="A150" s="25" t="s">
        <v>128</v>
      </c>
      <c r="B150" s="46" t="s">
        <v>127</v>
      </c>
      <c r="C150" s="24">
        <f>C135-C136</f>
        <v>559373</v>
      </c>
      <c r="D150" s="24">
        <f t="shared" ref="D150:F150" si="41">D135-D136</f>
        <v>368386</v>
      </c>
      <c r="E150" s="24">
        <f t="shared" si="41"/>
        <v>360862</v>
      </c>
      <c r="F150" s="24">
        <f t="shared" si="41"/>
        <v>354833</v>
      </c>
      <c r="G150" s="24">
        <f t="shared" ref="G150" si="42">F150-C150</f>
        <v>-204540</v>
      </c>
      <c r="H150" s="36">
        <f t="shared" ref="H150" si="43">(F150-C150)/C150</f>
        <v>-0.36565940794425189</v>
      </c>
      <c r="I150" s="24">
        <f t="shared" ref="I150" si="44">F150-E150</f>
        <v>-6029</v>
      </c>
      <c r="J150" s="36">
        <f t="shared" ref="J150" si="45">(F150-E150)/E150</f>
        <v>-1.6707217717576248E-2</v>
      </c>
    </row>
    <row r="151" spans="1:10" x14ac:dyDescent="0.35">
      <c r="B151" s="47"/>
      <c r="C151" s="48"/>
      <c r="D151" s="48"/>
      <c r="E151" s="48"/>
      <c r="F151" s="48"/>
      <c r="G151" s="48"/>
      <c r="H151" s="49"/>
      <c r="I151" s="48"/>
      <c r="J151" s="49"/>
    </row>
    <row r="152" spans="1:10" s="2" customFormat="1" x14ac:dyDescent="0.35">
      <c r="A152" s="3" t="s">
        <v>48</v>
      </c>
    </row>
    <row r="153" spans="1:10" s="2" customFormat="1" x14ac:dyDescent="0.35">
      <c r="A153" s="28" t="s">
        <v>114</v>
      </c>
      <c r="B153" s="29"/>
    </row>
    <row r="154" spans="1:10" x14ac:dyDescent="0.35">
      <c r="A154" s="4"/>
      <c r="B154" s="4"/>
      <c r="C154" s="52" t="s">
        <v>119</v>
      </c>
      <c r="D154" s="52"/>
      <c r="E154" s="52"/>
      <c r="F154" s="52"/>
      <c r="G154" s="53" t="s">
        <v>120</v>
      </c>
      <c r="H154" s="53"/>
      <c r="I154" s="53"/>
      <c r="J154" s="53"/>
    </row>
    <row r="155" spans="1:10" x14ac:dyDescent="0.35">
      <c r="A155" s="4"/>
      <c r="B155" s="4"/>
      <c r="C155" s="32" t="s">
        <v>43</v>
      </c>
      <c r="D155" s="33" t="s">
        <v>44</v>
      </c>
      <c r="E155" s="11" t="s">
        <v>45</v>
      </c>
      <c r="F155" s="34" t="s">
        <v>46</v>
      </c>
      <c r="G155" s="53" t="s">
        <v>121</v>
      </c>
      <c r="H155" s="53"/>
      <c r="I155" s="53" t="s">
        <v>122</v>
      </c>
      <c r="J155" s="53"/>
    </row>
    <row r="156" spans="1:10" x14ac:dyDescent="0.35">
      <c r="A156" s="20" t="s">
        <v>50</v>
      </c>
      <c r="B156" s="22" t="s">
        <v>47</v>
      </c>
      <c r="C156" s="24">
        <v>255618</v>
      </c>
      <c r="D156" s="24">
        <v>331377</v>
      </c>
      <c r="E156" s="24">
        <v>349368</v>
      </c>
      <c r="F156" s="24">
        <v>383026</v>
      </c>
      <c r="G156" s="24">
        <f>F156-C156</f>
        <v>127408</v>
      </c>
      <c r="H156" s="36">
        <f>(F156-C156)/C156</f>
        <v>0.4984312528851646</v>
      </c>
      <c r="I156" s="24">
        <f>F156-E156</f>
        <v>33658</v>
      </c>
      <c r="J156" s="36">
        <f>(F156-E156)/E156</f>
        <v>9.6339676215337414E-2</v>
      </c>
    </row>
    <row r="157" spans="1:10" x14ac:dyDescent="0.35">
      <c r="A157" s="25" t="s">
        <v>75</v>
      </c>
      <c r="B157" s="25" t="s">
        <v>75</v>
      </c>
      <c r="C157" s="24">
        <v>98462</v>
      </c>
      <c r="D157" s="24">
        <v>128372</v>
      </c>
      <c r="E157" s="24">
        <v>123804</v>
      </c>
      <c r="F157" s="24">
        <v>134374</v>
      </c>
      <c r="G157" s="24">
        <f t="shared" ref="G157:G167" si="46">F157-C157</f>
        <v>35912</v>
      </c>
      <c r="H157" s="36">
        <f t="shared" ref="H157:H167" si="47">(F157-C157)/C157</f>
        <v>0.36472954033027971</v>
      </c>
      <c r="I157" s="24">
        <f t="shared" ref="I157:I167" si="48">F157-E157</f>
        <v>10570</v>
      </c>
      <c r="J157" s="36">
        <f t="shared" ref="J157:J167" si="49">(F157-E157)/E157</f>
        <v>8.5376886045685121E-2</v>
      </c>
    </row>
    <row r="158" spans="1:10" x14ac:dyDescent="0.35">
      <c r="A158" s="25" t="s">
        <v>102</v>
      </c>
      <c r="B158" s="25" t="s">
        <v>85</v>
      </c>
      <c r="C158" s="24">
        <v>54723</v>
      </c>
      <c r="D158" s="24">
        <v>85566</v>
      </c>
      <c r="E158" s="24">
        <v>104129</v>
      </c>
      <c r="F158" s="24">
        <v>116375</v>
      </c>
      <c r="G158" s="39">
        <f t="shared" si="46"/>
        <v>61652</v>
      </c>
      <c r="H158" s="40">
        <f t="shared" si="47"/>
        <v>1.126619520128648</v>
      </c>
      <c r="I158" s="39">
        <f t="shared" si="48"/>
        <v>12246</v>
      </c>
      <c r="J158" s="40">
        <f t="shared" si="49"/>
        <v>0.1176041256518357</v>
      </c>
    </row>
    <row r="159" spans="1:10" x14ac:dyDescent="0.35">
      <c r="A159" s="25" t="s">
        <v>105</v>
      </c>
      <c r="B159" s="25" t="s">
        <v>88</v>
      </c>
      <c r="C159" s="24">
        <v>37900</v>
      </c>
      <c r="D159" s="24">
        <v>42794</v>
      </c>
      <c r="E159" s="24">
        <v>43622</v>
      </c>
      <c r="F159" s="24">
        <v>45999</v>
      </c>
      <c r="G159" s="24">
        <f t="shared" si="46"/>
        <v>8099</v>
      </c>
      <c r="H159" s="36">
        <f t="shared" si="47"/>
        <v>0.21369393139841689</v>
      </c>
      <c r="I159" s="24">
        <f t="shared" si="48"/>
        <v>2377</v>
      </c>
      <c r="J159" s="36">
        <f t="shared" si="49"/>
        <v>5.4490853239191235E-2</v>
      </c>
    </row>
    <row r="160" spans="1:10" x14ac:dyDescent="0.35">
      <c r="A160" s="25" t="s">
        <v>93</v>
      </c>
      <c r="B160" s="25" t="s">
        <v>93</v>
      </c>
      <c r="C160" s="24">
        <v>33461</v>
      </c>
      <c r="D160" s="24">
        <v>39148</v>
      </c>
      <c r="E160" s="24">
        <v>39197</v>
      </c>
      <c r="F160" s="24">
        <v>41942</v>
      </c>
      <c r="G160" s="24">
        <f t="shared" si="46"/>
        <v>8481</v>
      </c>
      <c r="H160" s="36">
        <f t="shared" si="47"/>
        <v>0.253459251068408</v>
      </c>
      <c r="I160" s="24">
        <f t="shared" si="48"/>
        <v>2745</v>
      </c>
      <c r="J160" s="36">
        <f t="shared" si="49"/>
        <v>7.0030869709416535E-2</v>
      </c>
    </row>
    <row r="161" spans="1:10" x14ac:dyDescent="0.35">
      <c r="A161" s="25" t="s">
        <v>104</v>
      </c>
      <c r="B161" s="25" t="s">
        <v>87</v>
      </c>
      <c r="C161" s="24">
        <v>21040</v>
      </c>
      <c r="D161" s="24">
        <v>22841</v>
      </c>
      <c r="E161" s="24">
        <v>22414</v>
      </c>
      <c r="F161" s="24">
        <v>25530</v>
      </c>
      <c r="G161" s="24">
        <f t="shared" si="46"/>
        <v>4490</v>
      </c>
      <c r="H161" s="36">
        <f t="shared" si="47"/>
        <v>0.21340304182509506</v>
      </c>
      <c r="I161" s="24">
        <f t="shared" si="48"/>
        <v>3116</v>
      </c>
      <c r="J161" s="36">
        <f t="shared" si="49"/>
        <v>0.13902025519764433</v>
      </c>
    </row>
    <row r="162" spans="1:10" x14ac:dyDescent="0.35">
      <c r="A162" s="25" t="s">
        <v>110</v>
      </c>
      <c r="B162" s="25" t="s">
        <v>77</v>
      </c>
      <c r="C162" s="24">
        <v>10894</v>
      </c>
      <c r="D162" s="24">
        <v>13491</v>
      </c>
      <c r="E162" s="24">
        <v>13275</v>
      </c>
      <c r="F162" s="24">
        <v>12850</v>
      </c>
      <c r="G162" s="24">
        <f t="shared" si="46"/>
        <v>1956</v>
      </c>
      <c r="H162" s="36">
        <f t="shared" si="47"/>
        <v>0.17954837525243253</v>
      </c>
      <c r="I162" s="24">
        <f t="shared" si="48"/>
        <v>-425</v>
      </c>
      <c r="J162" s="36">
        <f t="shared" si="49"/>
        <v>-3.2015065913370999E-2</v>
      </c>
    </row>
    <row r="163" spans="1:10" x14ac:dyDescent="0.35">
      <c r="A163" s="25" t="s">
        <v>106</v>
      </c>
      <c r="B163" s="25" t="s">
        <v>89</v>
      </c>
      <c r="C163" s="24">
        <v>4399</v>
      </c>
      <c r="D163" s="24">
        <v>9556</v>
      </c>
      <c r="E163" s="24">
        <v>9481</v>
      </c>
      <c r="F163" s="24">
        <v>11793</v>
      </c>
      <c r="G163" s="24">
        <f t="shared" si="46"/>
        <v>7394</v>
      </c>
      <c r="H163" s="36">
        <f t="shared" si="47"/>
        <v>1.6808365537622187</v>
      </c>
      <c r="I163" s="24">
        <f t="shared" si="48"/>
        <v>2312</v>
      </c>
      <c r="J163" s="36">
        <f t="shared" si="49"/>
        <v>0.24385613331927011</v>
      </c>
    </row>
    <row r="164" spans="1:10" x14ac:dyDescent="0.35">
      <c r="A164" s="25" t="s">
        <v>96</v>
      </c>
      <c r="B164" s="25" t="s">
        <v>79</v>
      </c>
      <c r="C164" s="24">
        <v>7336</v>
      </c>
      <c r="D164" s="24">
        <v>7361</v>
      </c>
      <c r="E164" s="24">
        <v>8273</v>
      </c>
      <c r="F164" s="24">
        <v>7929</v>
      </c>
      <c r="G164" s="24">
        <f t="shared" si="46"/>
        <v>593</v>
      </c>
      <c r="H164" s="36">
        <f t="shared" si="47"/>
        <v>8.0834242093784078E-2</v>
      </c>
      <c r="I164" s="24">
        <f t="shared" si="48"/>
        <v>-344</v>
      </c>
      <c r="J164" s="36">
        <f t="shared" si="49"/>
        <v>-4.1581046778677626E-2</v>
      </c>
    </row>
    <row r="165" spans="1:10" x14ac:dyDescent="0.35">
      <c r="A165" s="25" t="s">
        <v>99</v>
      </c>
      <c r="B165" s="25" t="s">
        <v>82</v>
      </c>
      <c r="C165" s="24">
        <v>2250</v>
      </c>
      <c r="D165" s="24">
        <v>3470</v>
      </c>
      <c r="E165" s="24">
        <v>3605</v>
      </c>
      <c r="F165" s="24">
        <v>5276</v>
      </c>
      <c r="G165" s="24">
        <f t="shared" si="46"/>
        <v>3026</v>
      </c>
      <c r="H165" s="36">
        <f t="shared" si="47"/>
        <v>1.3448888888888888</v>
      </c>
      <c r="I165" s="24">
        <f t="shared" si="48"/>
        <v>1671</v>
      </c>
      <c r="J165" s="36">
        <f t="shared" si="49"/>
        <v>0.46352288488210819</v>
      </c>
    </row>
    <row r="166" spans="1:10" x14ac:dyDescent="0.35">
      <c r="A166" s="25" t="s">
        <v>98</v>
      </c>
      <c r="B166" s="25" t="s">
        <v>81</v>
      </c>
      <c r="C166" s="24" t="s">
        <v>123</v>
      </c>
      <c r="D166" s="24" t="s">
        <v>123</v>
      </c>
      <c r="E166" s="24">
        <v>1929</v>
      </c>
      <c r="F166" s="24">
        <v>3839</v>
      </c>
      <c r="G166" s="24" t="e">
        <f t="shared" si="46"/>
        <v>#VALUE!</v>
      </c>
      <c r="H166" s="36" t="e">
        <f t="shared" si="47"/>
        <v>#VALUE!</v>
      </c>
      <c r="I166" s="24">
        <f t="shared" si="48"/>
        <v>1910</v>
      </c>
      <c r="J166" s="36">
        <f t="shared" si="49"/>
        <v>0.9901503369621566</v>
      </c>
    </row>
    <row r="167" spans="1:10" x14ac:dyDescent="0.35">
      <c r="A167" s="25" t="s">
        <v>100</v>
      </c>
      <c r="B167" s="25" t="s">
        <v>83</v>
      </c>
      <c r="C167" s="24">
        <v>3773</v>
      </c>
      <c r="D167" s="24">
        <v>2797</v>
      </c>
      <c r="E167" s="24">
        <v>3707</v>
      </c>
      <c r="F167" s="24">
        <v>3080</v>
      </c>
      <c r="G167" s="24">
        <f t="shared" si="46"/>
        <v>-693</v>
      </c>
      <c r="H167" s="36">
        <f t="shared" si="47"/>
        <v>-0.18367346938775511</v>
      </c>
      <c r="I167" s="24">
        <f t="shared" si="48"/>
        <v>-627</v>
      </c>
      <c r="J167" s="36">
        <f t="shared" si="49"/>
        <v>-0.16913946587537093</v>
      </c>
    </row>
    <row r="168" spans="1:10" x14ac:dyDescent="0.35">
      <c r="A168" s="25" t="s">
        <v>107</v>
      </c>
      <c r="B168" s="25" t="s">
        <v>90</v>
      </c>
      <c r="C168" s="24">
        <v>1471</v>
      </c>
      <c r="D168" s="24">
        <v>1675</v>
      </c>
      <c r="E168" s="24">
        <v>1821</v>
      </c>
      <c r="F168" s="24">
        <v>1854</v>
      </c>
      <c r="G168" s="24">
        <f t="shared" ref="G168:G171" si="50">F168-C168</f>
        <v>383</v>
      </c>
      <c r="H168" s="36">
        <f t="shared" ref="H168:H171" si="51">(F168-C168)/C168</f>
        <v>0.2603670972127804</v>
      </c>
      <c r="I168" s="24">
        <f t="shared" ref="I168:I171" si="52">F168-E168</f>
        <v>33</v>
      </c>
      <c r="J168" s="36">
        <f t="shared" ref="J168:J171" si="53">(F168-E168)/E168</f>
        <v>1.8121911037891267E-2</v>
      </c>
    </row>
    <row r="169" spans="1:10" x14ac:dyDescent="0.35">
      <c r="A169" s="25" t="s">
        <v>103</v>
      </c>
      <c r="B169" s="25" t="s">
        <v>86</v>
      </c>
      <c r="C169" s="24" t="s">
        <v>123</v>
      </c>
      <c r="D169" s="24" t="s">
        <v>123</v>
      </c>
      <c r="E169" s="24" t="s">
        <v>123</v>
      </c>
      <c r="F169" s="24">
        <v>1784</v>
      </c>
      <c r="G169" s="24" t="e">
        <f t="shared" si="50"/>
        <v>#VALUE!</v>
      </c>
      <c r="H169" s="36" t="e">
        <f t="shared" si="51"/>
        <v>#VALUE!</v>
      </c>
      <c r="I169" s="24" t="e">
        <f t="shared" si="52"/>
        <v>#VALUE!</v>
      </c>
      <c r="J169" s="36" t="e">
        <f t="shared" si="53"/>
        <v>#VALUE!</v>
      </c>
    </row>
    <row r="170" spans="1:10" x14ac:dyDescent="0.35">
      <c r="A170" s="25" t="s">
        <v>97</v>
      </c>
      <c r="B170" s="25" t="s">
        <v>80</v>
      </c>
      <c r="C170" s="24">
        <v>2171</v>
      </c>
      <c r="D170" s="24">
        <v>1580</v>
      </c>
      <c r="E170" s="24">
        <v>1795</v>
      </c>
      <c r="F170" s="24" t="s">
        <v>123</v>
      </c>
      <c r="G170" s="24" t="e">
        <f t="shared" si="50"/>
        <v>#VALUE!</v>
      </c>
      <c r="H170" s="36" t="e">
        <f t="shared" si="51"/>
        <v>#VALUE!</v>
      </c>
      <c r="I170" s="24" t="e">
        <f t="shared" si="52"/>
        <v>#VALUE!</v>
      </c>
      <c r="J170" s="36" t="e">
        <f t="shared" si="53"/>
        <v>#VALUE!</v>
      </c>
    </row>
    <row r="171" spans="1:10" x14ac:dyDescent="0.35">
      <c r="A171" s="25" t="s">
        <v>101</v>
      </c>
      <c r="B171" s="25" t="s">
        <v>84</v>
      </c>
      <c r="C171" s="24" t="s">
        <v>123</v>
      </c>
      <c r="D171" s="24">
        <v>1715</v>
      </c>
      <c r="E171" s="24" t="s">
        <v>123</v>
      </c>
      <c r="F171" s="24" t="s">
        <v>123</v>
      </c>
      <c r="G171" s="24" t="e">
        <f t="shared" si="50"/>
        <v>#VALUE!</v>
      </c>
      <c r="H171" s="36" t="e">
        <f t="shared" si="51"/>
        <v>#VALUE!</v>
      </c>
      <c r="I171" s="24" t="e">
        <f t="shared" si="52"/>
        <v>#VALUE!</v>
      </c>
      <c r="J171" s="36" t="e">
        <f t="shared" si="53"/>
        <v>#VALUE!</v>
      </c>
    </row>
    <row r="173" spans="1:10" s="16" customFormat="1" x14ac:dyDescent="0.35">
      <c r="A173" s="3" t="s">
        <v>48</v>
      </c>
      <c r="B173"/>
    </row>
    <row r="174" spans="1:10" s="16" customFormat="1" x14ac:dyDescent="0.35">
      <c r="A174" s="28" t="s">
        <v>116</v>
      </c>
      <c r="B174" s="29"/>
    </row>
    <row r="175" spans="1:10" x14ac:dyDescent="0.35">
      <c r="A175" s="4"/>
      <c r="B175" s="4"/>
      <c r="C175" s="52" t="s">
        <v>119</v>
      </c>
      <c r="D175" s="52"/>
      <c r="E175" s="52"/>
      <c r="F175" s="52"/>
      <c r="G175" s="53" t="s">
        <v>120</v>
      </c>
      <c r="H175" s="53"/>
      <c r="I175" s="53"/>
      <c r="J175" s="53"/>
    </row>
    <row r="176" spans="1:10" x14ac:dyDescent="0.35">
      <c r="A176" s="4"/>
      <c r="B176" s="4"/>
      <c r="C176" s="32" t="s">
        <v>43</v>
      </c>
      <c r="D176" s="33" t="s">
        <v>44</v>
      </c>
      <c r="E176" s="11" t="s">
        <v>45</v>
      </c>
      <c r="F176" s="34" t="s">
        <v>46</v>
      </c>
      <c r="G176" s="53" t="s">
        <v>121</v>
      </c>
      <c r="H176" s="53"/>
      <c r="I176" s="53" t="s">
        <v>122</v>
      </c>
      <c r="J176" s="53"/>
    </row>
    <row r="177" spans="1:10" x14ac:dyDescent="0.35">
      <c r="A177" s="20" t="s">
        <v>50</v>
      </c>
      <c r="B177" s="22" t="s">
        <v>47</v>
      </c>
      <c r="C177" s="24">
        <v>123442</v>
      </c>
      <c r="D177" s="24">
        <v>120467</v>
      </c>
      <c r="E177" s="24">
        <v>123083</v>
      </c>
      <c r="F177" s="24">
        <v>127206</v>
      </c>
      <c r="G177" s="24">
        <f>F177-C177</f>
        <v>3764</v>
      </c>
      <c r="H177" s="36">
        <f>(F177-C177)/C177</f>
        <v>3.0492052947943164E-2</v>
      </c>
      <c r="I177" s="24">
        <f>F177-E177</f>
        <v>4123</v>
      </c>
      <c r="J177" s="36">
        <f>(F177-E177)/E177</f>
        <v>3.3497721050023153E-2</v>
      </c>
    </row>
    <row r="178" spans="1:10" x14ac:dyDescent="0.35">
      <c r="A178" s="25" t="s">
        <v>75</v>
      </c>
      <c r="B178" s="25" t="s">
        <v>75</v>
      </c>
      <c r="C178" s="24">
        <v>81403</v>
      </c>
      <c r="D178" s="24">
        <v>77467</v>
      </c>
      <c r="E178" s="24">
        <v>76392</v>
      </c>
      <c r="F178" s="24">
        <v>80277</v>
      </c>
      <c r="G178" s="24">
        <f t="shared" ref="G178:G188" si="54">F178-C178</f>
        <v>-1126</v>
      </c>
      <c r="H178" s="36">
        <f t="shared" ref="H178:H188" si="55">(F178-C178)/C178</f>
        <v>-1.3832414038794639E-2</v>
      </c>
      <c r="I178" s="24">
        <f t="shared" ref="I178:I188" si="56">F178-E178</f>
        <v>3885</v>
      </c>
      <c r="J178" s="36">
        <f t="shared" ref="J178:J188" si="57">(F178-E178)/E178</f>
        <v>5.0856110587496076E-2</v>
      </c>
    </row>
    <row r="179" spans="1:10" x14ac:dyDescent="0.35">
      <c r="A179" s="25" t="s">
        <v>105</v>
      </c>
      <c r="B179" s="25" t="s">
        <v>88</v>
      </c>
      <c r="C179" s="24">
        <v>11417</v>
      </c>
      <c r="D179" s="24">
        <v>11116</v>
      </c>
      <c r="E179" s="24">
        <v>11059</v>
      </c>
      <c r="F179" s="24">
        <v>11367</v>
      </c>
      <c r="G179" s="39">
        <f t="shared" si="54"/>
        <v>-50</v>
      </c>
      <c r="H179" s="40">
        <f t="shared" si="55"/>
        <v>-4.3794341771043179E-3</v>
      </c>
      <c r="I179" s="39">
        <f t="shared" si="56"/>
        <v>308</v>
      </c>
      <c r="J179" s="40">
        <f t="shared" si="57"/>
        <v>2.7850619405009495E-2</v>
      </c>
    </row>
    <row r="180" spans="1:10" x14ac:dyDescent="0.35">
      <c r="A180" s="25" t="s">
        <v>93</v>
      </c>
      <c r="B180" s="25" t="s">
        <v>93</v>
      </c>
      <c r="C180" s="24">
        <v>10058</v>
      </c>
      <c r="D180" s="24" t="s">
        <v>123</v>
      </c>
      <c r="E180" s="24" t="s">
        <v>123</v>
      </c>
      <c r="F180" s="24" t="s">
        <v>123</v>
      </c>
      <c r="G180" s="24" t="e">
        <f t="shared" si="54"/>
        <v>#VALUE!</v>
      </c>
      <c r="H180" s="36" t="e">
        <f t="shared" si="55"/>
        <v>#VALUE!</v>
      </c>
      <c r="I180" s="24" t="e">
        <f t="shared" si="56"/>
        <v>#VALUE!</v>
      </c>
      <c r="J180" s="36" t="e">
        <f t="shared" si="57"/>
        <v>#VALUE!</v>
      </c>
    </row>
    <row r="181" spans="1:10" x14ac:dyDescent="0.35">
      <c r="A181" s="25" t="s">
        <v>102</v>
      </c>
      <c r="B181" s="25" t="s">
        <v>85</v>
      </c>
      <c r="C181" s="24">
        <v>7589</v>
      </c>
      <c r="D181" s="24">
        <v>9318</v>
      </c>
      <c r="E181" s="24">
        <v>11198</v>
      </c>
      <c r="F181" s="24">
        <v>10198</v>
      </c>
      <c r="G181" s="24">
        <f t="shared" si="54"/>
        <v>2609</v>
      </c>
      <c r="H181" s="36">
        <f t="shared" si="55"/>
        <v>0.34378706021873767</v>
      </c>
      <c r="I181" s="24">
        <f t="shared" si="56"/>
        <v>-1000</v>
      </c>
      <c r="J181" s="36">
        <f t="shared" si="57"/>
        <v>-8.9301661010894803E-2</v>
      </c>
    </row>
    <row r="182" spans="1:10" x14ac:dyDescent="0.35">
      <c r="A182" s="25" t="s">
        <v>104</v>
      </c>
      <c r="B182" s="25" t="s">
        <v>87</v>
      </c>
      <c r="C182" s="24">
        <v>8556</v>
      </c>
      <c r="D182" s="24">
        <v>8061</v>
      </c>
      <c r="E182" s="24">
        <v>9788</v>
      </c>
      <c r="F182" s="24">
        <v>9171</v>
      </c>
      <c r="G182" s="24">
        <f t="shared" si="54"/>
        <v>615</v>
      </c>
      <c r="H182" s="36">
        <f t="shared" si="55"/>
        <v>7.1879382889200566E-2</v>
      </c>
      <c r="I182" s="24">
        <f t="shared" si="56"/>
        <v>-617</v>
      </c>
      <c r="J182" s="36">
        <f t="shared" si="57"/>
        <v>-6.3036371066612182E-2</v>
      </c>
    </row>
    <row r="183" spans="1:10" x14ac:dyDescent="0.35">
      <c r="A183" s="25" t="s">
        <v>96</v>
      </c>
      <c r="B183" s="25" t="s">
        <v>79</v>
      </c>
      <c r="C183" s="24">
        <v>3594</v>
      </c>
      <c r="D183" s="24">
        <v>3098</v>
      </c>
      <c r="E183" s="24">
        <v>2952</v>
      </c>
      <c r="F183" s="24">
        <v>2774</v>
      </c>
      <c r="G183" s="24">
        <f t="shared" si="54"/>
        <v>-820</v>
      </c>
      <c r="H183" s="36">
        <f t="shared" si="55"/>
        <v>-0.22815804117974403</v>
      </c>
      <c r="I183" s="24">
        <f t="shared" si="56"/>
        <v>-178</v>
      </c>
      <c r="J183" s="36">
        <f t="shared" si="57"/>
        <v>-6.0298102981029812E-2</v>
      </c>
    </row>
    <row r="184" spans="1:10" x14ac:dyDescent="0.35">
      <c r="A184" s="25" t="s">
        <v>110</v>
      </c>
      <c r="B184" s="25" t="s">
        <v>77</v>
      </c>
      <c r="C184" s="24">
        <v>3616</v>
      </c>
      <c r="D184" s="24">
        <v>2220</v>
      </c>
      <c r="E184" s="24">
        <v>2692</v>
      </c>
      <c r="F184" s="24">
        <v>2716</v>
      </c>
      <c r="G184" s="24">
        <f t="shared" si="54"/>
        <v>-900</v>
      </c>
      <c r="H184" s="36">
        <f t="shared" si="55"/>
        <v>-0.24889380530973451</v>
      </c>
      <c r="I184" s="24">
        <f t="shared" si="56"/>
        <v>24</v>
      </c>
      <c r="J184" s="36">
        <f t="shared" si="57"/>
        <v>8.9153046062407128E-3</v>
      </c>
    </row>
    <row r="185" spans="1:10" x14ac:dyDescent="0.35">
      <c r="A185" s="25" t="s">
        <v>100</v>
      </c>
      <c r="B185" s="25" t="s">
        <v>83</v>
      </c>
      <c r="C185" s="24">
        <v>1418</v>
      </c>
      <c r="D185" s="24">
        <v>1317</v>
      </c>
      <c r="E185" s="24">
        <v>1448</v>
      </c>
      <c r="F185" s="24">
        <v>921</v>
      </c>
      <c r="G185" s="24">
        <f t="shared" si="54"/>
        <v>-497</v>
      </c>
      <c r="H185" s="36">
        <f t="shared" si="55"/>
        <v>-0.35049365303244007</v>
      </c>
      <c r="I185" s="24">
        <f t="shared" si="56"/>
        <v>-527</v>
      </c>
      <c r="J185" s="36">
        <f t="shared" si="57"/>
        <v>-0.3639502762430939</v>
      </c>
    </row>
    <row r="186" spans="1:10" x14ac:dyDescent="0.35">
      <c r="A186" s="25" t="s">
        <v>106</v>
      </c>
      <c r="B186" s="25" t="s">
        <v>89</v>
      </c>
      <c r="C186" s="24">
        <v>1904</v>
      </c>
      <c r="D186" s="24">
        <v>3012</v>
      </c>
      <c r="E186" s="24">
        <v>2578</v>
      </c>
      <c r="F186" s="24" t="s">
        <v>123</v>
      </c>
      <c r="G186" s="24" t="e">
        <f t="shared" si="54"/>
        <v>#VALUE!</v>
      </c>
      <c r="H186" s="36" t="e">
        <f t="shared" si="55"/>
        <v>#VALUE!</v>
      </c>
      <c r="I186" s="24" t="e">
        <f t="shared" si="56"/>
        <v>#VALUE!</v>
      </c>
      <c r="J186" s="36" t="e">
        <f t="shared" si="57"/>
        <v>#VALUE!</v>
      </c>
    </row>
    <row r="187" spans="1:10" x14ac:dyDescent="0.35">
      <c r="A187" s="25" t="s">
        <v>107</v>
      </c>
      <c r="B187" s="25" t="s">
        <v>90</v>
      </c>
      <c r="C187" s="24">
        <v>1038</v>
      </c>
      <c r="D187" s="24">
        <v>1190</v>
      </c>
      <c r="E187" s="24">
        <v>1045</v>
      </c>
      <c r="F187" s="24" t="s">
        <v>123</v>
      </c>
      <c r="G187" s="24" t="e">
        <f t="shared" si="54"/>
        <v>#VALUE!</v>
      </c>
      <c r="H187" s="36" t="e">
        <f t="shared" si="55"/>
        <v>#VALUE!</v>
      </c>
      <c r="I187" s="24" t="e">
        <f t="shared" si="56"/>
        <v>#VALUE!</v>
      </c>
      <c r="J187" s="36" t="e">
        <f t="shared" si="57"/>
        <v>#VALUE!</v>
      </c>
    </row>
    <row r="188" spans="1:10" x14ac:dyDescent="0.35">
      <c r="A188" s="25" t="s">
        <v>108</v>
      </c>
      <c r="B188" s="25" t="s">
        <v>91</v>
      </c>
      <c r="C188" s="24">
        <v>832</v>
      </c>
      <c r="D188" s="24" t="s">
        <v>123</v>
      </c>
      <c r="E188" s="24" t="s">
        <v>123</v>
      </c>
      <c r="F188" s="24" t="s">
        <v>123</v>
      </c>
      <c r="G188" s="24" t="e">
        <f t="shared" si="54"/>
        <v>#VALUE!</v>
      </c>
      <c r="H188" s="36" t="e">
        <f t="shared" si="55"/>
        <v>#VALUE!</v>
      </c>
      <c r="I188" s="24" t="e">
        <f t="shared" si="56"/>
        <v>#VALUE!</v>
      </c>
      <c r="J188" s="36" t="e">
        <f t="shared" si="57"/>
        <v>#VALUE!</v>
      </c>
    </row>
    <row r="190" spans="1:10" s="2" customFormat="1" x14ac:dyDescent="0.35">
      <c r="A190" s="3" t="s">
        <v>73</v>
      </c>
    </row>
    <row r="191" spans="1:10" s="2" customFormat="1" x14ac:dyDescent="0.35">
      <c r="A191" s="1" t="s">
        <v>115</v>
      </c>
    </row>
    <row r="192" spans="1:10" x14ac:dyDescent="0.35">
      <c r="A192" s="4"/>
      <c r="B192" s="4"/>
      <c r="C192" s="52" t="s">
        <v>119</v>
      </c>
      <c r="D192" s="52"/>
      <c r="E192" s="52"/>
      <c r="F192" s="52"/>
      <c r="G192" s="53" t="s">
        <v>120</v>
      </c>
      <c r="H192" s="53"/>
      <c r="I192" s="53"/>
      <c r="J192" s="53"/>
    </row>
    <row r="193" spans="1:10" x14ac:dyDescent="0.35">
      <c r="A193" s="4"/>
      <c r="B193" s="4"/>
      <c r="C193" s="32" t="s">
        <v>43</v>
      </c>
      <c r="D193" s="33" t="s">
        <v>44</v>
      </c>
      <c r="E193" s="11" t="s">
        <v>45</v>
      </c>
      <c r="F193" s="34" t="s">
        <v>46</v>
      </c>
      <c r="G193" s="53" t="s">
        <v>121</v>
      </c>
      <c r="H193" s="53"/>
      <c r="I193" s="53" t="s">
        <v>122</v>
      </c>
      <c r="J193" s="53"/>
    </row>
    <row r="194" spans="1:10" x14ac:dyDescent="0.35">
      <c r="A194" s="20" t="s">
        <v>50</v>
      </c>
      <c r="B194" s="22" t="s">
        <v>47</v>
      </c>
      <c r="C194" s="24">
        <v>302829</v>
      </c>
      <c r="D194" s="24">
        <v>192728</v>
      </c>
      <c r="E194" s="24">
        <v>236974</v>
      </c>
      <c r="F194" s="24">
        <v>243758</v>
      </c>
      <c r="G194" s="24">
        <f>F194-C194</f>
        <v>-59071</v>
      </c>
      <c r="H194" s="36">
        <f>(F194-C194)/C194</f>
        <v>-0.19506388093610585</v>
      </c>
      <c r="I194" s="24">
        <f>F194-E194</f>
        <v>6784</v>
      </c>
      <c r="J194" s="36">
        <f>(F194-E194)/E194</f>
        <v>2.862761315587364E-2</v>
      </c>
    </row>
    <row r="195" spans="1:10" x14ac:dyDescent="0.35">
      <c r="A195" s="25" t="s">
        <v>109</v>
      </c>
      <c r="B195" s="25" t="s">
        <v>94</v>
      </c>
      <c r="C195" s="24">
        <v>219026</v>
      </c>
      <c r="D195" s="24">
        <v>143557</v>
      </c>
      <c r="E195" s="24">
        <v>171848</v>
      </c>
      <c r="F195" s="24">
        <v>182668</v>
      </c>
      <c r="G195" s="24">
        <f t="shared" ref="G195:G205" si="58">F195-C195</f>
        <v>-36358</v>
      </c>
      <c r="H195" s="36">
        <f t="shared" ref="H195:H205" si="59">(F195-C195)/C195</f>
        <v>-0.16599855724891108</v>
      </c>
      <c r="I195" s="24">
        <f t="shared" ref="I195:I205" si="60">F195-E195</f>
        <v>10820</v>
      </c>
      <c r="J195" s="36">
        <f t="shared" ref="J195:J205" si="61">(F195-E195)/E195</f>
        <v>6.2962618127647682E-2</v>
      </c>
    </row>
    <row r="196" spans="1:10" x14ac:dyDescent="0.35">
      <c r="A196" s="25" t="s">
        <v>75</v>
      </c>
      <c r="B196" s="25" t="s">
        <v>75</v>
      </c>
      <c r="C196" s="24">
        <v>208932</v>
      </c>
      <c r="D196" s="24">
        <v>138720</v>
      </c>
      <c r="E196" s="24" t="s">
        <v>123</v>
      </c>
      <c r="F196" s="24">
        <v>175236</v>
      </c>
      <c r="G196" s="39">
        <f t="shared" si="58"/>
        <v>-33696</v>
      </c>
      <c r="H196" s="40">
        <f t="shared" si="59"/>
        <v>-0.16127735339727758</v>
      </c>
      <c r="I196" s="39" t="e">
        <f t="shared" si="60"/>
        <v>#VALUE!</v>
      </c>
      <c r="J196" s="40" t="e">
        <f t="shared" si="61"/>
        <v>#VALUE!</v>
      </c>
    </row>
    <row r="197" spans="1:10" x14ac:dyDescent="0.35">
      <c r="A197" s="25" t="s">
        <v>110</v>
      </c>
      <c r="B197" s="25" t="s">
        <v>77</v>
      </c>
      <c r="C197" s="24">
        <v>10094</v>
      </c>
      <c r="D197" s="24">
        <v>4837</v>
      </c>
      <c r="E197" s="24" t="s">
        <v>123</v>
      </c>
      <c r="F197" s="24">
        <v>7432</v>
      </c>
      <c r="G197" s="25">
        <f t="shared" si="58"/>
        <v>-2662</v>
      </c>
      <c r="H197" s="41">
        <f t="shared" si="59"/>
        <v>-0.26372102238953832</v>
      </c>
      <c r="I197" s="25" t="e">
        <f t="shared" si="60"/>
        <v>#VALUE!</v>
      </c>
      <c r="J197" s="41" t="e">
        <f t="shared" si="61"/>
        <v>#VALUE!</v>
      </c>
    </row>
    <row r="198" spans="1:10" x14ac:dyDescent="0.35">
      <c r="A198" s="25" t="s">
        <v>105</v>
      </c>
      <c r="B198" s="25" t="s">
        <v>88</v>
      </c>
      <c r="C198" s="24">
        <v>20608</v>
      </c>
      <c r="D198" s="24">
        <v>9569</v>
      </c>
      <c r="E198" s="24">
        <v>14881</v>
      </c>
      <c r="F198" s="24">
        <v>17184</v>
      </c>
      <c r="G198" s="24">
        <f t="shared" si="58"/>
        <v>-3424</v>
      </c>
      <c r="H198" s="36">
        <f t="shared" si="59"/>
        <v>-0.16614906832298137</v>
      </c>
      <c r="I198" s="24">
        <f t="shared" si="60"/>
        <v>2303</v>
      </c>
      <c r="J198" s="36">
        <f t="shared" si="61"/>
        <v>0.15476110476446475</v>
      </c>
    </row>
    <row r="199" spans="1:10" x14ac:dyDescent="0.35">
      <c r="A199" s="25" t="s">
        <v>102</v>
      </c>
      <c r="B199" s="25" t="s">
        <v>85</v>
      </c>
      <c r="C199" s="24">
        <v>12352</v>
      </c>
      <c r="D199" s="24">
        <v>6871</v>
      </c>
      <c r="E199" s="24">
        <v>9078</v>
      </c>
      <c r="F199" s="24">
        <v>10951</v>
      </c>
      <c r="G199" s="24">
        <f t="shared" si="58"/>
        <v>-1401</v>
      </c>
      <c r="H199" s="36">
        <f t="shared" si="59"/>
        <v>-0.1134229274611399</v>
      </c>
      <c r="I199" s="24">
        <f t="shared" si="60"/>
        <v>1873</v>
      </c>
      <c r="J199" s="36">
        <f t="shared" si="61"/>
        <v>0.2063229786296541</v>
      </c>
    </row>
    <row r="200" spans="1:10" x14ac:dyDescent="0.35">
      <c r="A200" s="25" t="s">
        <v>104</v>
      </c>
      <c r="B200" s="25" t="s">
        <v>87</v>
      </c>
      <c r="C200" s="24">
        <v>15820</v>
      </c>
      <c r="D200" s="24">
        <v>12460</v>
      </c>
      <c r="E200" s="24">
        <v>9141</v>
      </c>
      <c r="F200" s="24">
        <v>10516</v>
      </c>
      <c r="G200" s="24">
        <f t="shared" si="58"/>
        <v>-5304</v>
      </c>
      <c r="H200" s="36">
        <f t="shared" si="59"/>
        <v>-0.3352718078381795</v>
      </c>
      <c r="I200" s="24">
        <f t="shared" si="60"/>
        <v>1375</v>
      </c>
      <c r="J200" s="36">
        <f t="shared" si="61"/>
        <v>0.15042117930204574</v>
      </c>
    </row>
    <row r="201" spans="1:10" x14ac:dyDescent="0.35">
      <c r="A201" s="25" t="s">
        <v>100</v>
      </c>
      <c r="B201" s="25" t="s">
        <v>83</v>
      </c>
      <c r="C201" s="24">
        <v>12337</v>
      </c>
      <c r="D201" s="24">
        <v>4614</v>
      </c>
      <c r="E201" s="24">
        <v>7111</v>
      </c>
      <c r="F201" s="24">
        <v>8110</v>
      </c>
      <c r="G201" s="24">
        <f t="shared" si="58"/>
        <v>-4227</v>
      </c>
      <c r="H201" s="36">
        <f t="shared" si="59"/>
        <v>-0.34262786739077572</v>
      </c>
      <c r="I201" s="24">
        <f t="shared" si="60"/>
        <v>999</v>
      </c>
      <c r="J201" s="36">
        <f t="shared" si="61"/>
        <v>0.14048657010265786</v>
      </c>
    </row>
    <row r="202" spans="1:10" x14ac:dyDescent="0.35">
      <c r="A202" s="25" t="s">
        <v>96</v>
      </c>
      <c r="B202" s="25" t="s">
        <v>79</v>
      </c>
      <c r="C202" s="24">
        <v>8223</v>
      </c>
      <c r="D202" s="24">
        <v>5745</v>
      </c>
      <c r="E202" s="24">
        <v>6914</v>
      </c>
      <c r="F202" s="24">
        <v>5141</v>
      </c>
      <c r="G202" s="24">
        <f t="shared" si="58"/>
        <v>-3082</v>
      </c>
      <c r="H202" s="36">
        <f t="shared" si="59"/>
        <v>-0.37480238355831202</v>
      </c>
      <c r="I202" s="24">
        <f t="shared" si="60"/>
        <v>-1773</v>
      </c>
      <c r="J202" s="36">
        <f t="shared" si="61"/>
        <v>-0.25643621637257735</v>
      </c>
    </row>
    <row r="203" spans="1:10" x14ac:dyDescent="0.35">
      <c r="A203" s="25" t="s">
        <v>99</v>
      </c>
      <c r="B203" s="25" t="s">
        <v>82</v>
      </c>
      <c r="C203" s="24" t="s">
        <v>123</v>
      </c>
      <c r="D203" s="24" t="s">
        <v>123</v>
      </c>
      <c r="E203" s="24">
        <v>3167</v>
      </c>
      <c r="F203" s="24">
        <v>3809</v>
      </c>
      <c r="G203" s="24" t="e">
        <f t="shared" si="58"/>
        <v>#VALUE!</v>
      </c>
      <c r="H203" s="36" t="e">
        <f t="shared" si="59"/>
        <v>#VALUE!</v>
      </c>
      <c r="I203" s="24">
        <f t="shared" si="60"/>
        <v>642</v>
      </c>
      <c r="J203" s="36">
        <f t="shared" si="61"/>
        <v>0.20271550363119673</v>
      </c>
    </row>
    <row r="204" spans="1:10" x14ac:dyDescent="0.35">
      <c r="A204" s="25" t="s">
        <v>106</v>
      </c>
      <c r="B204" s="25" t="s">
        <v>89</v>
      </c>
      <c r="C204" s="24" t="s">
        <v>123</v>
      </c>
      <c r="D204" s="24" t="s">
        <v>123</v>
      </c>
      <c r="E204" s="24">
        <v>1807</v>
      </c>
      <c r="F204" s="24">
        <v>1577</v>
      </c>
      <c r="G204" s="24" t="e">
        <f t="shared" si="58"/>
        <v>#VALUE!</v>
      </c>
      <c r="H204" s="36" t="e">
        <f t="shared" si="59"/>
        <v>#VALUE!</v>
      </c>
      <c r="I204" s="24">
        <f t="shared" si="60"/>
        <v>-230</v>
      </c>
      <c r="J204" s="36">
        <f t="shared" si="61"/>
        <v>-0.12728278915329275</v>
      </c>
    </row>
    <row r="205" spans="1:10" x14ac:dyDescent="0.35">
      <c r="A205" s="25" t="s">
        <v>107</v>
      </c>
      <c r="B205" s="25" t="s">
        <v>90</v>
      </c>
      <c r="C205" s="24">
        <v>1497</v>
      </c>
      <c r="D205" s="24">
        <v>795</v>
      </c>
      <c r="E205" s="24">
        <v>1417</v>
      </c>
      <c r="F205" s="24" t="s">
        <v>123</v>
      </c>
      <c r="G205" s="24" t="e">
        <f t="shared" si="58"/>
        <v>#VALUE!</v>
      </c>
      <c r="H205" s="36" t="e">
        <f t="shared" si="59"/>
        <v>#VALUE!</v>
      </c>
      <c r="I205" s="24" t="e">
        <f t="shared" si="60"/>
        <v>#VALUE!</v>
      </c>
      <c r="J205" s="36" t="e">
        <f t="shared" si="61"/>
        <v>#VALUE!</v>
      </c>
    </row>
    <row r="207" spans="1:10" s="16" customFormat="1" x14ac:dyDescent="0.35">
      <c r="A207" s="3" t="s">
        <v>73</v>
      </c>
      <c r="B207"/>
    </row>
    <row r="208" spans="1:10" s="16" customFormat="1" x14ac:dyDescent="0.35">
      <c r="A208" s="1" t="s">
        <v>117</v>
      </c>
      <c r="B208" s="29"/>
    </row>
    <row r="209" spans="1:10" x14ac:dyDescent="0.35">
      <c r="A209" s="4"/>
      <c r="B209" s="4"/>
      <c r="C209" s="52" t="s">
        <v>119</v>
      </c>
      <c r="D209" s="52"/>
      <c r="E209" s="52"/>
      <c r="F209" s="52"/>
      <c r="G209" s="53" t="s">
        <v>120</v>
      </c>
      <c r="H209" s="53"/>
      <c r="I209" s="53"/>
      <c r="J209" s="53"/>
    </row>
    <row r="210" spans="1:10" x14ac:dyDescent="0.35">
      <c r="A210" s="4"/>
      <c r="B210" s="4"/>
      <c r="C210" s="32" t="s">
        <v>43</v>
      </c>
      <c r="D210" s="33" t="s">
        <v>44</v>
      </c>
      <c r="E210" s="11" t="s">
        <v>45</v>
      </c>
      <c r="F210" s="34" t="s">
        <v>46</v>
      </c>
      <c r="G210" s="53" t="s">
        <v>121</v>
      </c>
      <c r="H210" s="53"/>
      <c r="I210" s="53" t="s">
        <v>122</v>
      </c>
      <c r="J210" s="53"/>
    </row>
    <row r="211" spans="1:10" x14ac:dyDescent="0.35">
      <c r="A211" s="20" t="s">
        <v>50</v>
      </c>
      <c r="B211" s="22" t="s">
        <v>47</v>
      </c>
      <c r="C211" s="24">
        <v>153117</v>
      </c>
      <c r="D211" s="24">
        <v>99126</v>
      </c>
      <c r="E211" s="24">
        <v>108692</v>
      </c>
      <c r="F211" s="24">
        <v>113884</v>
      </c>
      <c r="G211" s="24">
        <f>F211-C211</f>
        <v>-39233</v>
      </c>
      <c r="H211" s="36">
        <f>(F211-C211)/C211</f>
        <v>-0.25622889685665212</v>
      </c>
      <c r="I211" s="24">
        <f>F211-E211</f>
        <v>5192</v>
      </c>
      <c r="J211" s="36">
        <f>(F211-E211)/E211</f>
        <v>4.7768005004968167E-2</v>
      </c>
    </row>
    <row r="212" spans="1:10" x14ac:dyDescent="0.35">
      <c r="A212" s="25" t="s">
        <v>109</v>
      </c>
      <c r="B212" s="25" t="s">
        <v>94</v>
      </c>
      <c r="C212" s="24">
        <v>89714</v>
      </c>
      <c r="D212" s="24">
        <v>64711</v>
      </c>
      <c r="E212" s="24">
        <v>69886</v>
      </c>
      <c r="F212" s="24">
        <v>74797</v>
      </c>
      <c r="G212" s="24">
        <f t="shared" ref="G212:G218" si="62">F212-C212</f>
        <v>-14917</v>
      </c>
      <c r="H212" s="36">
        <f t="shared" ref="H212:H218" si="63">(F212-C212)/C212</f>
        <v>-0.16627282252491249</v>
      </c>
      <c r="I212" s="24">
        <f t="shared" ref="I212:I218" si="64">F212-E212</f>
        <v>4911</v>
      </c>
      <c r="J212" s="36">
        <f t="shared" ref="J212:J218" si="65">(F212-E212)/E212</f>
        <v>7.0271585152963403E-2</v>
      </c>
    </row>
    <row r="213" spans="1:10" x14ac:dyDescent="0.35">
      <c r="A213" s="25" t="s">
        <v>75</v>
      </c>
      <c r="B213" s="25" t="s">
        <v>75</v>
      </c>
      <c r="C213" s="24">
        <v>86817</v>
      </c>
      <c r="D213" s="24" t="s">
        <v>123</v>
      </c>
      <c r="E213" s="24" t="s">
        <v>123</v>
      </c>
      <c r="F213" s="25">
        <v>73359</v>
      </c>
      <c r="G213" s="39">
        <f t="shared" si="62"/>
        <v>-13458</v>
      </c>
      <c r="H213" s="40">
        <f t="shared" si="63"/>
        <v>-0.15501572272711567</v>
      </c>
      <c r="I213" s="39" t="e">
        <f t="shared" si="64"/>
        <v>#VALUE!</v>
      </c>
      <c r="J213" s="40" t="e">
        <f t="shared" si="65"/>
        <v>#VALUE!</v>
      </c>
    </row>
    <row r="214" spans="1:10" x14ac:dyDescent="0.35">
      <c r="A214" s="25" t="s">
        <v>110</v>
      </c>
      <c r="B214" s="25" t="s">
        <v>77</v>
      </c>
      <c r="C214" s="24">
        <v>2897</v>
      </c>
      <c r="D214" s="24" t="s">
        <v>123</v>
      </c>
      <c r="E214" s="24" t="s">
        <v>123</v>
      </c>
      <c r="F214" s="24">
        <v>1438</v>
      </c>
      <c r="G214" s="24">
        <f t="shared" si="62"/>
        <v>-1459</v>
      </c>
      <c r="H214" s="36">
        <f t="shared" si="63"/>
        <v>-0.50362443907490506</v>
      </c>
      <c r="I214" s="24" t="e">
        <f t="shared" si="64"/>
        <v>#VALUE!</v>
      </c>
      <c r="J214" s="36" t="e">
        <f t="shared" si="65"/>
        <v>#VALUE!</v>
      </c>
    </row>
    <row r="215" spans="1:10" x14ac:dyDescent="0.35">
      <c r="A215" s="25" t="s">
        <v>102</v>
      </c>
      <c r="B215" s="25" t="s">
        <v>85</v>
      </c>
      <c r="C215" s="24">
        <v>38223</v>
      </c>
      <c r="D215" s="24">
        <v>21987</v>
      </c>
      <c r="E215" s="24">
        <v>24054</v>
      </c>
      <c r="F215" s="24">
        <v>24868</v>
      </c>
      <c r="G215" s="24">
        <f t="shared" si="62"/>
        <v>-13355</v>
      </c>
      <c r="H215" s="36">
        <f t="shared" si="63"/>
        <v>-0.34939695994558251</v>
      </c>
      <c r="I215" s="24">
        <f t="shared" si="64"/>
        <v>814</v>
      </c>
      <c r="J215" s="36">
        <f t="shared" si="65"/>
        <v>3.3840525484326929E-2</v>
      </c>
    </row>
    <row r="216" spans="1:10" x14ac:dyDescent="0.35">
      <c r="A216" s="25" t="s">
        <v>105</v>
      </c>
      <c r="B216" s="25" t="s">
        <v>88</v>
      </c>
      <c r="C216" s="24">
        <v>7125</v>
      </c>
      <c r="D216" s="24">
        <v>3975</v>
      </c>
      <c r="E216" s="24">
        <v>3986</v>
      </c>
      <c r="F216" s="24">
        <v>4922</v>
      </c>
      <c r="G216" s="24">
        <f t="shared" si="62"/>
        <v>-2203</v>
      </c>
      <c r="H216" s="36">
        <f t="shared" si="63"/>
        <v>-0.30919298245614035</v>
      </c>
      <c r="I216" s="24">
        <f t="shared" si="64"/>
        <v>936</v>
      </c>
      <c r="J216" s="36">
        <f t="shared" si="65"/>
        <v>0.23482187656798795</v>
      </c>
    </row>
    <row r="217" spans="1:10" x14ac:dyDescent="0.35">
      <c r="A217" s="25" t="s">
        <v>99</v>
      </c>
      <c r="B217" s="25" t="s">
        <v>82</v>
      </c>
      <c r="C217" s="24">
        <v>3926</v>
      </c>
      <c r="D217" s="24" t="s">
        <v>123</v>
      </c>
      <c r="E217" s="24" t="s">
        <v>123</v>
      </c>
      <c r="F217" s="24">
        <v>2361</v>
      </c>
      <c r="G217" s="24">
        <f t="shared" si="62"/>
        <v>-1565</v>
      </c>
      <c r="H217" s="36">
        <f t="shared" si="63"/>
        <v>-0.39862455425369331</v>
      </c>
      <c r="I217" s="24" t="e">
        <f t="shared" si="64"/>
        <v>#VALUE!</v>
      </c>
      <c r="J217" s="36" t="e">
        <f t="shared" si="65"/>
        <v>#VALUE!</v>
      </c>
    </row>
    <row r="218" spans="1:10" x14ac:dyDescent="0.35">
      <c r="A218" s="25" t="s">
        <v>104</v>
      </c>
      <c r="B218" s="25" t="s">
        <v>87</v>
      </c>
      <c r="C218" s="24">
        <v>5991</v>
      </c>
      <c r="D218" s="24" t="s">
        <v>123</v>
      </c>
      <c r="E218" s="24">
        <v>2289</v>
      </c>
      <c r="F218" s="24">
        <v>2069</v>
      </c>
      <c r="G218" s="24">
        <f t="shared" si="62"/>
        <v>-3922</v>
      </c>
      <c r="H218" s="36">
        <f t="shared" si="63"/>
        <v>-0.65464863962610587</v>
      </c>
      <c r="I218" s="24">
        <f t="shared" si="64"/>
        <v>-220</v>
      </c>
      <c r="J218" s="36">
        <f t="shared" si="65"/>
        <v>-9.6111839231105292E-2</v>
      </c>
    </row>
    <row r="219" spans="1:10" x14ac:dyDescent="0.35">
      <c r="A219" s="25" t="s">
        <v>96</v>
      </c>
      <c r="B219" s="25" t="s">
        <v>79</v>
      </c>
      <c r="C219" s="24">
        <v>2645</v>
      </c>
      <c r="D219" s="24">
        <v>1616</v>
      </c>
      <c r="E219" s="24">
        <v>2057</v>
      </c>
      <c r="F219" s="24">
        <v>2044</v>
      </c>
      <c r="G219" s="24">
        <f t="shared" ref="G219:G220" si="66">F219-C219</f>
        <v>-601</v>
      </c>
      <c r="H219" s="36">
        <f t="shared" ref="H219:H220" si="67">(F219-C219)/C219</f>
        <v>-0.2272211720226843</v>
      </c>
      <c r="I219" s="24">
        <f t="shared" ref="I219:I220" si="68">F219-E219</f>
        <v>-13</v>
      </c>
      <c r="J219" s="36">
        <f t="shared" ref="J219:J220" si="69">(F219-E219)/E219</f>
        <v>-6.3198833252309187E-3</v>
      </c>
    </row>
    <row r="220" spans="1:10" x14ac:dyDescent="0.35">
      <c r="A220" s="25" t="s">
        <v>107</v>
      </c>
      <c r="B220" s="25" t="s">
        <v>90</v>
      </c>
      <c r="C220" s="24">
        <v>924</v>
      </c>
      <c r="D220" s="24" t="s">
        <v>123</v>
      </c>
      <c r="E220" s="24">
        <v>372</v>
      </c>
      <c r="F220" s="24">
        <v>479</v>
      </c>
      <c r="G220" s="24">
        <f t="shared" si="66"/>
        <v>-445</v>
      </c>
      <c r="H220" s="36">
        <f t="shared" si="67"/>
        <v>-0.48160173160173159</v>
      </c>
      <c r="I220" s="24">
        <f t="shared" si="68"/>
        <v>107</v>
      </c>
      <c r="J220" s="36">
        <f t="shared" si="69"/>
        <v>0.28763440860215056</v>
      </c>
    </row>
    <row r="222" spans="1:10" s="16" customFormat="1" x14ac:dyDescent="0.35">
      <c r="A222" s="3" t="s">
        <v>73</v>
      </c>
      <c r="B222"/>
    </row>
    <row r="223" spans="1:10" s="16" customFormat="1" x14ac:dyDescent="0.35">
      <c r="A223" s="1" t="s">
        <v>118</v>
      </c>
      <c r="B223" s="29"/>
    </row>
    <row r="224" spans="1:10" x14ac:dyDescent="0.35">
      <c r="A224" s="4"/>
      <c r="B224" s="4"/>
      <c r="C224" s="52" t="s">
        <v>119</v>
      </c>
      <c r="D224" s="52"/>
      <c r="E224" s="52"/>
      <c r="F224" s="52"/>
      <c r="G224" s="53" t="s">
        <v>120</v>
      </c>
      <c r="H224" s="53"/>
      <c r="I224" s="53"/>
      <c r="J224" s="53"/>
    </row>
    <row r="225" spans="1:10" x14ac:dyDescent="0.35">
      <c r="A225" s="4"/>
      <c r="B225" s="4"/>
      <c r="C225" s="32" t="s">
        <v>43</v>
      </c>
      <c r="D225" s="33" t="s">
        <v>44</v>
      </c>
      <c r="E225" s="11" t="s">
        <v>45</v>
      </c>
      <c r="F225" s="34" t="s">
        <v>46</v>
      </c>
      <c r="G225" s="53" t="s">
        <v>121</v>
      </c>
      <c r="H225" s="53"/>
      <c r="I225" s="53" t="s">
        <v>122</v>
      </c>
      <c r="J225" s="53"/>
    </row>
    <row r="226" spans="1:10" s="16" customFormat="1" x14ac:dyDescent="0.35">
      <c r="A226" s="20" t="s">
        <v>50</v>
      </c>
      <c r="B226" s="22" t="s">
        <v>47</v>
      </c>
      <c r="C226" s="24">
        <v>148172</v>
      </c>
      <c r="D226" s="24">
        <v>108455</v>
      </c>
      <c r="E226" s="24">
        <v>134524</v>
      </c>
      <c r="F226" s="24">
        <v>145627</v>
      </c>
      <c r="G226" s="24">
        <f>F226-C226</f>
        <v>-2545</v>
      </c>
      <c r="H226" s="36">
        <f>(F226-C226)/C226</f>
        <v>-1.7175984666468698E-2</v>
      </c>
      <c r="I226" s="24">
        <f>F226-E226</f>
        <v>11103</v>
      </c>
      <c r="J226" s="36">
        <f>(F226-E226)/E226</f>
        <v>8.253545835687312E-2</v>
      </c>
    </row>
    <row r="227" spans="1:10" s="16" customFormat="1" x14ac:dyDescent="0.35">
      <c r="A227" s="25" t="s">
        <v>109</v>
      </c>
      <c r="B227" s="25" t="s">
        <v>94</v>
      </c>
      <c r="C227" s="24">
        <v>129321</v>
      </c>
      <c r="D227" s="24">
        <v>93708</v>
      </c>
      <c r="E227" s="24">
        <v>116003</v>
      </c>
      <c r="F227" s="24">
        <v>124867</v>
      </c>
      <c r="G227" s="24">
        <f t="shared" ref="G227:G236" si="70">F227-C227</f>
        <v>-4454</v>
      </c>
      <c r="H227" s="36">
        <f t="shared" ref="H227:H236" si="71">(F227-C227)/C227</f>
        <v>-3.4441428692942366E-2</v>
      </c>
      <c r="I227" s="24">
        <f t="shared" ref="I227:I236" si="72">F227-E227</f>
        <v>8864</v>
      </c>
      <c r="J227" s="36">
        <f t="shared" ref="J227:J236" si="73">(F227-E227)/E227</f>
        <v>7.64118169357689E-2</v>
      </c>
    </row>
    <row r="228" spans="1:10" s="16" customFormat="1" x14ac:dyDescent="0.35">
      <c r="A228" s="25" t="s">
        <v>75</v>
      </c>
      <c r="B228" s="25" t="s">
        <v>75</v>
      </c>
      <c r="C228" s="24">
        <v>126178</v>
      </c>
      <c r="D228" s="24" t="s">
        <v>123</v>
      </c>
      <c r="E228" s="24" t="s">
        <v>123</v>
      </c>
      <c r="F228" s="24">
        <v>123815</v>
      </c>
      <c r="G228" s="39">
        <f t="shared" si="70"/>
        <v>-2363</v>
      </c>
      <c r="H228" s="40">
        <f t="shared" si="71"/>
        <v>-1.8727511927594351E-2</v>
      </c>
      <c r="I228" s="39" t="e">
        <f t="shared" si="72"/>
        <v>#VALUE!</v>
      </c>
      <c r="J228" s="40" t="e">
        <f t="shared" si="73"/>
        <v>#VALUE!</v>
      </c>
    </row>
    <row r="229" spans="1:10" s="16" customFormat="1" x14ac:dyDescent="0.35">
      <c r="A229" s="25" t="s">
        <v>110</v>
      </c>
      <c r="B229" s="25" t="s">
        <v>77</v>
      </c>
      <c r="C229" s="24">
        <v>3143</v>
      </c>
      <c r="D229" s="24" t="s">
        <v>123</v>
      </c>
      <c r="E229" s="24" t="s">
        <v>123</v>
      </c>
      <c r="F229" s="24">
        <v>1052</v>
      </c>
      <c r="G229" s="24">
        <f t="shared" si="70"/>
        <v>-2091</v>
      </c>
      <c r="H229" s="36">
        <f t="shared" si="71"/>
        <v>-0.66528794145720649</v>
      </c>
      <c r="I229" s="24" t="e">
        <f t="shared" si="72"/>
        <v>#VALUE!</v>
      </c>
      <c r="J229" s="36" t="e">
        <f t="shared" si="73"/>
        <v>#VALUE!</v>
      </c>
    </row>
    <row r="230" spans="1:10" s="16" customFormat="1" x14ac:dyDescent="0.35">
      <c r="A230" s="25" t="s">
        <v>105</v>
      </c>
      <c r="B230" s="25" t="s">
        <v>88</v>
      </c>
      <c r="C230" s="24">
        <v>6903</v>
      </c>
      <c r="D230" s="24">
        <v>5576</v>
      </c>
      <c r="E230" s="24">
        <v>6313</v>
      </c>
      <c r="F230" s="24">
        <v>7306</v>
      </c>
      <c r="G230" s="24">
        <f t="shared" si="70"/>
        <v>403</v>
      </c>
      <c r="H230" s="36">
        <f t="shared" si="71"/>
        <v>5.8380414312617701E-2</v>
      </c>
      <c r="I230" s="24">
        <f t="shared" si="72"/>
        <v>993</v>
      </c>
      <c r="J230" s="36">
        <f t="shared" si="73"/>
        <v>0.15729447172501188</v>
      </c>
    </row>
    <row r="231" spans="1:10" s="16" customFormat="1" x14ac:dyDescent="0.35">
      <c r="A231" s="25" t="s">
        <v>102</v>
      </c>
      <c r="B231" s="25" t="s">
        <v>85</v>
      </c>
      <c r="C231" s="24">
        <v>2764</v>
      </c>
      <c r="D231" s="24">
        <v>2913</v>
      </c>
      <c r="E231" s="24">
        <v>3817</v>
      </c>
      <c r="F231" s="24">
        <v>4730</v>
      </c>
      <c r="G231" s="24">
        <f t="shared" si="70"/>
        <v>1966</v>
      </c>
      <c r="H231" s="36">
        <f t="shared" si="71"/>
        <v>0.71128798842257601</v>
      </c>
      <c r="I231" s="24">
        <f t="shared" si="72"/>
        <v>913</v>
      </c>
      <c r="J231" s="36">
        <f t="shared" si="73"/>
        <v>0.23919308357348704</v>
      </c>
    </row>
    <row r="232" spans="1:10" s="16" customFormat="1" x14ac:dyDescent="0.35">
      <c r="A232" s="25" t="s">
        <v>100</v>
      </c>
      <c r="B232" s="25" t="s">
        <v>83</v>
      </c>
      <c r="C232" s="24" t="s">
        <v>123</v>
      </c>
      <c r="D232" s="24">
        <v>1863</v>
      </c>
      <c r="E232" s="24">
        <v>2864</v>
      </c>
      <c r="F232" s="24">
        <v>3008</v>
      </c>
      <c r="G232" s="24" t="e">
        <f t="shared" si="70"/>
        <v>#VALUE!</v>
      </c>
      <c r="H232" s="36" t="e">
        <f t="shared" si="71"/>
        <v>#VALUE!</v>
      </c>
      <c r="I232" s="24">
        <f t="shared" si="72"/>
        <v>144</v>
      </c>
      <c r="J232" s="36">
        <f t="shared" si="73"/>
        <v>5.027932960893855E-2</v>
      </c>
    </row>
    <row r="233" spans="1:10" s="16" customFormat="1" x14ac:dyDescent="0.35">
      <c r="A233" s="25" t="s">
        <v>104</v>
      </c>
      <c r="B233" s="25" t="s">
        <v>87</v>
      </c>
      <c r="C233" s="24">
        <v>2298</v>
      </c>
      <c r="D233" s="24">
        <v>1204</v>
      </c>
      <c r="E233" s="24">
        <v>1728</v>
      </c>
      <c r="F233" s="24">
        <v>1788</v>
      </c>
      <c r="G233" s="24">
        <f t="shared" si="70"/>
        <v>-510</v>
      </c>
      <c r="H233" s="36">
        <f t="shared" si="71"/>
        <v>-0.22193211488250653</v>
      </c>
      <c r="I233" s="24">
        <f t="shared" si="72"/>
        <v>60</v>
      </c>
      <c r="J233" s="36">
        <f t="shared" si="73"/>
        <v>3.4722222222222224E-2</v>
      </c>
    </row>
    <row r="234" spans="1:10" s="16" customFormat="1" x14ac:dyDescent="0.35">
      <c r="A234" s="25" t="s">
        <v>96</v>
      </c>
      <c r="B234" s="25" t="s">
        <v>79</v>
      </c>
      <c r="C234" s="24">
        <v>2237</v>
      </c>
      <c r="D234" s="24">
        <v>1151</v>
      </c>
      <c r="E234" s="24">
        <v>877</v>
      </c>
      <c r="F234" s="24">
        <v>901</v>
      </c>
      <c r="G234" s="24">
        <f t="shared" si="70"/>
        <v>-1336</v>
      </c>
      <c r="H234" s="36">
        <f t="shared" si="71"/>
        <v>-0.59722843093428701</v>
      </c>
      <c r="I234" s="24">
        <f t="shared" si="72"/>
        <v>24</v>
      </c>
      <c r="J234" s="36">
        <f t="shared" si="73"/>
        <v>2.7366020524515394E-2</v>
      </c>
    </row>
    <row r="235" spans="1:10" s="16" customFormat="1" x14ac:dyDescent="0.35">
      <c r="A235" s="25" t="s">
        <v>99</v>
      </c>
      <c r="B235" s="25" t="s">
        <v>82</v>
      </c>
      <c r="C235" s="24" t="s">
        <v>123</v>
      </c>
      <c r="D235" s="24" t="s">
        <v>123</v>
      </c>
      <c r="E235" s="24" t="s">
        <v>123</v>
      </c>
      <c r="F235" s="24">
        <v>883</v>
      </c>
      <c r="G235" s="24" t="e">
        <f t="shared" si="70"/>
        <v>#VALUE!</v>
      </c>
      <c r="H235" s="36" t="e">
        <f t="shared" si="71"/>
        <v>#VALUE!</v>
      </c>
      <c r="I235" s="24" t="e">
        <f t="shared" si="72"/>
        <v>#VALUE!</v>
      </c>
      <c r="J235" s="36" t="e">
        <f t="shared" si="73"/>
        <v>#VALUE!</v>
      </c>
    </row>
    <row r="236" spans="1:10" s="16" customFormat="1" x14ac:dyDescent="0.35">
      <c r="A236" s="25" t="s">
        <v>107</v>
      </c>
      <c r="B236" s="25" t="s">
        <v>90</v>
      </c>
      <c r="C236" s="24" t="s">
        <v>123</v>
      </c>
      <c r="D236" s="24">
        <v>330</v>
      </c>
      <c r="E236" s="24">
        <v>385</v>
      </c>
      <c r="F236" s="24" t="s">
        <v>123</v>
      </c>
      <c r="G236" s="24" t="e">
        <f t="shared" si="70"/>
        <v>#VALUE!</v>
      </c>
      <c r="H236" s="36" t="e">
        <f t="shared" si="71"/>
        <v>#VALUE!</v>
      </c>
      <c r="I236" s="24" t="e">
        <f t="shared" si="72"/>
        <v>#VALUE!</v>
      </c>
      <c r="J236" s="36" t="e">
        <f t="shared" si="73"/>
        <v>#VALUE!</v>
      </c>
    </row>
    <row r="238" spans="1:10" x14ac:dyDescent="0.35">
      <c r="A238" s="18" t="s">
        <v>126</v>
      </c>
    </row>
  </sheetData>
  <mergeCells count="44">
    <mergeCell ref="G224:J224"/>
    <mergeCell ref="G225:H225"/>
    <mergeCell ref="I225:J225"/>
    <mergeCell ref="G209:J209"/>
    <mergeCell ref="G210:H210"/>
    <mergeCell ref="I210:J210"/>
    <mergeCell ref="G193:H193"/>
    <mergeCell ref="I193:J193"/>
    <mergeCell ref="G154:J154"/>
    <mergeCell ref="G155:H155"/>
    <mergeCell ref="I155:J155"/>
    <mergeCell ref="G175:J175"/>
    <mergeCell ref="G176:H176"/>
    <mergeCell ref="I176:J176"/>
    <mergeCell ref="C175:F175"/>
    <mergeCell ref="C192:F192"/>
    <mergeCell ref="I32:J32"/>
    <mergeCell ref="G61:J61"/>
    <mergeCell ref="G62:H62"/>
    <mergeCell ref="I62:J62"/>
    <mergeCell ref="G85:J85"/>
    <mergeCell ref="G109:J109"/>
    <mergeCell ref="G110:H110"/>
    <mergeCell ref="I110:J110"/>
    <mergeCell ref="G133:J133"/>
    <mergeCell ref="G134:H134"/>
    <mergeCell ref="I134:J134"/>
    <mergeCell ref="G192:J192"/>
    <mergeCell ref="C209:F209"/>
    <mergeCell ref="C224:F224"/>
    <mergeCell ref="G3:J3"/>
    <mergeCell ref="G4:H4"/>
    <mergeCell ref="I4:J4"/>
    <mergeCell ref="G31:J31"/>
    <mergeCell ref="G32:H32"/>
    <mergeCell ref="C3:F3"/>
    <mergeCell ref="C31:F31"/>
    <mergeCell ref="C61:F61"/>
    <mergeCell ref="C85:F85"/>
    <mergeCell ref="C109:F109"/>
    <mergeCell ref="C133:F133"/>
    <mergeCell ref="G86:H86"/>
    <mergeCell ref="I86:J86"/>
    <mergeCell ref="C154:F154"/>
  </mergeCells>
  <conditionalFormatting sqref="A208">
    <cfRule type="cellIs" dxfId="13" priority="26" operator="lessThan">
      <formula>0</formula>
    </cfRule>
  </conditionalFormatting>
  <conditionalFormatting sqref="A223">
    <cfRule type="cellIs" dxfId="12" priority="24" operator="lessThan">
      <formula>0</formula>
    </cfRule>
  </conditionalFormatting>
  <conditionalFormatting sqref="C1:F1048576">
    <cfRule type="containsErrors" dxfId="11" priority="12">
      <formula>ISERROR(C1)</formula>
    </cfRule>
  </conditionalFormatting>
  <conditionalFormatting sqref="G3:J28">
    <cfRule type="cellIs" dxfId="10" priority="11" operator="lessThan">
      <formula>0</formula>
    </cfRule>
  </conditionalFormatting>
  <conditionalFormatting sqref="G31:J56">
    <cfRule type="cellIs" dxfId="9" priority="10" operator="lessThan">
      <formula>0</formula>
    </cfRule>
  </conditionalFormatting>
  <conditionalFormatting sqref="G61:J81">
    <cfRule type="cellIs" dxfId="8" priority="9" operator="lessThan">
      <formula>0</formula>
    </cfRule>
  </conditionalFormatting>
  <conditionalFormatting sqref="G85:J105">
    <cfRule type="cellIs" dxfId="7" priority="8" operator="lessThan">
      <formula>0</formula>
    </cfRule>
  </conditionalFormatting>
  <conditionalFormatting sqref="G109:J129">
    <cfRule type="cellIs" dxfId="6" priority="7" operator="lessThan">
      <formula>0</formula>
    </cfRule>
  </conditionalFormatting>
  <conditionalFormatting sqref="G133:J151">
    <cfRule type="cellIs" dxfId="5" priority="6" operator="lessThan">
      <formula>0</formula>
    </cfRule>
  </conditionalFormatting>
  <conditionalFormatting sqref="G154:J171">
    <cfRule type="cellIs" dxfId="4" priority="5" operator="lessThan">
      <formula>0</formula>
    </cfRule>
  </conditionalFormatting>
  <conditionalFormatting sqref="G175:J188">
    <cfRule type="cellIs" dxfId="3" priority="4" operator="lessThan">
      <formula>0</formula>
    </cfRule>
  </conditionalFormatting>
  <conditionalFormatting sqref="G192:J205">
    <cfRule type="cellIs" dxfId="2" priority="3" operator="lessThan">
      <formula>0</formula>
    </cfRule>
  </conditionalFormatting>
  <conditionalFormatting sqref="G209:J220">
    <cfRule type="cellIs" dxfId="1" priority="1" operator="lessThan">
      <formula>0</formula>
    </cfRule>
  </conditionalFormatting>
  <conditionalFormatting sqref="G224:J236">
    <cfRule type="cellIs" dxfId="0" priority="2" operator="less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months2019, 2025</vt:lpstr>
      <vt:lpstr>months2024, 2025</vt:lpstr>
      <vt:lpstr>Jan-Nov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Piret Kallas</dc:creator>
  <cp:lastModifiedBy>Piret Kallas</cp:lastModifiedBy>
  <dcterms:created xsi:type="dcterms:W3CDTF">2026-01-09T06:31:54Z</dcterms:created>
  <dcterms:modified xsi:type="dcterms:W3CDTF">2026-01-09T12:14:34Z</dcterms:modified>
</cp:coreProperties>
</file>