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iretka\Desktop\DESKTOP\DESKTOP-majutus\majutus 2025\"/>
    </mc:Choice>
  </mc:AlternateContent>
  <xr:revisionPtr revIDLastSave="0" documentId="13_ncr:1_{01209EB0-705B-4981-8CF6-ACEA302E5584}" xr6:coauthVersionLast="47" xr6:coauthVersionMax="47" xr10:uidLastSave="{00000000-0000-0000-0000-000000000000}"/>
  <bookViews>
    <workbookView xWindow="-110" yWindow="-110" windowWidth="19420" windowHeight="11500" tabRatio="760" xr2:uid="{00000000-000D-0000-FFFF-FFFF00000000}"/>
  </bookViews>
  <sheets>
    <sheet name="Jan-Sep" sheetId="2" r:id="rId1"/>
    <sheet name="months2024, 2025" sheetId="4" r:id="rId2"/>
    <sheet name="months2019, 2025" sheetId="5" r:id="rId3"/>
    <sheet name="ADR, occupancy 2024, 2025" sheetId="7" r:id="rId4"/>
    <sheet name="ADR, occupancy 2019, 2025" sheetId="8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7" i="2" l="1"/>
  <c r="H57" i="2"/>
  <c r="I57" i="2"/>
  <c r="J57" i="2"/>
  <c r="D57" i="2"/>
  <c r="E57" i="2"/>
  <c r="F57" i="2"/>
  <c r="C57" i="2"/>
  <c r="AC78" i="7" l="1"/>
  <c r="AB78" i="7"/>
  <c r="AA78" i="7"/>
  <c r="Z78" i="7"/>
  <c r="Y78" i="7"/>
  <c r="X78" i="7"/>
  <c r="W78" i="7"/>
  <c r="V78" i="7"/>
  <c r="U78" i="7"/>
  <c r="AC77" i="7"/>
  <c r="AB77" i="7"/>
  <c r="AA77" i="7"/>
  <c r="Z77" i="7"/>
  <c r="Y77" i="7"/>
  <c r="X77" i="7"/>
  <c r="W77" i="7"/>
  <c r="V77" i="7"/>
  <c r="U77" i="7"/>
  <c r="AC76" i="7"/>
  <c r="AB76" i="7"/>
  <c r="AA76" i="7"/>
  <c r="Z76" i="7"/>
  <c r="Y76" i="7"/>
  <c r="X76" i="7"/>
  <c r="W76" i="7"/>
  <c r="V76" i="7"/>
  <c r="U76" i="7"/>
  <c r="AC75" i="7"/>
  <c r="AB75" i="7"/>
  <c r="AA75" i="7"/>
  <c r="Z75" i="7"/>
  <c r="Y75" i="7"/>
  <c r="X75" i="7"/>
  <c r="W75" i="7"/>
  <c r="V75" i="7"/>
  <c r="U75" i="7"/>
  <c r="AC74" i="7"/>
  <c r="AB74" i="7"/>
  <c r="AA74" i="7"/>
  <c r="Z74" i="7"/>
  <c r="Y74" i="7"/>
  <c r="X74" i="7"/>
  <c r="W74" i="7"/>
  <c r="V74" i="7"/>
  <c r="U74" i="7"/>
  <c r="AC73" i="7"/>
  <c r="AB73" i="7"/>
  <c r="AA73" i="7"/>
  <c r="Z73" i="7"/>
  <c r="Y73" i="7"/>
  <c r="X73" i="7"/>
  <c r="W73" i="7"/>
  <c r="V73" i="7"/>
  <c r="U73" i="7"/>
  <c r="AC72" i="7"/>
  <c r="AB72" i="7"/>
  <c r="AA72" i="7"/>
  <c r="Z72" i="7"/>
  <c r="Y72" i="7"/>
  <c r="X72" i="7"/>
  <c r="W72" i="7"/>
  <c r="V72" i="7"/>
  <c r="U72" i="7"/>
  <c r="AC71" i="7"/>
  <c r="AB71" i="7"/>
  <c r="AA71" i="7"/>
  <c r="Z71" i="7"/>
  <c r="Y71" i="7"/>
  <c r="X71" i="7"/>
  <c r="W71" i="7"/>
  <c r="V71" i="7"/>
  <c r="U71" i="7"/>
  <c r="AC70" i="7"/>
  <c r="AB70" i="7"/>
  <c r="AA70" i="7"/>
  <c r="Z70" i="7"/>
  <c r="Y70" i="7"/>
  <c r="X70" i="7"/>
  <c r="W70" i="7"/>
  <c r="V70" i="7"/>
  <c r="U70" i="7"/>
  <c r="AC69" i="7"/>
  <c r="AB69" i="7"/>
  <c r="AA69" i="7"/>
  <c r="Z69" i="7"/>
  <c r="Y69" i="7"/>
  <c r="X69" i="7"/>
  <c r="W69" i="7"/>
  <c r="V69" i="7"/>
  <c r="U69" i="7"/>
  <c r="AC68" i="7"/>
  <c r="AB68" i="7"/>
  <c r="AA68" i="7"/>
  <c r="Z68" i="7"/>
  <c r="Y68" i="7"/>
  <c r="X68" i="7"/>
  <c r="W68" i="7"/>
  <c r="V68" i="7"/>
  <c r="U68" i="7"/>
  <c r="AC67" i="7"/>
  <c r="AB67" i="7"/>
  <c r="AA67" i="7"/>
  <c r="Z67" i="7"/>
  <c r="Y67" i="7"/>
  <c r="X67" i="7"/>
  <c r="W67" i="7"/>
  <c r="V67" i="7"/>
  <c r="U67" i="7"/>
  <c r="AC66" i="7"/>
  <c r="AB66" i="7"/>
  <c r="AA66" i="7"/>
  <c r="Z66" i="7"/>
  <c r="Y66" i="7"/>
  <c r="X66" i="7"/>
  <c r="W66" i="7"/>
  <c r="V66" i="7"/>
  <c r="U66" i="7"/>
  <c r="AC65" i="7"/>
  <c r="AB65" i="7"/>
  <c r="AA65" i="7"/>
  <c r="Z65" i="7"/>
  <c r="Y65" i="7"/>
  <c r="X65" i="7"/>
  <c r="W65" i="7"/>
  <c r="V65" i="7"/>
  <c r="U65" i="7"/>
  <c r="AC64" i="7"/>
  <c r="AB64" i="7"/>
  <c r="AA64" i="7"/>
  <c r="Z64" i="7"/>
  <c r="Y64" i="7"/>
  <c r="X64" i="7"/>
  <c r="W64" i="7"/>
  <c r="V64" i="7"/>
  <c r="U64" i="7"/>
  <c r="AC63" i="7"/>
  <c r="AB63" i="7"/>
  <c r="AA63" i="7"/>
  <c r="Z63" i="7"/>
  <c r="Y63" i="7"/>
  <c r="X63" i="7"/>
  <c r="W63" i="7"/>
  <c r="V63" i="7"/>
  <c r="U63" i="7"/>
  <c r="AC62" i="7"/>
  <c r="AB62" i="7"/>
  <c r="AA62" i="7"/>
  <c r="Z62" i="7"/>
  <c r="Y62" i="7"/>
  <c r="X62" i="7"/>
  <c r="W62" i="7"/>
  <c r="V62" i="7"/>
  <c r="U62" i="7"/>
  <c r="AC61" i="7"/>
  <c r="AB61" i="7"/>
  <c r="AA61" i="7"/>
  <c r="Z61" i="7"/>
  <c r="Y61" i="7"/>
  <c r="X61" i="7"/>
  <c r="W61" i="7"/>
  <c r="V61" i="7"/>
  <c r="U61" i="7"/>
  <c r="AC60" i="7"/>
  <c r="AB60" i="7"/>
  <c r="AA60" i="7"/>
  <c r="Z60" i="7"/>
  <c r="Y60" i="7"/>
  <c r="X60" i="7"/>
  <c r="W60" i="7"/>
  <c r="V60" i="7"/>
  <c r="U60" i="7"/>
  <c r="AC59" i="7"/>
  <c r="AB59" i="7"/>
  <c r="AA59" i="7"/>
  <c r="Z59" i="7"/>
  <c r="Y59" i="7"/>
  <c r="X59" i="7"/>
  <c r="W59" i="7"/>
  <c r="V59" i="7"/>
  <c r="U59" i="7"/>
  <c r="AC58" i="7"/>
  <c r="AB58" i="7"/>
  <c r="AA58" i="7"/>
  <c r="Z58" i="7"/>
  <c r="Y58" i="7"/>
  <c r="X58" i="7"/>
  <c r="W58" i="7"/>
  <c r="V58" i="7"/>
  <c r="U58" i="7"/>
  <c r="AC52" i="7"/>
  <c r="AB52" i="7"/>
  <c r="AA52" i="7"/>
  <c r="Z52" i="7"/>
  <c r="Y52" i="7"/>
  <c r="X52" i="7"/>
  <c r="W52" i="7"/>
  <c r="V52" i="7"/>
  <c r="U52" i="7"/>
  <c r="AC51" i="7"/>
  <c r="AB51" i="7"/>
  <c r="AA51" i="7"/>
  <c r="Z51" i="7"/>
  <c r="Y51" i="7"/>
  <c r="X51" i="7"/>
  <c r="W51" i="7"/>
  <c r="V51" i="7"/>
  <c r="U51" i="7"/>
  <c r="AC50" i="7"/>
  <c r="AB50" i="7"/>
  <c r="AA50" i="7"/>
  <c r="Z50" i="7"/>
  <c r="Y50" i="7"/>
  <c r="X50" i="7"/>
  <c r="W50" i="7"/>
  <c r="V50" i="7"/>
  <c r="U50" i="7"/>
  <c r="AC49" i="7"/>
  <c r="AB49" i="7"/>
  <c r="AA49" i="7"/>
  <c r="Z49" i="7"/>
  <c r="Y49" i="7"/>
  <c r="X49" i="7"/>
  <c r="W49" i="7"/>
  <c r="V49" i="7"/>
  <c r="U49" i="7"/>
  <c r="AC48" i="7"/>
  <c r="AB48" i="7"/>
  <c r="AA48" i="7"/>
  <c r="Z48" i="7"/>
  <c r="Y48" i="7"/>
  <c r="X48" i="7"/>
  <c r="W48" i="7"/>
  <c r="V48" i="7"/>
  <c r="U48" i="7"/>
  <c r="AC47" i="7"/>
  <c r="AB47" i="7"/>
  <c r="AA47" i="7"/>
  <c r="Z47" i="7"/>
  <c r="Y47" i="7"/>
  <c r="X47" i="7"/>
  <c r="W47" i="7"/>
  <c r="V47" i="7"/>
  <c r="U47" i="7"/>
  <c r="AC46" i="7"/>
  <c r="AB46" i="7"/>
  <c r="AA46" i="7"/>
  <c r="Z46" i="7"/>
  <c r="Y46" i="7"/>
  <c r="X46" i="7"/>
  <c r="W46" i="7"/>
  <c r="V46" i="7"/>
  <c r="U46" i="7"/>
  <c r="AC45" i="7"/>
  <c r="AB45" i="7"/>
  <c r="AA45" i="7"/>
  <c r="Z45" i="7"/>
  <c r="Y45" i="7"/>
  <c r="X45" i="7"/>
  <c r="W45" i="7"/>
  <c r="V45" i="7"/>
  <c r="U45" i="7"/>
  <c r="AC44" i="7"/>
  <c r="AB44" i="7"/>
  <c r="AA44" i="7"/>
  <c r="Z44" i="7"/>
  <c r="Y44" i="7"/>
  <c r="X44" i="7"/>
  <c r="W44" i="7"/>
  <c r="V44" i="7"/>
  <c r="U44" i="7"/>
  <c r="AC43" i="7"/>
  <c r="AB43" i="7"/>
  <c r="AA43" i="7"/>
  <c r="Z43" i="7"/>
  <c r="Y43" i="7"/>
  <c r="X43" i="7"/>
  <c r="W43" i="7"/>
  <c r="V43" i="7"/>
  <c r="U43" i="7"/>
  <c r="AC42" i="7"/>
  <c r="AB42" i="7"/>
  <c r="AA42" i="7"/>
  <c r="Z42" i="7"/>
  <c r="Y42" i="7"/>
  <c r="X42" i="7"/>
  <c r="W42" i="7"/>
  <c r="V42" i="7"/>
  <c r="U42" i="7"/>
  <c r="AC41" i="7"/>
  <c r="AB41" i="7"/>
  <c r="AA41" i="7"/>
  <c r="Z41" i="7"/>
  <c r="Y41" i="7"/>
  <c r="X41" i="7"/>
  <c r="W41" i="7"/>
  <c r="V41" i="7"/>
  <c r="U41" i="7"/>
  <c r="AC40" i="7"/>
  <c r="AB40" i="7"/>
  <c r="AA40" i="7"/>
  <c r="Z40" i="7"/>
  <c r="Y40" i="7"/>
  <c r="X40" i="7"/>
  <c r="W40" i="7"/>
  <c r="V40" i="7"/>
  <c r="U40" i="7"/>
  <c r="AC39" i="7"/>
  <c r="AB39" i="7"/>
  <c r="AA39" i="7"/>
  <c r="Z39" i="7"/>
  <c r="Y39" i="7"/>
  <c r="X39" i="7"/>
  <c r="W39" i="7"/>
  <c r="V39" i="7"/>
  <c r="U39" i="7"/>
  <c r="AC38" i="7"/>
  <c r="AB38" i="7"/>
  <c r="AA38" i="7"/>
  <c r="Z38" i="7"/>
  <c r="Y38" i="7"/>
  <c r="X38" i="7"/>
  <c r="W38" i="7"/>
  <c r="V38" i="7"/>
  <c r="U38" i="7"/>
  <c r="AC37" i="7"/>
  <c r="AB37" i="7"/>
  <c r="AA37" i="7"/>
  <c r="Z37" i="7"/>
  <c r="Y37" i="7"/>
  <c r="X37" i="7"/>
  <c r="W37" i="7"/>
  <c r="V37" i="7"/>
  <c r="U37" i="7"/>
  <c r="AC36" i="7"/>
  <c r="AB36" i="7"/>
  <c r="AA36" i="7"/>
  <c r="Z36" i="7"/>
  <c r="Y36" i="7"/>
  <c r="X36" i="7"/>
  <c r="W36" i="7"/>
  <c r="V36" i="7"/>
  <c r="U36" i="7"/>
  <c r="AC35" i="7"/>
  <c r="AB35" i="7"/>
  <c r="AA35" i="7"/>
  <c r="Z35" i="7"/>
  <c r="Y35" i="7"/>
  <c r="X35" i="7"/>
  <c r="W35" i="7"/>
  <c r="V35" i="7"/>
  <c r="U35" i="7"/>
  <c r="AC34" i="7"/>
  <c r="AB34" i="7"/>
  <c r="AA34" i="7"/>
  <c r="Z34" i="7"/>
  <c r="Y34" i="7"/>
  <c r="X34" i="7"/>
  <c r="W34" i="7"/>
  <c r="V34" i="7"/>
  <c r="U34" i="7"/>
  <c r="AC33" i="7"/>
  <c r="AB33" i="7"/>
  <c r="AA33" i="7"/>
  <c r="Z33" i="7"/>
  <c r="Y33" i="7"/>
  <c r="X33" i="7"/>
  <c r="W33" i="7"/>
  <c r="V33" i="7"/>
  <c r="U33" i="7"/>
  <c r="AC32" i="7"/>
  <c r="AB32" i="7"/>
  <c r="AA32" i="7"/>
  <c r="Z32" i="7"/>
  <c r="Y32" i="7"/>
  <c r="X32" i="7"/>
  <c r="W32" i="7"/>
  <c r="V32" i="7"/>
  <c r="U32" i="7"/>
  <c r="U26" i="7"/>
  <c r="V26" i="7"/>
  <c r="W26" i="7"/>
  <c r="X26" i="7"/>
  <c r="Y26" i="7"/>
  <c r="Z26" i="7"/>
  <c r="AA26" i="7"/>
  <c r="AB26" i="7"/>
  <c r="AC26" i="7"/>
  <c r="AC25" i="7"/>
  <c r="AB25" i="7"/>
  <c r="AA25" i="7"/>
  <c r="Z25" i="7"/>
  <c r="Y25" i="7"/>
  <c r="X25" i="7"/>
  <c r="W25" i="7"/>
  <c r="V25" i="7"/>
  <c r="U25" i="7"/>
  <c r="AC24" i="7"/>
  <c r="AB24" i="7"/>
  <c r="AA24" i="7"/>
  <c r="Z24" i="7"/>
  <c r="Y24" i="7"/>
  <c r="X24" i="7"/>
  <c r="W24" i="7"/>
  <c r="V24" i="7"/>
  <c r="U24" i="7"/>
  <c r="AC23" i="7"/>
  <c r="AB23" i="7"/>
  <c r="AA23" i="7"/>
  <c r="Z23" i="7"/>
  <c r="Y23" i="7"/>
  <c r="X23" i="7"/>
  <c r="W23" i="7"/>
  <c r="V23" i="7"/>
  <c r="U23" i="7"/>
  <c r="AC22" i="7"/>
  <c r="AB22" i="7"/>
  <c r="AA22" i="7"/>
  <c r="Z22" i="7"/>
  <c r="Y22" i="7"/>
  <c r="X22" i="7"/>
  <c r="W22" i="7"/>
  <c r="V22" i="7"/>
  <c r="U22" i="7"/>
  <c r="AC21" i="7"/>
  <c r="AB21" i="7"/>
  <c r="AA21" i="7"/>
  <c r="Z21" i="7"/>
  <c r="Y21" i="7"/>
  <c r="X21" i="7"/>
  <c r="W21" i="7"/>
  <c r="V21" i="7"/>
  <c r="U21" i="7"/>
  <c r="AC20" i="7"/>
  <c r="AB20" i="7"/>
  <c r="AA20" i="7"/>
  <c r="Z20" i="7"/>
  <c r="Y20" i="7"/>
  <c r="X20" i="7"/>
  <c r="W20" i="7"/>
  <c r="V20" i="7"/>
  <c r="U20" i="7"/>
  <c r="AC19" i="7"/>
  <c r="AB19" i="7"/>
  <c r="AA19" i="7"/>
  <c r="Z19" i="7"/>
  <c r="Y19" i="7"/>
  <c r="X19" i="7"/>
  <c r="W19" i="7"/>
  <c r="V19" i="7"/>
  <c r="U19" i="7"/>
  <c r="AC18" i="7"/>
  <c r="AB18" i="7"/>
  <c r="AA18" i="7"/>
  <c r="Z18" i="7"/>
  <c r="Y18" i="7"/>
  <c r="X18" i="7"/>
  <c r="W18" i="7"/>
  <c r="V18" i="7"/>
  <c r="U18" i="7"/>
  <c r="AC17" i="7"/>
  <c r="AB17" i="7"/>
  <c r="AA17" i="7"/>
  <c r="Z17" i="7"/>
  <c r="Y17" i="7"/>
  <c r="X17" i="7"/>
  <c r="W17" i="7"/>
  <c r="V17" i="7"/>
  <c r="U17" i="7"/>
  <c r="AC16" i="7"/>
  <c r="AB16" i="7"/>
  <c r="AA16" i="7"/>
  <c r="Z16" i="7"/>
  <c r="Y16" i="7"/>
  <c r="X16" i="7"/>
  <c r="W16" i="7"/>
  <c r="V16" i="7"/>
  <c r="U16" i="7"/>
  <c r="AC15" i="7"/>
  <c r="AB15" i="7"/>
  <c r="AA15" i="7"/>
  <c r="Z15" i="7"/>
  <c r="Y15" i="7"/>
  <c r="X15" i="7"/>
  <c r="W15" i="7"/>
  <c r="V15" i="7"/>
  <c r="U15" i="7"/>
  <c r="AC14" i="7"/>
  <c r="AB14" i="7"/>
  <c r="AA14" i="7"/>
  <c r="Z14" i="7"/>
  <c r="Y14" i="7"/>
  <c r="X14" i="7"/>
  <c r="W14" i="7"/>
  <c r="V14" i="7"/>
  <c r="U14" i="7"/>
  <c r="AC13" i="7"/>
  <c r="AB13" i="7"/>
  <c r="AA13" i="7"/>
  <c r="Z13" i="7"/>
  <c r="Y13" i="7"/>
  <c r="X13" i="7"/>
  <c r="W13" i="7"/>
  <c r="V13" i="7"/>
  <c r="U13" i="7"/>
  <c r="AC12" i="7"/>
  <c r="AB12" i="7"/>
  <c r="AA12" i="7"/>
  <c r="Z12" i="7"/>
  <c r="Y12" i="7"/>
  <c r="X12" i="7"/>
  <c r="W12" i="7"/>
  <c r="V12" i="7"/>
  <c r="U12" i="7"/>
  <c r="AC11" i="7"/>
  <c r="AB11" i="7"/>
  <c r="AA11" i="7"/>
  <c r="Z11" i="7"/>
  <c r="Y11" i="7"/>
  <c r="X11" i="7"/>
  <c r="W11" i="7"/>
  <c r="V11" i="7"/>
  <c r="U11" i="7"/>
  <c r="AC10" i="7"/>
  <c r="AB10" i="7"/>
  <c r="AA10" i="7"/>
  <c r="Z10" i="7"/>
  <c r="Y10" i="7"/>
  <c r="X10" i="7"/>
  <c r="W10" i="7"/>
  <c r="V10" i="7"/>
  <c r="U10" i="7"/>
  <c r="AC9" i="7"/>
  <c r="AB9" i="7"/>
  <c r="AA9" i="7"/>
  <c r="Z9" i="7"/>
  <c r="Y9" i="7"/>
  <c r="X9" i="7"/>
  <c r="W9" i="7"/>
  <c r="V9" i="7"/>
  <c r="U9" i="7"/>
  <c r="AC8" i="7"/>
  <c r="AB8" i="7"/>
  <c r="AA8" i="7"/>
  <c r="Z8" i="7"/>
  <c r="Y8" i="7"/>
  <c r="X8" i="7"/>
  <c r="W8" i="7"/>
  <c r="V8" i="7"/>
  <c r="U8" i="7"/>
  <c r="AC7" i="7"/>
  <c r="AB7" i="7"/>
  <c r="AA7" i="7"/>
  <c r="Z7" i="7"/>
  <c r="Y7" i="7"/>
  <c r="X7" i="7"/>
  <c r="W7" i="7"/>
  <c r="V7" i="7"/>
  <c r="U7" i="7"/>
  <c r="AC6" i="7"/>
  <c r="AB6" i="7"/>
  <c r="AA6" i="7"/>
  <c r="Z6" i="7"/>
  <c r="Y6" i="7"/>
  <c r="X6" i="7"/>
  <c r="W6" i="7"/>
  <c r="V6" i="7"/>
  <c r="U6" i="7"/>
  <c r="AC78" i="8"/>
  <c r="AB78" i="8"/>
  <c r="AA78" i="8"/>
  <c r="Z78" i="8"/>
  <c r="Y78" i="8"/>
  <c r="X78" i="8"/>
  <c r="W78" i="8"/>
  <c r="V78" i="8"/>
  <c r="U78" i="8"/>
  <c r="AC77" i="8"/>
  <c r="AB77" i="8"/>
  <c r="AA77" i="8"/>
  <c r="Z77" i="8"/>
  <c r="Y77" i="8"/>
  <c r="X77" i="8"/>
  <c r="W77" i="8"/>
  <c r="V77" i="8"/>
  <c r="U77" i="8"/>
  <c r="AC76" i="8"/>
  <c r="AB76" i="8"/>
  <c r="AA76" i="8"/>
  <c r="Z76" i="8"/>
  <c r="Y76" i="8"/>
  <c r="X76" i="8"/>
  <c r="W76" i="8"/>
  <c r="V76" i="8"/>
  <c r="U76" i="8"/>
  <c r="AC75" i="8"/>
  <c r="AB75" i="8"/>
  <c r="AA75" i="8"/>
  <c r="Z75" i="8"/>
  <c r="Y75" i="8"/>
  <c r="X75" i="8"/>
  <c r="W75" i="8"/>
  <c r="V75" i="8"/>
  <c r="U75" i="8"/>
  <c r="AC74" i="8"/>
  <c r="AB74" i="8"/>
  <c r="AA74" i="8"/>
  <c r="Z74" i="8"/>
  <c r="Y74" i="8"/>
  <c r="X74" i="8"/>
  <c r="W74" i="8"/>
  <c r="V74" i="8"/>
  <c r="U74" i="8"/>
  <c r="AC73" i="8"/>
  <c r="AB73" i="8"/>
  <c r="AA73" i="8"/>
  <c r="Z73" i="8"/>
  <c r="Y73" i="8"/>
  <c r="X73" i="8"/>
  <c r="W73" i="8"/>
  <c r="V73" i="8"/>
  <c r="U73" i="8"/>
  <c r="AC72" i="8"/>
  <c r="AB72" i="8"/>
  <c r="AA72" i="8"/>
  <c r="Z72" i="8"/>
  <c r="Y72" i="8"/>
  <c r="X72" i="8"/>
  <c r="W72" i="8"/>
  <c r="V72" i="8"/>
  <c r="U72" i="8"/>
  <c r="AC71" i="8"/>
  <c r="AB71" i="8"/>
  <c r="AA71" i="8"/>
  <c r="Z71" i="8"/>
  <c r="Y71" i="8"/>
  <c r="X71" i="8"/>
  <c r="W71" i="8"/>
  <c r="V71" i="8"/>
  <c r="U71" i="8"/>
  <c r="AC70" i="8"/>
  <c r="AB70" i="8"/>
  <c r="AA70" i="8"/>
  <c r="Z70" i="8"/>
  <c r="Y70" i="8"/>
  <c r="X70" i="8"/>
  <c r="W70" i="8"/>
  <c r="V70" i="8"/>
  <c r="U70" i="8"/>
  <c r="AC69" i="8"/>
  <c r="AB69" i="8"/>
  <c r="AA69" i="8"/>
  <c r="Z69" i="8"/>
  <c r="Y69" i="8"/>
  <c r="X69" i="8"/>
  <c r="W69" i="8"/>
  <c r="V69" i="8"/>
  <c r="U69" i="8"/>
  <c r="AC68" i="8"/>
  <c r="AB68" i="8"/>
  <c r="AA68" i="8"/>
  <c r="Z68" i="8"/>
  <c r="Y68" i="8"/>
  <c r="X68" i="8"/>
  <c r="W68" i="8"/>
  <c r="V68" i="8"/>
  <c r="U68" i="8"/>
  <c r="AC67" i="8"/>
  <c r="AB67" i="8"/>
  <c r="AA67" i="8"/>
  <c r="Z67" i="8"/>
  <c r="Y67" i="8"/>
  <c r="X67" i="8"/>
  <c r="W67" i="8"/>
  <c r="V67" i="8"/>
  <c r="U67" i="8"/>
  <c r="AC66" i="8"/>
  <c r="AB66" i="8"/>
  <c r="AA66" i="8"/>
  <c r="Z66" i="8"/>
  <c r="Y66" i="8"/>
  <c r="X66" i="8"/>
  <c r="W66" i="8"/>
  <c r="V66" i="8"/>
  <c r="U66" i="8"/>
  <c r="AC65" i="8"/>
  <c r="AB65" i="8"/>
  <c r="AA65" i="8"/>
  <c r="Z65" i="8"/>
  <c r="Y65" i="8"/>
  <c r="X65" i="8"/>
  <c r="W65" i="8"/>
  <c r="V65" i="8"/>
  <c r="U65" i="8"/>
  <c r="AC64" i="8"/>
  <c r="AB64" i="8"/>
  <c r="AA64" i="8"/>
  <c r="Z64" i="8"/>
  <c r="Y64" i="8"/>
  <c r="X64" i="8"/>
  <c r="W64" i="8"/>
  <c r="V64" i="8"/>
  <c r="U64" i="8"/>
  <c r="AC63" i="8"/>
  <c r="AB63" i="8"/>
  <c r="AA63" i="8"/>
  <c r="Z63" i="8"/>
  <c r="Y63" i="8"/>
  <c r="X63" i="8"/>
  <c r="W63" i="8"/>
  <c r="V63" i="8"/>
  <c r="U63" i="8"/>
  <c r="AC62" i="8"/>
  <c r="AB62" i="8"/>
  <c r="AA62" i="8"/>
  <c r="Z62" i="8"/>
  <c r="Y62" i="8"/>
  <c r="X62" i="8"/>
  <c r="W62" i="8"/>
  <c r="V62" i="8"/>
  <c r="U62" i="8"/>
  <c r="AC61" i="8"/>
  <c r="AB61" i="8"/>
  <c r="AA61" i="8"/>
  <c r="Z61" i="8"/>
  <c r="Y61" i="8"/>
  <c r="X61" i="8"/>
  <c r="W61" i="8"/>
  <c r="V61" i="8"/>
  <c r="U61" i="8"/>
  <c r="AC60" i="8"/>
  <c r="AB60" i="8"/>
  <c r="AA60" i="8"/>
  <c r="Z60" i="8"/>
  <c r="Y60" i="8"/>
  <c r="X60" i="8"/>
  <c r="W60" i="8"/>
  <c r="V60" i="8"/>
  <c r="U60" i="8"/>
  <c r="AC59" i="8"/>
  <c r="AB59" i="8"/>
  <c r="AA59" i="8"/>
  <c r="Z59" i="8"/>
  <c r="Y59" i="8"/>
  <c r="X59" i="8"/>
  <c r="W59" i="8"/>
  <c r="V59" i="8"/>
  <c r="U59" i="8"/>
  <c r="AC58" i="8"/>
  <c r="AB58" i="8"/>
  <c r="AA58" i="8"/>
  <c r="Z58" i="8"/>
  <c r="Y58" i="8"/>
  <c r="X58" i="8"/>
  <c r="W58" i="8"/>
  <c r="V58" i="8"/>
  <c r="U58" i="8"/>
  <c r="AC52" i="8"/>
  <c r="AB52" i="8"/>
  <c r="AA52" i="8"/>
  <c r="Z52" i="8"/>
  <c r="Y52" i="8"/>
  <c r="X52" i="8"/>
  <c r="W52" i="8"/>
  <c r="V52" i="8"/>
  <c r="U52" i="8"/>
  <c r="AC51" i="8"/>
  <c r="AB51" i="8"/>
  <c r="AA51" i="8"/>
  <c r="Z51" i="8"/>
  <c r="Y51" i="8"/>
  <c r="X51" i="8"/>
  <c r="W51" i="8"/>
  <c r="V51" i="8"/>
  <c r="U51" i="8"/>
  <c r="AC50" i="8"/>
  <c r="AB50" i="8"/>
  <c r="AA50" i="8"/>
  <c r="Z50" i="8"/>
  <c r="Y50" i="8"/>
  <c r="X50" i="8"/>
  <c r="W50" i="8"/>
  <c r="V50" i="8"/>
  <c r="U50" i="8"/>
  <c r="AC49" i="8"/>
  <c r="AB49" i="8"/>
  <c r="AA49" i="8"/>
  <c r="Z49" i="8"/>
  <c r="Y49" i="8"/>
  <c r="X49" i="8"/>
  <c r="W49" i="8"/>
  <c r="V49" i="8"/>
  <c r="U49" i="8"/>
  <c r="AC48" i="8"/>
  <c r="AB48" i="8"/>
  <c r="AA48" i="8"/>
  <c r="Z48" i="8"/>
  <c r="Y48" i="8"/>
  <c r="X48" i="8"/>
  <c r="W48" i="8"/>
  <c r="V48" i="8"/>
  <c r="U48" i="8"/>
  <c r="AC47" i="8"/>
  <c r="AB47" i="8"/>
  <c r="AA47" i="8"/>
  <c r="Z47" i="8"/>
  <c r="Y47" i="8"/>
  <c r="X47" i="8"/>
  <c r="W47" i="8"/>
  <c r="V47" i="8"/>
  <c r="U47" i="8"/>
  <c r="AC46" i="8"/>
  <c r="AB46" i="8"/>
  <c r="AA46" i="8"/>
  <c r="Z46" i="8"/>
  <c r="Y46" i="8"/>
  <c r="X46" i="8"/>
  <c r="W46" i="8"/>
  <c r="V46" i="8"/>
  <c r="U46" i="8"/>
  <c r="AC45" i="8"/>
  <c r="AB45" i="8"/>
  <c r="AA45" i="8"/>
  <c r="Z45" i="8"/>
  <c r="Y45" i="8"/>
  <c r="X45" i="8"/>
  <c r="W45" i="8"/>
  <c r="V45" i="8"/>
  <c r="U45" i="8"/>
  <c r="AC44" i="8"/>
  <c r="AB44" i="8"/>
  <c r="AA44" i="8"/>
  <c r="Z44" i="8"/>
  <c r="Y44" i="8"/>
  <c r="X44" i="8"/>
  <c r="W44" i="8"/>
  <c r="V44" i="8"/>
  <c r="U44" i="8"/>
  <c r="AC43" i="8"/>
  <c r="AB43" i="8"/>
  <c r="AA43" i="8"/>
  <c r="Z43" i="8"/>
  <c r="Y43" i="8"/>
  <c r="X43" i="8"/>
  <c r="W43" i="8"/>
  <c r="V43" i="8"/>
  <c r="U43" i="8"/>
  <c r="AC42" i="8"/>
  <c r="AB42" i="8"/>
  <c r="AA42" i="8"/>
  <c r="Z42" i="8"/>
  <c r="Y42" i="8"/>
  <c r="X42" i="8"/>
  <c r="W42" i="8"/>
  <c r="V42" i="8"/>
  <c r="U42" i="8"/>
  <c r="AC41" i="8"/>
  <c r="AB41" i="8"/>
  <c r="AA41" i="8"/>
  <c r="Z41" i="8"/>
  <c r="Y41" i="8"/>
  <c r="X41" i="8"/>
  <c r="W41" i="8"/>
  <c r="V41" i="8"/>
  <c r="U41" i="8"/>
  <c r="AC40" i="8"/>
  <c r="AB40" i="8"/>
  <c r="AA40" i="8"/>
  <c r="Z40" i="8"/>
  <c r="Y40" i="8"/>
  <c r="X40" i="8"/>
  <c r="W40" i="8"/>
  <c r="V40" i="8"/>
  <c r="U40" i="8"/>
  <c r="AC39" i="8"/>
  <c r="AB39" i="8"/>
  <c r="AA39" i="8"/>
  <c r="Z39" i="8"/>
  <c r="Y39" i="8"/>
  <c r="X39" i="8"/>
  <c r="W39" i="8"/>
  <c r="V39" i="8"/>
  <c r="U39" i="8"/>
  <c r="AC38" i="8"/>
  <c r="AB38" i="8"/>
  <c r="AA38" i="8"/>
  <c r="Z38" i="8"/>
  <c r="Y38" i="8"/>
  <c r="X38" i="8"/>
  <c r="W38" i="8"/>
  <c r="V38" i="8"/>
  <c r="U38" i="8"/>
  <c r="AC37" i="8"/>
  <c r="AB37" i="8"/>
  <c r="AA37" i="8"/>
  <c r="Z37" i="8"/>
  <c r="Y37" i="8"/>
  <c r="X37" i="8"/>
  <c r="W37" i="8"/>
  <c r="V37" i="8"/>
  <c r="U37" i="8"/>
  <c r="AC36" i="8"/>
  <c r="AB36" i="8"/>
  <c r="AA36" i="8"/>
  <c r="Z36" i="8"/>
  <c r="Y36" i="8"/>
  <c r="X36" i="8"/>
  <c r="W36" i="8"/>
  <c r="V36" i="8"/>
  <c r="U36" i="8"/>
  <c r="AC35" i="8"/>
  <c r="AB35" i="8"/>
  <c r="AA35" i="8"/>
  <c r="Z35" i="8"/>
  <c r="Y35" i="8"/>
  <c r="X35" i="8"/>
  <c r="W35" i="8"/>
  <c r="V35" i="8"/>
  <c r="U35" i="8"/>
  <c r="AC34" i="8"/>
  <c r="AB34" i="8"/>
  <c r="AA34" i="8"/>
  <c r="Z34" i="8"/>
  <c r="Y34" i="8"/>
  <c r="X34" i="8"/>
  <c r="W34" i="8"/>
  <c r="V34" i="8"/>
  <c r="U34" i="8"/>
  <c r="AC33" i="8"/>
  <c r="AB33" i="8"/>
  <c r="AA33" i="8"/>
  <c r="Z33" i="8"/>
  <c r="Y33" i="8"/>
  <c r="X33" i="8"/>
  <c r="W33" i="8"/>
  <c r="V33" i="8"/>
  <c r="U33" i="8"/>
  <c r="AC32" i="8"/>
  <c r="AB32" i="8"/>
  <c r="AA32" i="8"/>
  <c r="Z32" i="8"/>
  <c r="Y32" i="8"/>
  <c r="X32" i="8"/>
  <c r="W32" i="8"/>
  <c r="V32" i="8"/>
  <c r="U32" i="8"/>
  <c r="AC26" i="8"/>
  <c r="AB26" i="8"/>
  <c r="AA26" i="8"/>
  <c r="Z26" i="8"/>
  <c r="Y26" i="8"/>
  <c r="X26" i="8"/>
  <c r="W26" i="8"/>
  <c r="V26" i="8"/>
  <c r="U26" i="8"/>
  <c r="AC25" i="8"/>
  <c r="AB25" i="8"/>
  <c r="AA25" i="8"/>
  <c r="Z25" i="8"/>
  <c r="Y25" i="8"/>
  <c r="X25" i="8"/>
  <c r="W25" i="8"/>
  <c r="V25" i="8"/>
  <c r="U25" i="8"/>
  <c r="AC24" i="8"/>
  <c r="AB24" i="8"/>
  <c r="AA24" i="8"/>
  <c r="Z24" i="8"/>
  <c r="Y24" i="8"/>
  <c r="X24" i="8"/>
  <c r="W24" i="8"/>
  <c r="V24" i="8"/>
  <c r="U24" i="8"/>
  <c r="AC23" i="8"/>
  <c r="AB23" i="8"/>
  <c r="AA23" i="8"/>
  <c r="Z23" i="8"/>
  <c r="Y23" i="8"/>
  <c r="X23" i="8"/>
  <c r="W23" i="8"/>
  <c r="V23" i="8"/>
  <c r="U23" i="8"/>
  <c r="AC22" i="8"/>
  <c r="AB22" i="8"/>
  <c r="AA22" i="8"/>
  <c r="Z22" i="8"/>
  <c r="Y22" i="8"/>
  <c r="X22" i="8"/>
  <c r="W22" i="8"/>
  <c r="V22" i="8"/>
  <c r="U22" i="8"/>
  <c r="AC21" i="8"/>
  <c r="AB21" i="8"/>
  <c r="AA21" i="8"/>
  <c r="Z21" i="8"/>
  <c r="Y21" i="8"/>
  <c r="X21" i="8"/>
  <c r="W21" i="8"/>
  <c r="V21" i="8"/>
  <c r="U21" i="8"/>
  <c r="AC20" i="8"/>
  <c r="AB20" i="8"/>
  <c r="AA20" i="8"/>
  <c r="Z20" i="8"/>
  <c r="Y20" i="8"/>
  <c r="X20" i="8"/>
  <c r="W20" i="8"/>
  <c r="V20" i="8"/>
  <c r="U20" i="8"/>
  <c r="AC19" i="8"/>
  <c r="AB19" i="8"/>
  <c r="AA19" i="8"/>
  <c r="Z19" i="8"/>
  <c r="Y19" i="8"/>
  <c r="X19" i="8"/>
  <c r="W19" i="8"/>
  <c r="V19" i="8"/>
  <c r="U19" i="8"/>
  <c r="AC18" i="8"/>
  <c r="AB18" i="8"/>
  <c r="AA18" i="8"/>
  <c r="Z18" i="8"/>
  <c r="Y18" i="8"/>
  <c r="X18" i="8"/>
  <c r="W18" i="8"/>
  <c r="V18" i="8"/>
  <c r="U18" i="8"/>
  <c r="AC17" i="8"/>
  <c r="AB17" i="8"/>
  <c r="AA17" i="8"/>
  <c r="Z17" i="8"/>
  <c r="Y17" i="8"/>
  <c r="X17" i="8"/>
  <c r="W17" i="8"/>
  <c r="V17" i="8"/>
  <c r="U17" i="8"/>
  <c r="AC16" i="8"/>
  <c r="AB16" i="8"/>
  <c r="AA16" i="8"/>
  <c r="Z16" i="8"/>
  <c r="Y16" i="8"/>
  <c r="X16" i="8"/>
  <c r="W16" i="8"/>
  <c r="V16" i="8"/>
  <c r="U16" i="8"/>
  <c r="AC15" i="8"/>
  <c r="AB15" i="8"/>
  <c r="AA15" i="8"/>
  <c r="Z15" i="8"/>
  <c r="Y15" i="8"/>
  <c r="X15" i="8"/>
  <c r="W15" i="8"/>
  <c r="V15" i="8"/>
  <c r="U15" i="8"/>
  <c r="AC14" i="8"/>
  <c r="AB14" i="8"/>
  <c r="AA14" i="8"/>
  <c r="Z14" i="8"/>
  <c r="Y14" i="8"/>
  <c r="X14" i="8"/>
  <c r="W14" i="8"/>
  <c r="V14" i="8"/>
  <c r="U14" i="8"/>
  <c r="AC13" i="8"/>
  <c r="AB13" i="8"/>
  <c r="AA13" i="8"/>
  <c r="Z13" i="8"/>
  <c r="Y13" i="8"/>
  <c r="X13" i="8"/>
  <c r="W13" i="8"/>
  <c r="V13" i="8"/>
  <c r="U13" i="8"/>
  <c r="AC12" i="8"/>
  <c r="AB12" i="8"/>
  <c r="AA12" i="8"/>
  <c r="Z12" i="8"/>
  <c r="Y12" i="8"/>
  <c r="X12" i="8"/>
  <c r="W12" i="8"/>
  <c r="V12" i="8"/>
  <c r="U12" i="8"/>
  <c r="AC11" i="8"/>
  <c r="AB11" i="8"/>
  <c r="AA11" i="8"/>
  <c r="Z11" i="8"/>
  <c r="Y11" i="8"/>
  <c r="X11" i="8"/>
  <c r="W11" i="8"/>
  <c r="V11" i="8"/>
  <c r="U11" i="8"/>
  <c r="AC10" i="8"/>
  <c r="AB10" i="8"/>
  <c r="AA10" i="8"/>
  <c r="Z10" i="8"/>
  <c r="Y10" i="8"/>
  <c r="X10" i="8"/>
  <c r="W10" i="8"/>
  <c r="V10" i="8"/>
  <c r="U10" i="8"/>
  <c r="AC9" i="8"/>
  <c r="AB9" i="8"/>
  <c r="AA9" i="8"/>
  <c r="Z9" i="8"/>
  <c r="Y9" i="8"/>
  <c r="X9" i="8"/>
  <c r="W9" i="8"/>
  <c r="V9" i="8"/>
  <c r="U9" i="8"/>
  <c r="AC8" i="8"/>
  <c r="AB8" i="8"/>
  <c r="AA8" i="8"/>
  <c r="Z8" i="8"/>
  <c r="Y8" i="8"/>
  <c r="X8" i="8"/>
  <c r="W8" i="8"/>
  <c r="V8" i="8"/>
  <c r="U8" i="8"/>
  <c r="AC7" i="8"/>
  <c r="AB7" i="8"/>
  <c r="AA7" i="8"/>
  <c r="Z7" i="8"/>
  <c r="Y7" i="8"/>
  <c r="X7" i="8"/>
  <c r="W7" i="8"/>
  <c r="V7" i="8"/>
  <c r="U7" i="8"/>
  <c r="AC6" i="8"/>
  <c r="AB6" i="8"/>
  <c r="AA6" i="8"/>
  <c r="Z6" i="8"/>
  <c r="Y6" i="8"/>
  <c r="X6" i="8"/>
  <c r="W6" i="8"/>
  <c r="V6" i="8"/>
  <c r="U6" i="8"/>
  <c r="AM158" i="5" l="1"/>
  <c r="AN158" i="5"/>
  <c r="AO158" i="5"/>
  <c r="AP158" i="5"/>
  <c r="AQ158" i="5"/>
  <c r="AR158" i="5"/>
  <c r="AS158" i="5"/>
  <c r="AT158" i="5"/>
  <c r="AU158" i="5"/>
  <c r="AV158" i="5"/>
  <c r="AW158" i="5"/>
  <c r="AX158" i="5"/>
  <c r="AY158" i="5"/>
  <c r="AZ158" i="5"/>
  <c r="BA158" i="5"/>
  <c r="BB158" i="5"/>
  <c r="BC158" i="5"/>
  <c r="BD158" i="5"/>
  <c r="AM234" i="5"/>
  <c r="AN234" i="5"/>
  <c r="AO234" i="5"/>
  <c r="AP234" i="5"/>
  <c r="AQ234" i="5"/>
  <c r="AR234" i="5"/>
  <c r="AS234" i="5"/>
  <c r="AT234" i="5"/>
  <c r="AU234" i="5"/>
  <c r="AV234" i="5"/>
  <c r="AW234" i="5"/>
  <c r="AX234" i="5"/>
  <c r="AY234" i="5"/>
  <c r="AZ234" i="5"/>
  <c r="BA234" i="5"/>
  <c r="BB234" i="5"/>
  <c r="BC234" i="5"/>
  <c r="BD234" i="5"/>
  <c r="AM255" i="5"/>
  <c r="AN255" i="5"/>
  <c r="AO255" i="5"/>
  <c r="AP255" i="5"/>
  <c r="AQ255" i="5"/>
  <c r="AR255" i="5"/>
  <c r="AS255" i="5"/>
  <c r="AT255" i="5"/>
  <c r="AU255" i="5"/>
  <c r="AV255" i="5"/>
  <c r="AW255" i="5"/>
  <c r="AX255" i="5"/>
  <c r="AY255" i="5"/>
  <c r="AZ255" i="5"/>
  <c r="BA255" i="5"/>
  <c r="BB255" i="5"/>
  <c r="BC255" i="5"/>
  <c r="BD255" i="5"/>
  <c r="AM276" i="5"/>
  <c r="AN276" i="5"/>
  <c r="AO276" i="5"/>
  <c r="AP276" i="5"/>
  <c r="AQ276" i="5"/>
  <c r="AR276" i="5"/>
  <c r="AS276" i="5"/>
  <c r="AT276" i="5"/>
  <c r="AU276" i="5"/>
  <c r="AV276" i="5"/>
  <c r="AW276" i="5"/>
  <c r="AX276" i="5"/>
  <c r="AY276" i="5"/>
  <c r="AZ276" i="5"/>
  <c r="BA276" i="5"/>
  <c r="BB276" i="5"/>
  <c r="BC276" i="5"/>
  <c r="BD276" i="5"/>
  <c r="AM277" i="5"/>
  <c r="AN277" i="5"/>
  <c r="AO277" i="5"/>
  <c r="AP277" i="5"/>
  <c r="AQ277" i="5"/>
  <c r="AR277" i="5"/>
  <c r="AS277" i="5"/>
  <c r="AT277" i="5"/>
  <c r="AU277" i="5"/>
  <c r="AV277" i="5"/>
  <c r="AW277" i="5"/>
  <c r="AX277" i="5"/>
  <c r="AY277" i="5"/>
  <c r="AZ277" i="5"/>
  <c r="BA277" i="5"/>
  <c r="BB277" i="5"/>
  <c r="BC277" i="5"/>
  <c r="BD277" i="5"/>
  <c r="BD275" i="5"/>
  <c r="BC275" i="5"/>
  <c r="BB275" i="5"/>
  <c r="BA275" i="5"/>
  <c r="AZ275" i="5"/>
  <c r="AY275" i="5"/>
  <c r="AX275" i="5"/>
  <c r="AW275" i="5"/>
  <c r="AV275" i="5"/>
  <c r="AU275" i="5"/>
  <c r="AT275" i="5"/>
  <c r="AS275" i="5"/>
  <c r="AR275" i="5"/>
  <c r="AQ275" i="5"/>
  <c r="AP275" i="5"/>
  <c r="AO275" i="5"/>
  <c r="AN275" i="5"/>
  <c r="AM275" i="5"/>
  <c r="BD274" i="5"/>
  <c r="BC274" i="5"/>
  <c r="BB274" i="5"/>
  <c r="BA274" i="5"/>
  <c r="AZ274" i="5"/>
  <c r="AY274" i="5"/>
  <c r="AX274" i="5"/>
  <c r="AW274" i="5"/>
  <c r="AV274" i="5"/>
  <c r="AU274" i="5"/>
  <c r="AT274" i="5"/>
  <c r="AS274" i="5"/>
  <c r="AR274" i="5"/>
  <c r="AQ274" i="5"/>
  <c r="AP274" i="5"/>
  <c r="AO274" i="5"/>
  <c r="AN274" i="5"/>
  <c r="AM274" i="5"/>
  <c r="BD273" i="5"/>
  <c r="BC273" i="5"/>
  <c r="BB273" i="5"/>
  <c r="BA273" i="5"/>
  <c r="AZ273" i="5"/>
  <c r="AY273" i="5"/>
  <c r="AX273" i="5"/>
  <c r="AW273" i="5"/>
  <c r="AV273" i="5"/>
  <c r="AU273" i="5"/>
  <c r="AT273" i="5"/>
  <c r="AS273" i="5"/>
  <c r="AR273" i="5"/>
  <c r="AQ273" i="5"/>
  <c r="AP273" i="5"/>
  <c r="AO273" i="5"/>
  <c r="AN273" i="5"/>
  <c r="AM273" i="5"/>
  <c r="BD272" i="5"/>
  <c r="BC272" i="5"/>
  <c r="BB272" i="5"/>
  <c r="BA272" i="5"/>
  <c r="AZ272" i="5"/>
  <c r="AY272" i="5"/>
  <c r="AX272" i="5"/>
  <c r="AW272" i="5"/>
  <c r="AV272" i="5"/>
  <c r="AU272" i="5"/>
  <c r="AT272" i="5"/>
  <c r="AS272" i="5"/>
  <c r="AR272" i="5"/>
  <c r="AQ272" i="5"/>
  <c r="AP272" i="5"/>
  <c r="AO272" i="5"/>
  <c r="AN272" i="5"/>
  <c r="AM272" i="5"/>
  <c r="BD271" i="5"/>
  <c r="BC271" i="5"/>
  <c r="BB271" i="5"/>
  <c r="BA271" i="5"/>
  <c r="AZ271" i="5"/>
  <c r="AY271" i="5"/>
  <c r="AX271" i="5"/>
  <c r="AW271" i="5"/>
  <c r="AV271" i="5"/>
  <c r="AU271" i="5"/>
  <c r="AT271" i="5"/>
  <c r="AS271" i="5"/>
  <c r="AR271" i="5"/>
  <c r="AQ271" i="5"/>
  <c r="AP271" i="5"/>
  <c r="AO271" i="5"/>
  <c r="AN271" i="5"/>
  <c r="AM271" i="5"/>
  <c r="BD270" i="5"/>
  <c r="BC270" i="5"/>
  <c r="BB270" i="5"/>
  <c r="BA270" i="5"/>
  <c r="AZ270" i="5"/>
  <c r="AY270" i="5"/>
  <c r="AX270" i="5"/>
  <c r="AW270" i="5"/>
  <c r="AV270" i="5"/>
  <c r="AU270" i="5"/>
  <c r="AT270" i="5"/>
  <c r="AS270" i="5"/>
  <c r="AR270" i="5"/>
  <c r="AQ270" i="5"/>
  <c r="AP270" i="5"/>
  <c r="AO270" i="5"/>
  <c r="AN270" i="5"/>
  <c r="AM270" i="5"/>
  <c r="BD269" i="5"/>
  <c r="BC269" i="5"/>
  <c r="BB269" i="5"/>
  <c r="BA269" i="5"/>
  <c r="AZ269" i="5"/>
  <c r="AY269" i="5"/>
  <c r="AX269" i="5"/>
  <c r="AW269" i="5"/>
  <c r="AV269" i="5"/>
  <c r="AU269" i="5"/>
  <c r="AT269" i="5"/>
  <c r="AS269" i="5"/>
  <c r="AR269" i="5"/>
  <c r="AQ269" i="5"/>
  <c r="AP269" i="5"/>
  <c r="AO269" i="5"/>
  <c r="AN269" i="5"/>
  <c r="AM269" i="5"/>
  <c r="BD268" i="5"/>
  <c r="BC268" i="5"/>
  <c r="BB268" i="5"/>
  <c r="BA268" i="5"/>
  <c r="AZ268" i="5"/>
  <c r="AY268" i="5"/>
  <c r="AX268" i="5"/>
  <c r="AW268" i="5"/>
  <c r="AV268" i="5"/>
  <c r="AU268" i="5"/>
  <c r="AT268" i="5"/>
  <c r="AS268" i="5"/>
  <c r="AR268" i="5"/>
  <c r="AQ268" i="5"/>
  <c r="AP268" i="5"/>
  <c r="AO268" i="5"/>
  <c r="AN268" i="5"/>
  <c r="AM268" i="5"/>
  <c r="BD267" i="5"/>
  <c r="BC267" i="5"/>
  <c r="BB267" i="5"/>
  <c r="BA267" i="5"/>
  <c r="AZ267" i="5"/>
  <c r="AY267" i="5"/>
  <c r="AX267" i="5"/>
  <c r="AW267" i="5"/>
  <c r="AV267" i="5"/>
  <c r="AU267" i="5"/>
  <c r="AT267" i="5"/>
  <c r="AS267" i="5"/>
  <c r="AR267" i="5"/>
  <c r="AQ267" i="5"/>
  <c r="AP267" i="5"/>
  <c r="AO267" i="5"/>
  <c r="AN267" i="5"/>
  <c r="AM267" i="5"/>
  <c r="BD266" i="5"/>
  <c r="BC266" i="5"/>
  <c r="BB266" i="5"/>
  <c r="BA266" i="5"/>
  <c r="AZ266" i="5"/>
  <c r="AY266" i="5"/>
  <c r="AX266" i="5"/>
  <c r="AW266" i="5"/>
  <c r="AV266" i="5"/>
  <c r="AU266" i="5"/>
  <c r="AT266" i="5"/>
  <c r="AS266" i="5"/>
  <c r="AR266" i="5"/>
  <c r="AQ266" i="5"/>
  <c r="AP266" i="5"/>
  <c r="AO266" i="5"/>
  <c r="AN266" i="5"/>
  <c r="AM266" i="5"/>
  <c r="BD265" i="5"/>
  <c r="BC265" i="5"/>
  <c r="BB265" i="5"/>
  <c r="BA265" i="5"/>
  <c r="AZ265" i="5"/>
  <c r="AY265" i="5"/>
  <c r="AX265" i="5"/>
  <c r="AW265" i="5"/>
  <c r="AV265" i="5"/>
  <c r="AU265" i="5"/>
  <c r="AT265" i="5"/>
  <c r="AS265" i="5"/>
  <c r="AR265" i="5"/>
  <c r="AQ265" i="5"/>
  <c r="AP265" i="5"/>
  <c r="AO265" i="5"/>
  <c r="AN265" i="5"/>
  <c r="AM265" i="5"/>
  <c r="BD264" i="5"/>
  <c r="BC264" i="5"/>
  <c r="BB264" i="5"/>
  <c r="BA264" i="5"/>
  <c r="AZ264" i="5"/>
  <c r="AY264" i="5"/>
  <c r="AX264" i="5"/>
  <c r="AW264" i="5"/>
  <c r="AV264" i="5"/>
  <c r="AU264" i="5"/>
  <c r="AT264" i="5"/>
  <c r="AS264" i="5"/>
  <c r="AR264" i="5"/>
  <c r="AQ264" i="5"/>
  <c r="AP264" i="5"/>
  <c r="AO264" i="5"/>
  <c r="AN264" i="5"/>
  <c r="AM264" i="5"/>
  <c r="BD263" i="5"/>
  <c r="BC263" i="5"/>
  <c r="BB263" i="5"/>
  <c r="BA263" i="5"/>
  <c r="AZ263" i="5"/>
  <c r="AY263" i="5"/>
  <c r="AX263" i="5"/>
  <c r="AW263" i="5"/>
  <c r="AV263" i="5"/>
  <c r="AU263" i="5"/>
  <c r="AT263" i="5"/>
  <c r="AS263" i="5"/>
  <c r="AR263" i="5"/>
  <c r="AQ263" i="5"/>
  <c r="AP263" i="5"/>
  <c r="AO263" i="5"/>
  <c r="AN263" i="5"/>
  <c r="AM263" i="5"/>
  <c r="BD262" i="5"/>
  <c r="BC262" i="5"/>
  <c r="BB262" i="5"/>
  <c r="BA262" i="5"/>
  <c r="AZ262" i="5"/>
  <c r="AY262" i="5"/>
  <c r="AX262" i="5"/>
  <c r="AW262" i="5"/>
  <c r="AV262" i="5"/>
  <c r="AU262" i="5"/>
  <c r="AT262" i="5"/>
  <c r="AS262" i="5"/>
  <c r="AR262" i="5"/>
  <c r="AQ262" i="5"/>
  <c r="AP262" i="5"/>
  <c r="AO262" i="5"/>
  <c r="AN262" i="5"/>
  <c r="AM262" i="5"/>
  <c r="BD254" i="5"/>
  <c r="BC254" i="5"/>
  <c r="BB254" i="5"/>
  <c r="BA254" i="5"/>
  <c r="AZ254" i="5"/>
  <c r="AY254" i="5"/>
  <c r="AX254" i="5"/>
  <c r="AW254" i="5"/>
  <c r="AV254" i="5"/>
  <c r="AU254" i="5"/>
  <c r="AT254" i="5"/>
  <c r="AS254" i="5"/>
  <c r="AR254" i="5"/>
  <c r="AQ254" i="5"/>
  <c r="AP254" i="5"/>
  <c r="AO254" i="5"/>
  <c r="AN254" i="5"/>
  <c r="AM254" i="5"/>
  <c r="BD253" i="5"/>
  <c r="BC253" i="5"/>
  <c r="BB253" i="5"/>
  <c r="BA253" i="5"/>
  <c r="AZ253" i="5"/>
  <c r="AY253" i="5"/>
  <c r="AX253" i="5"/>
  <c r="AW253" i="5"/>
  <c r="AV253" i="5"/>
  <c r="AU253" i="5"/>
  <c r="AT253" i="5"/>
  <c r="AS253" i="5"/>
  <c r="AR253" i="5"/>
  <c r="AQ253" i="5"/>
  <c r="AP253" i="5"/>
  <c r="AO253" i="5"/>
  <c r="AN253" i="5"/>
  <c r="AM253" i="5"/>
  <c r="BD252" i="5"/>
  <c r="BC252" i="5"/>
  <c r="BB252" i="5"/>
  <c r="BA252" i="5"/>
  <c r="AZ252" i="5"/>
  <c r="AY252" i="5"/>
  <c r="AX252" i="5"/>
  <c r="AW252" i="5"/>
  <c r="AV252" i="5"/>
  <c r="AU252" i="5"/>
  <c r="AT252" i="5"/>
  <c r="AS252" i="5"/>
  <c r="AR252" i="5"/>
  <c r="AQ252" i="5"/>
  <c r="AP252" i="5"/>
  <c r="AO252" i="5"/>
  <c r="AN252" i="5"/>
  <c r="AM252" i="5"/>
  <c r="BD251" i="5"/>
  <c r="BC251" i="5"/>
  <c r="BB251" i="5"/>
  <c r="BA251" i="5"/>
  <c r="AZ251" i="5"/>
  <c r="AY251" i="5"/>
  <c r="AX251" i="5"/>
  <c r="AW251" i="5"/>
  <c r="AV251" i="5"/>
  <c r="AU251" i="5"/>
  <c r="AT251" i="5"/>
  <c r="AS251" i="5"/>
  <c r="AR251" i="5"/>
  <c r="AQ251" i="5"/>
  <c r="AP251" i="5"/>
  <c r="AO251" i="5"/>
  <c r="AN251" i="5"/>
  <c r="AM251" i="5"/>
  <c r="BD250" i="5"/>
  <c r="BC250" i="5"/>
  <c r="BB250" i="5"/>
  <c r="BA250" i="5"/>
  <c r="AZ250" i="5"/>
  <c r="AY250" i="5"/>
  <c r="AX250" i="5"/>
  <c r="AW250" i="5"/>
  <c r="AV250" i="5"/>
  <c r="AU250" i="5"/>
  <c r="AT250" i="5"/>
  <c r="AS250" i="5"/>
  <c r="AR250" i="5"/>
  <c r="AQ250" i="5"/>
  <c r="AP250" i="5"/>
  <c r="AO250" i="5"/>
  <c r="AN250" i="5"/>
  <c r="AM250" i="5"/>
  <c r="BD249" i="5"/>
  <c r="BC249" i="5"/>
  <c r="BB249" i="5"/>
  <c r="BA249" i="5"/>
  <c r="AZ249" i="5"/>
  <c r="AY249" i="5"/>
  <c r="AX249" i="5"/>
  <c r="AW249" i="5"/>
  <c r="AV249" i="5"/>
  <c r="AU249" i="5"/>
  <c r="AT249" i="5"/>
  <c r="AS249" i="5"/>
  <c r="AR249" i="5"/>
  <c r="AQ249" i="5"/>
  <c r="AP249" i="5"/>
  <c r="AO249" i="5"/>
  <c r="AN249" i="5"/>
  <c r="AM249" i="5"/>
  <c r="BD248" i="5"/>
  <c r="BC248" i="5"/>
  <c r="BB248" i="5"/>
  <c r="BA248" i="5"/>
  <c r="AZ248" i="5"/>
  <c r="AY248" i="5"/>
  <c r="AX248" i="5"/>
  <c r="AW248" i="5"/>
  <c r="AV248" i="5"/>
  <c r="AU248" i="5"/>
  <c r="AT248" i="5"/>
  <c r="AS248" i="5"/>
  <c r="AR248" i="5"/>
  <c r="AQ248" i="5"/>
  <c r="AP248" i="5"/>
  <c r="AO248" i="5"/>
  <c r="AN248" i="5"/>
  <c r="AM248" i="5"/>
  <c r="BD247" i="5"/>
  <c r="BC247" i="5"/>
  <c r="BB247" i="5"/>
  <c r="BA247" i="5"/>
  <c r="AZ247" i="5"/>
  <c r="AY247" i="5"/>
  <c r="AX247" i="5"/>
  <c r="AW247" i="5"/>
  <c r="AV247" i="5"/>
  <c r="AU247" i="5"/>
  <c r="AT247" i="5"/>
  <c r="AS247" i="5"/>
  <c r="AR247" i="5"/>
  <c r="AQ247" i="5"/>
  <c r="AP247" i="5"/>
  <c r="AO247" i="5"/>
  <c r="AN247" i="5"/>
  <c r="AM247" i="5"/>
  <c r="BD246" i="5"/>
  <c r="BC246" i="5"/>
  <c r="BB246" i="5"/>
  <c r="BA246" i="5"/>
  <c r="AZ246" i="5"/>
  <c r="AY246" i="5"/>
  <c r="AX246" i="5"/>
  <c r="AW246" i="5"/>
  <c r="AV246" i="5"/>
  <c r="AU246" i="5"/>
  <c r="AT246" i="5"/>
  <c r="AS246" i="5"/>
  <c r="AR246" i="5"/>
  <c r="AQ246" i="5"/>
  <c r="AP246" i="5"/>
  <c r="AO246" i="5"/>
  <c r="AN246" i="5"/>
  <c r="AM246" i="5"/>
  <c r="BD245" i="5"/>
  <c r="BC245" i="5"/>
  <c r="BB245" i="5"/>
  <c r="BA245" i="5"/>
  <c r="AZ245" i="5"/>
  <c r="AY245" i="5"/>
  <c r="AX245" i="5"/>
  <c r="AW245" i="5"/>
  <c r="AV245" i="5"/>
  <c r="AU245" i="5"/>
  <c r="AT245" i="5"/>
  <c r="AS245" i="5"/>
  <c r="AR245" i="5"/>
  <c r="AQ245" i="5"/>
  <c r="AP245" i="5"/>
  <c r="AO245" i="5"/>
  <c r="AN245" i="5"/>
  <c r="AM245" i="5"/>
  <c r="BD244" i="5"/>
  <c r="BC244" i="5"/>
  <c r="BB244" i="5"/>
  <c r="BA244" i="5"/>
  <c r="AZ244" i="5"/>
  <c r="AY244" i="5"/>
  <c r="AX244" i="5"/>
  <c r="AW244" i="5"/>
  <c r="AV244" i="5"/>
  <c r="AU244" i="5"/>
  <c r="AT244" i="5"/>
  <c r="AS244" i="5"/>
  <c r="AR244" i="5"/>
  <c r="AQ244" i="5"/>
  <c r="AP244" i="5"/>
  <c r="AO244" i="5"/>
  <c r="AN244" i="5"/>
  <c r="AM244" i="5"/>
  <c r="BD243" i="5"/>
  <c r="BC243" i="5"/>
  <c r="BB243" i="5"/>
  <c r="BA243" i="5"/>
  <c r="AZ243" i="5"/>
  <c r="AY243" i="5"/>
  <c r="AX243" i="5"/>
  <c r="AW243" i="5"/>
  <c r="AV243" i="5"/>
  <c r="AU243" i="5"/>
  <c r="AT243" i="5"/>
  <c r="AS243" i="5"/>
  <c r="AR243" i="5"/>
  <c r="AQ243" i="5"/>
  <c r="AP243" i="5"/>
  <c r="AO243" i="5"/>
  <c r="AN243" i="5"/>
  <c r="AM243" i="5"/>
  <c r="BD242" i="5"/>
  <c r="BC242" i="5"/>
  <c r="BB242" i="5"/>
  <c r="BA242" i="5"/>
  <c r="AZ242" i="5"/>
  <c r="AY242" i="5"/>
  <c r="AX242" i="5"/>
  <c r="AW242" i="5"/>
  <c r="AV242" i="5"/>
  <c r="AU242" i="5"/>
  <c r="AT242" i="5"/>
  <c r="AS242" i="5"/>
  <c r="AR242" i="5"/>
  <c r="AQ242" i="5"/>
  <c r="AP242" i="5"/>
  <c r="AO242" i="5"/>
  <c r="AN242" i="5"/>
  <c r="AM242" i="5"/>
  <c r="BD241" i="5"/>
  <c r="BC241" i="5"/>
  <c r="BB241" i="5"/>
  <c r="BA241" i="5"/>
  <c r="AZ241" i="5"/>
  <c r="AY241" i="5"/>
  <c r="AX241" i="5"/>
  <c r="AW241" i="5"/>
  <c r="AV241" i="5"/>
  <c r="AU241" i="5"/>
  <c r="AT241" i="5"/>
  <c r="AS241" i="5"/>
  <c r="AR241" i="5"/>
  <c r="AQ241" i="5"/>
  <c r="AP241" i="5"/>
  <c r="AO241" i="5"/>
  <c r="AN241" i="5"/>
  <c r="AM241" i="5"/>
  <c r="BD233" i="5"/>
  <c r="BC233" i="5"/>
  <c r="BB233" i="5"/>
  <c r="BA233" i="5"/>
  <c r="AZ233" i="5"/>
  <c r="AY233" i="5"/>
  <c r="AX233" i="5"/>
  <c r="AW233" i="5"/>
  <c r="AV233" i="5"/>
  <c r="AU233" i="5"/>
  <c r="AT233" i="5"/>
  <c r="AS233" i="5"/>
  <c r="AR233" i="5"/>
  <c r="AQ233" i="5"/>
  <c r="AP233" i="5"/>
  <c r="AO233" i="5"/>
  <c r="AN233" i="5"/>
  <c r="AM233" i="5"/>
  <c r="BD232" i="5"/>
  <c r="BC232" i="5"/>
  <c r="BB232" i="5"/>
  <c r="BA232" i="5"/>
  <c r="AZ232" i="5"/>
  <c r="AY232" i="5"/>
  <c r="AX232" i="5"/>
  <c r="AW232" i="5"/>
  <c r="AV232" i="5"/>
  <c r="AU232" i="5"/>
  <c r="AT232" i="5"/>
  <c r="AS232" i="5"/>
  <c r="AR232" i="5"/>
  <c r="AQ232" i="5"/>
  <c r="AP232" i="5"/>
  <c r="AO232" i="5"/>
  <c r="AN232" i="5"/>
  <c r="AM232" i="5"/>
  <c r="BD231" i="5"/>
  <c r="BC231" i="5"/>
  <c r="BB231" i="5"/>
  <c r="BA231" i="5"/>
  <c r="AZ231" i="5"/>
  <c r="AY231" i="5"/>
  <c r="AX231" i="5"/>
  <c r="AW231" i="5"/>
  <c r="AV231" i="5"/>
  <c r="AU231" i="5"/>
  <c r="AT231" i="5"/>
  <c r="AS231" i="5"/>
  <c r="AR231" i="5"/>
  <c r="AQ231" i="5"/>
  <c r="AP231" i="5"/>
  <c r="AO231" i="5"/>
  <c r="AN231" i="5"/>
  <c r="AM231" i="5"/>
  <c r="BD230" i="5"/>
  <c r="BC230" i="5"/>
  <c r="BB230" i="5"/>
  <c r="BA230" i="5"/>
  <c r="AZ230" i="5"/>
  <c r="AY230" i="5"/>
  <c r="AX230" i="5"/>
  <c r="AW230" i="5"/>
  <c r="AV230" i="5"/>
  <c r="AU230" i="5"/>
  <c r="AT230" i="5"/>
  <c r="AS230" i="5"/>
  <c r="AR230" i="5"/>
  <c r="AQ230" i="5"/>
  <c r="AP230" i="5"/>
  <c r="AO230" i="5"/>
  <c r="AN230" i="5"/>
  <c r="AM230" i="5"/>
  <c r="BD229" i="5"/>
  <c r="BC229" i="5"/>
  <c r="BB229" i="5"/>
  <c r="BA229" i="5"/>
  <c r="AZ229" i="5"/>
  <c r="AY229" i="5"/>
  <c r="AX229" i="5"/>
  <c r="AW229" i="5"/>
  <c r="AV229" i="5"/>
  <c r="AU229" i="5"/>
  <c r="AT229" i="5"/>
  <c r="AS229" i="5"/>
  <c r="AR229" i="5"/>
  <c r="AQ229" i="5"/>
  <c r="AP229" i="5"/>
  <c r="AO229" i="5"/>
  <c r="AN229" i="5"/>
  <c r="AM229" i="5"/>
  <c r="BD228" i="5"/>
  <c r="BC228" i="5"/>
  <c r="BB228" i="5"/>
  <c r="BA228" i="5"/>
  <c r="AZ228" i="5"/>
  <c r="AY228" i="5"/>
  <c r="AX228" i="5"/>
  <c r="AW228" i="5"/>
  <c r="AV228" i="5"/>
  <c r="AU228" i="5"/>
  <c r="AT228" i="5"/>
  <c r="AS228" i="5"/>
  <c r="AR228" i="5"/>
  <c r="AQ228" i="5"/>
  <c r="AP228" i="5"/>
  <c r="AO228" i="5"/>
  <c r="AN228" i="5"/>
  <c r="AM228" i="5"/>
  <c r="BD227" i="5"/>
  <c r="BC227" i="5"/>
  <c r="BB227" i="5"/>
  <c r="BA227" i="5"/>
  <c r="AZ227" i="5"/>
  <c r="AY227" i="5"/>
  <c r="AX227" i="5"/>
  <c r="AW227" i="5"/>
  <c r="AV227" i="5"/>
  <c r="AU227" i="5"/>
  <c r="AT227" i="5"/>
  <c r="AS227" i="5"/>
  <c r="AR227" i="5"/>
  <c r="AQ227" i="5"/>
  <c r="AP227" i="5"/>
  <c r="AO227" i="5"/>
  <c r="AN227" i="5"/>
  <c r="AM227" i="5"/>
  <c r="BD226" i="5"/>
  <c r="BC226" i="5"/>
  <c r="BB226" i="5"/>
  <c r="BA226" i="5"/>
  <c r="AZ226" i="5"/>
  <c r="AY226" i="5"/>
  <c r="AX226" i="5"/>
  <c r="AW226" i="5"/>
  <c r="AV226" i="5"/>
  <c r="AU226" i="5"/>
  <c r="AT226" i="5"/>
  <c r="AS226" i="5"/>
  <c r="AR226" i="5"/>
  <c r="AQ226" i="5"/>
  <c r="AP226" i="5"/>
  <c r="AO226" i="5"/>
  <c r="AN226" i="5"/>
  <c r="AM226" i="5"/>
  <c r="BD225" i="5"/>
  <c r="BC225" i="5"/>
  <c r="BB225" i="5"/>
  <c r="BA225" i="5"/>
  <c r="AZ225" i="5"/>
  <c r="AY225" i="5"/>
  <c r="AX225" i="5"/>
  <c r="AW225" i="5"/>
  <c r="AV225" i="5"/>
  <c r="AU225" i="5"/>
  <c r="AT225" i="5"/>
  <c r="AS225" i="5"/>
  <c r="AR225" i="5"/>
  <c r="AQ225" i="5"/>
  <c r="AP225" i="5"/>
  <c r="AO225" i="5"/>
  <c r="AN225" i="5"/>
  <c r="AM225" i="5"/>
  <c r="BD224" i="5"/>
  <c r="BC224" i="5"/>
  <c r="BB224" i="5"/>
  <c r="BA224" i="5"/>
  <c r="AZ224" i="5"/>
  <c r="AY224" i="5"/>
  <c r="AX224" i="5"/>
  <c r="AW224" i="5"/>
  <c r="AV224" i="5"/>
  <c r="AU224" i="5"/>
  <c r="AT224" i="5"/>
  <c r="AS224" i="5"/>
  <c r="AR224" i="5"/>
  <c r="AQ224" i="5"/>
  <c r="AP224" i="5"/>
  <c r="AO224" i="5"/>
  <c r="AN224" i="5"/>
  <c r="AM224" i="5"/>
  <c r="BD223" i="5"/>
  <c r="BC223" i="5"/>
  <c r="BB223" i="5"/>
  <c r="BA223" i="5"/>
  <c r="AZ223" i="5"/>
  <c r="AY223" i="5"/>
  <c r="AX223" i="5"/>
  <c r="AW223" i="5"/>
  <c r="AV223" i="5"/>
  <c r="AU223" i="5"/>
  <c r="AT223" i="5"/>
  <c r="AS223" i="5"/>
  <c r="AR223" i="5"/>
  <c r="AQ223" i="5"/>
  <c r="AP223" i="5"/>
  <c r="AO223" i="5"/>
  <c r="AN223" i="5"/>
  <c r="AM223" i="5"/>
  <c r="BD222" i="5"/>
  <c r="BC222" i="5"/>
  <c r="BB222" i="5"/>
  <c r="BA222" i="5"/>
  <c r="AZ222" i="5"/>
  <c r="AY222" i="5"/>
  <c r="AX222" i="5"/>
  <c r="AW222" i="5"/>
  <c r="AV222" i="5"/>
  <c r="AU222" i="5"/>
  <c r="AT222" i="5"/>
  <c r="AS222" i="5"/>
  <c r="AR222" i="5"/>
  <c r="AQ222" i="5"/>
  <c r="AP222" i="5"/>
  <c r="AO222" i="5"/>
  <c r="AN222" i="5"/>
  <c r="AM222" i="5"/>
  <c r="BD221" i="5"/>
  <c r="BC221" i="5"/>
  <c r="BB221" i="5"/>
  <c r="BA221" i="5"/>
  <c r="AZ221" i="5"/>
  <c r="AY221" i="5"/>
  <c r="AX221" i="5"/>
  <c r="AW221" i="5"/>
  <c r="AV221" i="5"/>
  <c r="AU221" i="5"/>
  <c r="AT221" i="5"/>
  <c r="AS221" i="5"/>
  <c r="AR221" i="5"/>
  <c r="AQ221" i="5"/>
  <c r="AP221" i="5"/>
  <c r="AO221" i="5"/>
  <c r="AN221" i="5"/>
  <c r="AM221" i="5"/>
  <c r="BD220" i="5"/>
  <c r="BC220" i="5"/>
  <c r="BB220" i="5"/>
  <c r="BA220" i="5"/>
  <c r="AZ220" i="5"/>
  <c r="AY220" i="5"/>
  <c r="AX220" i="5"/>
  <c r="AW220" i="5"/>
  <c r="AV220" i="5"/>
  <c r="AU220" i="5"/>
  <c r="AT220" i="5"/>
  <c r="AS220" i="5"/>
  <c r="AR220" i="5"/>
  <c r="AQ220" i="5"/>
  <c r="AP220" i="5"/>
  <c r="AO220" i="5"/>
  <c r="AN220" i="5"/>
  <c r="AM220" i="5"/>
  <c r="BD219" i="5"/>
  <c r="BC219" i="5"/>
  <c r="BB219" i="5"/>
  <c r="BA219" i="5"/>
  <c r="AZ219" i="5"/>
  <c r="AY219" i="5"/>
  <c r="AX219" i="5"/>
  <c r="AW219" i="5"/>
  <c r="AV219" i="5"/>
  <c r="AU219" i="5"/>
  <c r="AT219" i="5"/>
  <c r="AS219" i="5"/>
  <c r="AR219" i="5"/>
  <c r="AQ219" i="5"/>
  <c r="AP219" i="5"/>
  <c r="AO219" i="5"/>
  <c r="AN219" i="5"/>
  <c r="AM219" i="5"/>
  <c r="BD218" i="5"/>
  <c r="BC218" i="5"/>
  <c r="BB218" i="5"/>
  <c r="BA218" i="5"/>
  <c r="AZ218" i="5"/>
  <c r="AY218" i="5"/>
  <c r="AX218" i="5"/>
  <c r="AW218" i="5"/>
  <c r="AV218" i="5"/>
  <c r="AU218" i="5"/>
  <c r="AT218" i="5"/>
  <c r="AS218" i="5"/>
  <c r="AR218" i="5"/>
  <c r="AQ218" i="5"/>
  <c r="AP218" i="5"/>
  <c r="AO218" i="5"/>
  <c r="AN218" i="5"/>
  <c r="AM218" i="5"/>
  <c r="BD217" i="5"/>
  <c r="BC217" i="5"/>
  <c r="BB217" i="5"/>
  <c r="BA217" i="5"/>
  <c r="AZ217" i="5"/>
  <c r="AY217" i="5"/>
  <c r="AX217" i="5"/>
  <c r="AW217" i="5"/>
  <c r="AV217" i="5"/>
  <c r="AU217" i="5"/>
  <c r="AT217" i="5"/>
  <c r="AS217" i="5"/>
  <c r="AR217" i="5"/>
  <c r="AQ217" i="5"/>
  <c r="AP217" i="5"/>
  <c r="AO217" i="5"/>
  <c r="AN217" i="5"/>
  <c r="AM217" i="5"/>
  <c r="BD216" i="5"/>
  <c r="BC216" i="5"/>
  <c r="BB216" i="5"/>
  <c r="BA216" i="5"/>
  <c r="AZ216" i="5"/>
  <c r="AY216" i="5"/>
  <c r="AX216" i="5"/>
  <c r="AW216" i="5"/>
  <c r="AV216" i="5"/>
  <c r="AU216" i="5"/>
  <c r="AT216" i="5"/>
  <c r="AS216" i="5"/>
  <c r="AR216" i="5"/>
  <c r="AQ216" i="5"/>
  <c r="AP216" i="5"/>
  <c r="AO216" i="5"/>
  <c r="AN216" i="5"/>
  <c r="AM216" i="5"/>
  <c r="BD215" i="5"/>
  <c r="BC215" i="5"/>
  <c r="BB215" i="5"/>
  <c r="BA215" i="5"/>
  <c r="AZ215" i="5"/>
  <c r="AY215" i="5"/>
  <c r="AX215" i="5"/>
  <c r="AW215" i="5"/>
  <c r="AV215" i="5"/>
  <c r="AU215" i="5"/>
  <c r="AT215" i="5"/>
  <c r="AS215" i="5"/>
  <c r="AR215" i="5"/>
  <c r="AQ215" i="5"/>
  <c r="AP215" i="5"/>
  <c r="AO215" i="5"/>
  <c r="AN215" i="5"/>
  <c r="AM215" i="5"/>
  <c r="BD208" i="5"/>
  <c r="BC208" i="5"/>
  <c r="BB208" i="5"/>
  <c r="BA208" i="5"/>
  <c r="AZ208" i="5"/>
  <c r="AY208" i="5"/>
  <c r="AX208" i="5"/>
  <c r="AW208" i="5"/>
  <c r="AV208" i="5"/>
  <c r="AU208" i="5"/>
  <c r="AT208" i="5"/>
  <c r="AS208" i="5"/>
  <c r="AR208" i="5"/>
  <c r="AQ208" i="5"/>
  <c r="AP208" i="5"/>
  <c r="AO208" i="5"/>
  <c r="AN208" i="5"/>
  <c r="AM208" i="5"/>
  <c r="BD207" i="5"/>
  <c r="BC207" i="5"/>
  <c r="BB207" i="5"/>
  <c r="BA207" i="5"/>
  <c r="AZ207" i="5"/>
  <c r="AY207" i="5"/>
  <c r="AX207" i="5"/>
  <c r="AW207" i="5"/>
  <c r="AV207" i="5"/>
  <c r="AU207" i="5"/>
  <c r="AT207" i="5"/>
  <c r="AS207" i="5"/>
  <c r="AR207" i="5"/>
  <c r="AQ207" i="5"/>
  <c r="AP207" i="5"/>
  <c r="AO207" i="5"/>
  <c r="AN207" i="5"/>
  <c r="AM207" i="5"/>
  <c r="BD206" i="5"/>
  <c r="BC206" i="5"/>
  <c r="BB206" i="5"/>
  <c r="BA206" i="5"/>
  <c r="AZ206" i="5"/>
  <c r="AY206" i="5"/>
  <c r="AX206" i="5"/>
  <c r="AW206" i="5"/>
  <c r="AV206" i="5"/>
  <c r="AU206" i="5"/>
  <c r="AT206" i="5"/>
  <c r="AS206" i="5"/>
  <c r="AR206" i="5"/>
  <c r="AQ206" i="5"/>
  <c r="AP206" i="5"/>
  <c r="AO206" i="5"/>
  <c r="AN206" i="5"/>
  <c r="AM206" i="5"/>
  <c r="BD205" i="5"/>
  <c r="BC205" i="5"/>
  <c r="BB205" i="5"/>
  <c r="BA205" i="5"/>
  <c r="AZ205" i="5"/>
  <c r="AY205" i="5"/>
  <c r="AX205" i="5"/>
  <c r="AW205" i="5"/>
  <c r="AV205" i="5"/>
  <c r="AU205" i="5"/>
  <c r="AT205" i="5"/>
  <c r="AS205" i="5"/>
  <c r="AR205" i="5"/>
  <c r="AQ205" i="5"/>
  <c r="AP205" i="5"/>
  <c r="AO205" i="5"/>
  <c r="AN205" i="5"/>
  <c r="AM205" i="5"/>
  <c r="BD204" i="5"/>
  <c r="BC204" i="5"/>
  <c r="BB204" i="5"/>
  <c r="BA204" i="5"/>
  <c r="AZ204" i="5"/>
  <c r="AY204" i="5"/>
  <c r="AX204" i="5"/>
  <c r="AW204" i="5"/>
  <c r="AV204" i="5"/>
  <c r="AU204" i="5"/>
  <c r="AT204" i="5"/>
  <c r="AS204" i="5"/>
  <c r="AR204" i="5"/>
  <c r="AQ204" i="5"/>
  <c r="AP204" i="5"/>
  <c r="AO204" i="5"/>
  <c r="AN204" i="5"/>
  <c r="AM204" i="5"/>
  <c r="BD203" i="5"/>
  <c r="BC203" i="5"/>
  <c r="BB203" i="5"/>
  <c r="BA203" i="5"/>
  <c r="AZ203" i="5"/>
  <c r="AY203" i="5"/>
  <c r="AX203" i="5"/>
  <c r="AW203" i="5"/>
  <c r="AV203" i="5"/>
  <c r="AU203" i="5"/>
  <c r="AT203" i="5"/>
  <c r="AS203" i="5"/>
  <c r="AR203" i="5"/>
  <c r="AQ203" i="5"/>
  <c r="AP203" i="5"/>
  <c r="AO203" i="5"/>
  <c r="AN203" i="5"/>
  <c r="AM203" i="5"/>
  <c r="BD202" i="5"/>
  <c r="BC202" i="5"/>
  <c r="BB202" i="5"/>
  <c r="BA202" i="5"/>
  <c r="AZ202" i="5"/>
  <c r="AY202" i="5"/>
  <c r="AX202" i="5"/>
  <c r="AW202" i="5"/>
  <c r="AV202" i="5"/>
  <c r="AU202" i="5"/>
  <c r="AT202" i="5"/>
  <c r="AS202" i="5"/>
  <c r="AR202" i="5"/>
  <c r="AQ202" i="5"/>
  <c r="AP202" i="5"/>
  <c r="AO202" i="5"/>
  <c r="AN202" i="5"/>
  <c r="AM202" i="5"/>
  <c r="BD201" i="5"/>
  <c r="BC201" i="5"/>
  <c r="BB201" i="5"/>
  <c r="BA201" i="5"/>
  <c r="AZ201" i="5"/>
  <c r="AY201" i="5"/>
  <c r="AX201" i="5"/>
  <c r="AW201" i="5"/>
  <c r="AV201" i="5"/>
  <c r="AU201" i="5"/>
  <c r="AT201" i="5"/>
  <c r="AS201" i="5"/>
  <c r="AR201" i="5"/>
  <c r="AQ201" i="5"/>
  <c r="AP201" i="5"/>
  <c r="AO201" i="5"/>
  <c r="AN201" i="5"/>
  <c r="AM201" i="5"/>
  <c r="BD200" i="5"/>
  <c r="BC200" i="5"/>
  <c r="BB200" i="5"/>
  <c r="BA200" i="5"/>
  <c r="AZ200" i="5"/>
  <c r="AY200" i="5"/>
  <c r="AX200" i="5"/>
  <c r="AW200" i="5"/>
  <c r="AV200" i="5"/>
  <c r="AU200" i="5"/>
  <c r="AT200" i="5"/>
  <c r="AS200" i="5"/>
  <c r="AR200" i="5"/>
  <c r="AQ200" i="5"/>
  <c r="AP200" i="5"/>
  <c r="AO200" i="5"/>
  <c r="AN200" i="5"/>
  <c r="AM200" i="5"/>
  <c r="BD199" i="5"/>
  <c r="BC199" i="5"/>
  <c r="BB199" i="5"/>
  <c r="BA199" i="5"/>
  <c r="AZ199" i="5"/>
  <c r="AY199" i="5"/>
  <c r="AX199" i="5"/>
  <c r="AW199" i="5"/>
  <c r="AV199" i="5"/>
  <c r="AU199" i="5"/>
  <c r="AT199" i="5"/>
  <c r="AS199" i="5"/>
  <c r="AR199" i="5"/>
  <c r="AQ199" i="5"/>
  <c r="AP199" i="5"/>
  <c r="AO199" i="5"/>
  <c r="AN199" i="5"/>
  <c r="AM199" i="5"/>
  <c r="BD198" i="5"/>
  <c r="BC198" i="5"/>
  <c r="BB198" i="5"/>
  <c r="BA198" i="5"/>
  <c r="AZ198" i="5"/>
  <c r="AY198" i="5"/>
  <c r="AX198" i="5"/>
  <c r="AW198" i="5"/>
  <c r="AV198" i="5"/>
  <c r="AU198" i="5"/>
  <c r="AT198" i="5"/>
  <c r="AS198" i="5"/>
  <c r="AR198" i="5"/>
  <c r="AQ198" i="5"/>
  <c r="AP198" i="5"/>
  <c r="AO198" i="5"/>
  <c r="AN198" i="5"/>
  <c r="AM198" i="5"/>
  <c r="BD197" i="5"/>
  <c r="BC197" i="5"/>
  <c r="BB197" i="5"/>
  <c r="BA197" i="5"/>
  <c r="AZ197" i="5"/>
  <c r="AY197" i="5"/>
  <c r="AX197" i="5"/>
  <c r="AW197" i="5"/>
  <c r="AV197" i="5"/>
  <c r="AU197" i="5"/>
  <c r="AT197" i="5"/>
  <c r="AS197" i="5"/>
  <c r="AR197" i="5"/>
  <c r="AQ197" i="5"/>
  <c r="AP197" i="5"/>
  <c r="AO197" i="5"/>
  <c r="AN197" i="5"/>
  <c r="AM197" i="5"/>
  <c r="BD196" i="5"/>
  <c r="BC196" i="5"/>
  <c r="BB196" i="5"/>
  <c r="BA196" i="5"/>
  <c r="AZ196" i="5"/>
  <c r="AY196" i="5"/>
  <c r="AX196" i="5"/>
  <c r="AW196" i="5"/>
  <c r="AV196" i="5"/>
  <c r="AU196" i="5"/>
  <c r="AT196" i="5"/>
  <c r="AS196" i="5"/>
  <c r="AR196" i="5"/>
  <c r="AQ196" i="5"/>
  <c r="AP196" i="5"/>
  <c r="AO196" i="5"/>
  <c r="AN196" i="5"/>
  <c r="AM196" i="5"/>
  <c r="BD195" i="5"/>
  <c r="BC195" i="5"/>
  <c r="BB195" i="5"/>
  <c r="BA195" i="5"/>
  <c r="AZ195" i="5"/>
  <c r="AY195" i="5"/>
  <c r="AX195" i="5"/>
  <c r="AW195" i="5"/>
  <c r="AV195" i="5"/>
  <c r="AU195" i="5"/>
  <c r="AT195" i="5"/>
  <c r="AS195" i="5"/>
  <c r="AR195" i="5"/>
  <c r="AQ195" i="5"/>
  <c r="AP195" i="5"/>
  <c r="AO195" i="5"/>
  <c r="AN195" i="5"/>
  <c r="AM195" i="5"/>
  <c r="BD194" i="5"/>
  <c r="BC194" i="5"/>
  <c r="BB194" i="5"/>
  <c r="BA194" i="5"/>
  <c r="AZ194" i="5"/>
  <c r="AY194" i="5"/>
  <c r="AX194" i="5"/>
  <c r="AW194" i="5"/>
  <c r="AV194" i="5"/>
  <c r="AU194" i="5"/>
  <c r="AT194" i="5"/>
  <c r="AS194" i="5"/>
  <c r="AR194" i="5"/>
  <c r="AQ194" i="5"/>
  <c r="AP194" i="5"/>
  <c r="AO194" i="5"/>
  <c r="AN194" i="5"/>
  <c r="AM194" i="5"/>
  <c r="BD193" i="5"/>
  <c r="BC193" i="5"/>
  <c r="BB193" i="5"/>
  <c r="BA193" i="5"/>
  <c r="AZ193" i="5"/>
  <c r="AY193" i="5"/>
  <c r="AX193" i="5"/>
  <c r="AW193" i="5"/>
  <c r="AV193" i="5"/>
  <c r="AU193" i="5"/>
  <c r="AT193" i="5"/>
  <c r="AS193" i="5"/>
  <c r="AR193" i="5"/>
  <c r="AQ193" i="5"/>
  <c r="AP193" i="5"/>
  <c r="AO193" i="5"/>
  <c r="AN193" i="5"/>
  <c r="AM193" i="5"/>
  <c r="BD192" i="5"/>
  <c r="BC192" i="5"/>
  <c r="BB192" i="5"/>
  <c r="BA192" i="5"/>
  <c r="AZ192" i="5"/>
  <c r="AY192" i="5"/>
  <c r="AX192" i="5"/>
  <c r="AW192" i="5"/>
  <c r="AV192" i="5"/>
  <c r="AU192" i="5"/>
  <c r="AT192" i="5"/>
  <c r="AS192" i="5"/>
  <c r="AR192" i="5"/>
  <c r="AQ192" i="5"/>
  <c r="AP192" i="5"/>
  <c r="AO192" i="5"/>
  <c r="AN192" i="5"/>
  <c r="AM192" i="5"/>
  <c r="BD191" i="5"/>
  <c r="BC191" i="5"/>
  <c r="BB191" i="5"/>
  <c r="BA191" i="5"/>
  <c r="AZ191" i="5"/>
  <c r="AY191" i="5"/>
  <c r="AX191" i="5"/>
  <c r="AW191" i="5"/>
  <c r="AV191" i="5"/>
  <c r="AU191" i="5"/>
  <c r="AT191" i="5"/>
  <c r="AS191" i="5"/>
  <c r="AR191" i="5"/>
  <c r="AQ191" i="5"/>
  <c r="AP191" i="5"/>
  <c r="AO191" i="5"/>
  <c r="AN191" i="5"/>
  <c r="AM191" i="5"/>
  <c r="BD190" i="5"/>
  <c r="BC190" i="5"/>
  <c r="BB190" i="5"/>
  <c r="BA190" i="5"/>
  <c r="AZ190" i="5"/>
  <c r="AY190" i="5"/>
  <c r="AX190" i="5"/>
  <c r="AW190" i="5"/>
  <c r="AV190" i="5"/>
  <c r="AU190" i="5"/>
  <c r="AT190" i="5"/>
  <c r="AS190" i="5"/>
  <c r="AR190" i="5"/>
  <c r="AQ190" i="5"/>
  <c r="AP190" i="5"/>
  <c r="AO190" i="5"/>
  <c r="AN190" i="5"/>
  <c r="AM190" i="5"/>
  <c r="BD183" i="5"/>
  <c r="BC183" i="5"/>
  <c r="BB183" i="5"/>
  <c r="BA183" i="5"/>
  <c r="AZ183" i="5"/>
  <c r="AY183" i="5"/>
  <c r="AX183" i="5"/>
  <c r="AW183" i="5"/>
  <c r="AV183" i="5"/>
  <c r="AU183" i="5"/>
  <c r="AT183" i="5"/>
  <c r="AS183" i="5"/>
  <c r="AR183" i="5"/>
  <c r="AQ183" i="5"/>
  <c r="AP183" i="5"/>
  <c r="AO183" i="5"/>
  <c r="AN183" i="5"/>
  <c r="AM183" i="5"/>
  <c r="BD182" i="5"/>
  <c r="BC182" i="5"/>
  <c r="BB182" i="5"/>
  <c r="BA182" i="5"/>
  <c r="AZ182" i="5"/>
  <c r="AY182" i="5"/>
  <c r="AX182" i="5"/>
  <c r="AW182" i="5"/>
  <c r="AV182" i="5"/>
  <c r="AU182" i="5"/>
  <c r="AT182" i="5"/>
  <c r="AS182" i="5"/>
  <c r="AR182" i="5"/>
  <c r="AQ182" i="5"/>
  <c r="AP182" i="5"/>
  <c r="AO182" i="5"/>
  <c r="AN182" i="5"/>
  <c r="AM182" i="5"/>
  <c r="BD181" i="5"/>
  <c r="BC181" i="5"/>
  <c r="BB181" i="5"/>
  <c r="BA181" i="5"/>
  <c r="AZ181" i="5"/>
  <c r="AY181" i="5"/>
  <c r="AX181" i="5"/>
  <c r="AW181" i="5"/>
  <c r="AV181" i="5"/>
  <c r="AU181" i="5"/>
  <c r="AT181" i="5"/>
  <c r="AS181" i="5"/>
  <c r="AR181" i="5"/>
  <c r="AQ181" i="5"/>
  <c r="AP181" i="5"/>
  <c r="AO181" i="5"/>
  <c r="AN181" i="5"/>
  <c r="AM181" i="5"/>
  <c r="BD180" i="5"/>
  <c r="BC180" i="5"/>
  <c r="BB180" i="5"/>
  <c r="BA180" i="5"/>
  <c r="AZ180" i="5"/>
  <c r="AY180" i="5"/>
  <c r="AX180" i="5"/>
  <c r="AW180" i="5"/>
  <c r="AV180" i="5"/>
  <c r="AU180" i="5"/>
  <c r="AT180" i="5"/>
  <c r="AS180" i="5"/>
  <c r="AR180" i="5"/>
  <c r="AQ180" i="5"/>
  <c r="AP180" i="5"/>
  <c r="AO180" i="5"/>
  <c r="AN180" i="5"/>
  <c r="AM180" i="5"/>
  <c r="BD179" i="5"/>
  <c r="BC179" i="5"/>
  <c r="BB179" i="5"/>
  <c r="BA179" i="5"/>
  <c r="AZ179" i="5"/>
  <c r="AY179" i="5"/>
  <c r="AX179" i="5"/>
  <c r="AW179" i="5"/>
  <c r="AV179" i="5"/>
  <c r="AU179" i="5"/>
  <c r="AT179" i="5"/>
  <c r="AS179" i="5"/>
  <c r="AR179" i="5"/>
  <c r="AQ179" i="5"/>
  <c r="AP179" i="5"/>
  <c r="AO179" i="5"/>
  <c r="AN179" i="5"/>
  <c r="AM179" i="5"/>
  <c r="BD178" i="5"/>
  <c r="BC178" i="5"/>
  <c r="BB178" i="5"/>
  <c r="BA178" i="5"/>
  <c r="AZ178" i="5"/>
  <c r="AY178" i="5"/>
  <c r="AX178" i="5"/>
  <c r="AW178" i="5"/>
  <c r="AV178" i="5"/>
  <c r="AU178" i="5"/>
  <c r="AT178" i="5"/>
  <c r="AS178" i="5"/>
  <c r="AR178" i="5"/>
  <c r="AQ178" i="5"/>
  <c r="AP178" i="5"/>
  <c r="AO178" i="5"/>
  <c r="AN178" i="5"/>
  <c r="AM178" i="5"/>
  <c r="BD177" i="5"/>
  <c r="BC177" i="5"/>
  <c r="BB177" i="5"/>
  <c r="BA177" i="5"/>
  <c r="AZ177" i="5"/>
  <c r="AY177" i="5"/>
  <c r="AX177" i="5"/>
  <c r="AW177" i="5"/>
  <c r="AV177" i="5"/>
  <c r="AU177" i="5"/>
  <c r="AT177" i="5"/>
  <c r="AS177" i="5"/>
  <c r="AR177" i="5"/>
  <c r="AQ177" i="5"/>
  <c r="AP177" i="5"/>
  <c r="AO177" i="5"/>
  <c r="AN177" i="5"/>
  <c r="AM177" i="5"/>
  <c r="BD176" i="5"/>
  <c r="BC176" i="5"/>
  <c r="BB176" i="5"/>
  <c r="BA176" i="5"/>
  <c r="AZ176" i="5"/>
  <c r="AY176" i="5"/>
  <c r="AX176" i="5"/>
  <c r="AW176" i="5"/>
  <c r="AV176" i="5"/>
  <c r="AU176" i="5"/>
  <c r="AT176" i="5"/>
  <c r="AS176" i="5"/>
  <c r="AR176" i="5"/>
  <c r="AQ176" i="5"/>
  <c r="AP176" i="5"/>
  <c r="AO176" i="5"/>
  <c r="AN176" i="5"/>
  <c r="AM176" i="5"/>
  <c r="BD175" i="5"/>
  <c r="BC175" i="5"/>
  <c r="BB175" i="5"/>
  <c r="BA175" i="5"/>
  <c r="AZ175" i="5"/>
  <c r="AY175" i="5"/>
  <c r="AX175" i="5"/>
  <c r="AW175" i="5"/>
  <c r="AV175" i="5"/>
  <c r="AU175" i="5"/>
  <c r="AT175" i="5"/>
  <c r="AS175" i="5"/>
  <c r="AR175" i="5"/>
  <c r="AQ175" i="5"/>
  <c r="AP175" i="5"/>
  <c r="AO175" i="5"/>
  <c r="AN175" i="5"/>
  <c r="AM175" i="5"/>
  <c r="BD174" i="5"/>
  <c r="BC174" i="5"/>
  <c r="BB174" i="5"/>
  <c r="BA174" i="5"/>
  <c r="AZ174" i="5"/>
  <c r="AY174" i="5"/>
  <c r="AX174" i="5"/>
  <c r="AW174" i="5"/>
  <c r="AV174" i="5"/>
  <c r="AU174" i="5"/>
  <c r="AT174" i="5"/>
  <c r="AS174" i="5"/>
  <c r="AR174" i="5"/>
  <c r="AQ174" i="5"/>
  <c r="AP174" i="5"/>
  <c r="AO174" i="5"/>
  <c r="AN174" i="5"/>
  <c r="AM174" i="5"/>
  <c r="BD173" i="5"/>
  <c r="BC173" i="5"/>
  <c r="BB173" i="5"/>
  <c r="BA173" i="5"/>
  <c r="AZ173" i="5"/>
  <c r="AY173" i="5"/>
  <c r="AX173" i="5"/>
  <c r="AW173" i="5"/>
  <c r="AV173" i="5"/>
  <c r="AU173" i="5"/>
  <c r="AT173" i="5"/>
  <c r="AS173" i="5"/>
  <c r="AR173" i="5"/>
  <c r="AQ173" i="5"/>
  <c r="AP173" i="5"/>
  <c r="AO173" i="5"/>
  <c r="AN173" i="5"/>
  <c r="AM173" i="5"/>
  <c r="BD172" i="5"/>
  <c r="BC172" i="5"/>
  <c r="BB172" i="5"/>
  <c r="BA172" i="5"/>
  <c r="AZ172" i="5"/>
  <c r="AY172" i="5"/>
  <c r="AX172" i="5"/>
  <c r="AW172" i="5"/>
  <c r="AV172" i="5"/>
  <c r="AU172" i="5"/>
  <c r="AT172" i="5"/>
  <c r="AS172" i="5"/>
  <c r="AR172" i="5"/>
  <c r="AQ172" i="5"/>
  <c r="AP172" i="5"/>
  <c r="AO172" i="5"/>
  <c r="AN172" i="5"/>
  <c r="AM172" i="5"/>
  <c r="BD171" i="5"/>
  <c r="BC171" i="5"/>
  <c r="BB171" i="5"/>
  <c r="BA171" i="5"/>
  <c r="AZ171" i="5"/>
  <c r="AY171" i="5"/>
  <c r="AX171" i="5"/>
  <c r="AW171" i="5"/>
  <c r="AV171" i="5"/>
  <c r="AU171" i="5"/>
  <c r="AT171" i="5"/>
  <c r="AS171" i="5"/>
  <c r="AR171" i="5"/>
  <c r="AQ171" i="5"/>
  <c r="AP171" i="5"/>
  <c r="AO171" i="5"/>
  <c r="AN171" i="5"/>
  <c r="AM171" i="5"/>
  <c r="BD170" i="5"/>
  <c r="BC170" i="5"/>
  <c r="BB170" i="5"/>
  <c r="BA170" i="5"/>
  <c r="AZ170" i="5"/>
  <c r="AY170" i="5"/>
  <c r="AX170" i="5"/>
  <c r="AW170" i="5"/>
  <c r="AV170" i="5"/>
  <c r="AU170" i="5"/>
  <c r="AT170" i="5"/>
  <c r="AS170" i="5"/>
  <c r="AR170" i="5"/>
  <c r="AQ170" i="5"/>
  <c r="AP170" i="5"/>
  <c r="AO170" i="5"/>
  <c r="AN170" i="5"/>
  <c r="AM170" i="5"/>
  <c r="BD169" i="5"/>
  <c r="BC169" i="5"/>
  <c r="BB169" i="5"/>
  <c r="BA169" i="5"/>
  <c r="AZ169" i="5"/>
  <c r="AY169" i="5"/>
  <c r="AX169" i="5"/>
  <c r="AW169" i="5"/>
  <c r="AV169" i="5"/>
  <c r="AU169" i="5"/>
  <c r="AT169" i="5"/>
  <c r="AS169" i="5"/>
  <c r="AR169" i="5"/>
  <c r="AQ169" i="5"/>
  <c r="AP169" i="5"/>
  <c r="AO169" i="5"/>
  <c r="AN169" i="5"/>
  <c r="AM169" i="5"/>
  <c r="BD168" i="5"/>
  <c r="BC168" i="5"/>
  <c r="BB168" i="5"/>
  <c r="BA168" i="5"/>
  <c r="AZ168" i="5"/>
  <c r="AY168" i="5"/>
  <c r="AX168" i="5"/>
  <c r="AW168" i="5"/>
  <c r="AV168" i="5"/>
  <c r="AU168" i="5"/>
  <c r="AT168" i="5"/>
  <c r="AS168" i="5"/>
  <c r="AR168" i="5"/>
  <c r="AQ168" i="5"/>
  <c r="AP168" i="5"/>
  <c r="AO168" i="5"/>
  <c r="AN168" i="5"/>
  <c r="AM168" i="5"/>
  <c r="BD167" i="5"/>
  <c r="BC167" i="5"/>
  <c r="BB167" i="5"/>
  <c r="BA167" i="5"/>
  <c r="AZ167" i="5"/>
  <c r="AY167" i="5"/>
  <c r="AX167" i="5"/>
  <c r="AW167" i="5"/>
  <c r="AV167" i="5"/>
  <c r="AU167" i="5"/>
  <c r="AT167" i="5"/>
  <c r="AS167" i="5"/>
  <c r="AR167" i="5"/>
  <c r="AQ167" i="5"/>
  <c r="AP167" i="5"/>
  <c r="AO167" i="5"/>
  <c r="AN167" i="5"/>
  <c r="AM167" i="5"/>
  <c r="BD166" i="5"/>
  <c r="BC166" i="5"/>
  <c r="BB166" i="5"/>
  <c r="BA166" i="5"/>
  <c r="AZ166" i="5"/>
  <c r="AY166" i="5"/>
  <c r="AX166" i="5"/>
  <c r="AW166" i="5"/>
  <c r="AV166" i="5"/>
  <c r="AU166" i="5"/>
  <c r="AT166" i="5"/>
  <c r="AS166" i="5"/>
  <c r="AR166" i="5"/>
  <c r="AQ166" i="5"/>
  <c r="AP166" i="5"/>
  <c r="AO166" i="5"/>
  <c r="AN166" i="5"/>
  <c r="AM166" i="5"/>
  <c r="BD165" i="5"/>
  <c r="BC165" i="5"/>
  <c r="BB165" i="5"/>
  <c r="BA165" i="5"/>
  <c r="AZ165" i="5"/>
  <c r="AY165" i="5"/>
  <c r="AX165" i="5"/>
  <c r="AW165" i="5"/>
  <c r="AV165" i="5"/>
  <c r="AU165" i="5"/>
  <c r="AT165" i="5"/>
  <c r="AS165" i="5"/>
  <c r="AR165" i="5"/>
  <c r="AQ165" i="5"/>
  <c r="AP165" i="5"/>
  <c r="AO165" i="5"/>
  <c r="AN165" i="5"/>
  <c r="AM165" i="5"/>
  <c r="BD157" i="5"/>
  <c r="BC157" i="5"/>
  <c r="BB157" i="5"/>
  <c r="BA157" i="5"/>
  <c r="AZ157" i="5"/>
  <c r="AY157" i="5"/>
  <c r="AX157" i="5"/>
  <c r="AW157" i="5"/>
  <c r="AV157" i="5"/>
  <c r="AU157" i="5"/>
  <c r="AT157" i="5"/>
  <c r="AS157" i="5"/>
  <c r="AR157" i="5"/>
  <c r="AQ157" i="5"/>
  <c r="AP157" i="5"/>
  <c r="AO157" i="5"/>
  <c r="AN157" i="5"/>
  <c r="AM157" i="5"/>
  <c r="BD156" i="5"/>
  <c r="BC156" i="5"/>
  <c r="BB156" i="5"/>
  <c r="BA156" i="5"/>
  <c r="AZ156" i="5"/>
  <c r="AY156" i="5"/>
  <c r="AX156" i="5"/>
  <c r="AW156" i="5"/>
  <c r="AV156" i="5"/>
  <c r="AU156" i="5"/>
  <c r="AT156" i="5"/>
  <c r="AS156" i="5"/>
  <c r="AR156" i="5"/>
  <c r="AQ156" i="5"/>
  <c r="AP156" i="5"/>
  <c r="AO156" i="5"/>
  <c r="AN156" i="5"/>
  <c r="AM156" i="5"/>
  <c r="BD155" i="5"/>
  <c r="BC155" i="5"/>
  <c r="BB155" i="5"/>
  <c r="BA155" i="5"/>
  <c r="AZ155" i="5"/>
  <c r="AY155" i="5"/>
  <c r="AX155" i="5"/>
  <c r="AW155" i="5"/>
  <c r="AV155" i="5"/>
  <c r="AU155" i="5"/>
  <c r="AT155" i="5"/>
  <c r="AS155" i="5"/>
  <c r="AR155" i="5"/>
  <c r="AQ155" i="5"/>
  <c r="AP155" i="5"/>
  <c r="AO155" i="5"/>
  <c r="AN155" i="5"/>
  <c r="AM155" i="5"/>
  <c r="BD154" i="5"/>
  <c r="BC154" i="5"/>
  <c r="BB154" i="5"/>
  <c r="BA154" i="5"/>
  <c r="AZ154" i="5"/>
  <c r="AY154" i="5"/>
  <c r="AX154" i="5"/>
  <c r="AW154" i="5"/>
  <c r="AV154" i="5"/>
  <c r="AU154" i="5"/>
  <c r="AT154" i="5"/>
  <c r="AS154" i="5"/>
  <c r="AR154" i="5"/>
  <c r="AQ154" i="5"/>
  <c r="AP154" i="5"/>
  <c r="AO154" i="5"/>
  <c r="AN154" i="5"/>
  <c r="AM154" i="5"/>
  <c r="BD153" i="5"/>
  <c r="BC153" i="5"/>
  <c r="BB153" i="5"/>
  <c r="BA153" i="5"/>
  <c r="AZ153" i="5"/>
  <c r="AY153" i="5"/>
  <c r="AX153" i="5"/>
  <c r="AW153" i="5"/>
  <c r="AV153" i="5"/>
  <c r="AU153" i="5"/>
  <c r="AT153" i="5"/>
  <c r="AS153" i="5"/>
  <c r="AR153" i="5"/>
  <c r="AQ153" i="5"/>
  <c r="AP153" i="5"/>
  <c r="AO153" i="5"/>
  <c r="AN153" i="5"/>
  <c r="AM153" i="5"/>
  <c r="BD152" i="5"/>
  <c r="BC152" i="5"/>
  <c r="BB152" i="5"/>
  <c r="BA152" i="5"/>
  <c r="AZ152" i="5"/>
  <c r="AY152" i="5"/>
  <c r="AX152" i="5"/>
  <c r="AW152" i="5"/>
  <c r="AV152" i="5"/>
  <c r="AU152" i="5"/>
  <c r="AT152" i="5"/>
  <c r="AS152" i="5"/>
  <c r="AR152" i="5"/>
  <c r="AQ152" i="5"/>
  <c r="AP152" i="5"/>
  <c r="AO152" i="5"/>
  <c r="AN152" i="5"/>
  <c r="AM152" i="5"/>
  <c r="BD151" i="5"/>
  <c r="BC151" i="5"/>
  <c r="BB151" i="5"/>
  <c r="BA151" i="5"/>
  <c r="AZ151" i="5"/>
  <c r="AY151" i="5"/>
  <c r="AX151" i="5"/>
  <c r="AW151" i="5"/>
  <c r="AV151" i="5"/>
  <c r="AU151" i="5"/>
  <c r="AT151" i="5"/>
  <c r="AS151" i="5"/>
  <c r="AR151" i="5"/>
  <c r="AQ151" i="5"/>
  <c r="AP151" i="5"/>
  <c r="AO151" i="5"/>
  <c r="AN151" i="5"/>
  <c r="AM151" i="5"/>
  <c r="BD150" i="5"/>
  <c r="BC150" i="5"/>
  <c r="BB150" i="5"/>
  <c r="BA150" i="5"/>
  <c r="AZ150" i="5"/>
  <c r="AY150" i="5"/>
  <c r="AX150" i="5"/>
  <c r="AW150" i="5"/>
  <c r="AV150" i="5"/>
  <c r="AU150" i="5"/>
  <c r="AT150" i="5"/>
  <c r="AS150" i="5"/>
  <c r="AR150" i="5"/>
  <c r="AQ150" i="5"/>
  <c r="AP150" i="5"/>
  <c r="AO150" i="5"/>
  <c r="AN150" i="5"/>
  <c r="AM150" i="5"/>
  <c r="BD149" i="5"/>
  <c r="BC149" i="5"/>
  <c r="BB149" i="5"/>
  <c r="BA149" i="5"/>
  <c r="AZ149" i="5"/>
  <c r="AY149" i="5"/>
  <c r="AX149" i="5"/>
  <c r="AW149" i="5"/>
  <c r="AV149" i="5"/>
  <c r="AU149" i="5"/>
  <c r="AT149" i="5"/>
  <c r="AS149" i="5"/>
  <c r="AR149" i="5"/>
  <c r="AQ149" i="5"/>
  <c r="AP149" i="5"/>
  <c r="AO149" i="5"/>
  <c r="AN149" i="5"/>
  <c r="AM149" i="5"/>
  <c r="BD148" i="5"/>
  <c r="BC148" i="5"/>
  <c r="BB148" i="5"/>
  <c r="BA148" i="5"/>
  <c r="AZ148" i="5"/>
  <c r="AY148" i="5"/>
  <c r="AX148" i="5"/>
  <c r="AW148" i="5"/>
  <c r="AV148" i="5"/>
  <c r="AU148" i="5"/>
  <c r="AT148" i="5"/>
  <c r="AS148" i="5"/>
  <c r="AR148" i="5"/>
  <c r="AQ148" i="5"/>
  <c r="AP148" i="5"/>
  <c r="AO148" i="5"/>
  <c r="AN148" i="5"/>
  <c r="AM148" i="5"/>
  <c r="BD147" i="5"/>
  <c r="BC147" i="5"/>
  <c r="BB147" i="5"/>
  <c r="BA147" i="5"/>
  <c r="AZ147" i="5"/>
  <c r="AY147" i="5"/>
  <c r="AX147" i="5"/>
  <c r="AW147" i="5"/>
  <c r="AV147" i="5"/>
  <c r="AU147" i="5"/>
  <c r="AT147" i="5"/>
  <c r="AS147" i="5"/>
  <c r="AR147" i="5"/>
  <c r="AQ147" i="5"/>
  <c r="AP147" i="5"/>
  <c r="AO147" i="5"/>
  <c r="AN147" i="5"/>
  <c r="AM147" i="5"/>
  <c r="BD146" i="5"/>
  <c r="BC146" i="5"/>
  <c r="BB146" i="5"/>
  <c r="BA146" i="5"/>
  <c r="AZ146" i="5"/>
  <c r="AY146" i="5"/>
  <c r="AX146" i="5"/>
  <c r="AW146" i="5"/>
  <c r="AV146" i="5"/>
  <c r="AU146" i="5"/>
  <c r="AT146" i="5"/>
  <c r="AS146" i="5"/>
  <c r="AR146" i="5"/>
  <c r="AQ146" i="5"/>
  <c r="AP146" i="5"/>
  <c r="AO146" i="5"/>
  <c r="AN146" i="5"/>
  <c r="AM146" i="5"/>
  <c r="BD145" i="5"/>
  <c r="BC145" i="5"/>
  <c r="BB145" i="5"/>
  <c r="BA145" i="5"/>
  <c r="AZ145" i="5"/>
  <c r="AY145" i="5"/>
  <c r="AX145" i="5"/>
  <c r="AW145" i="5"/>
  <c r="AV145" i="5"/>
  <c r="AU145" i="5"/>
  <c r="AT145" i="5"/>
  <c r="AS145" i="5"/>
  <c r="AR145" i="5"/>
  <c r="AQ145" i="5"/>
  <c r="AP145" i="5"/>
  <c r="AO145" i="5"/>
  <c r="AN145" i="5"/>
  <c r="AM145" i="5"/>
  <c r="BD144" i="5"/>
  <c r="BC144" i="5"/>
  <c r="BB144" i="5"/>
  <c r="BA144" i="5"/>
  <c r="AZ144" i="5"/>
  <c r="AY144" i="5"/>
  <c r="AX144" i="5"/>
  <c r="AW144" i="5"/>
  <c r="AV144" i="5"/>
  <c r="AU144" i="5"/>
  <c r="AT144" i="5"/>
  <c r="AS144" i="5"/>
  <c r="AR144" i="5"/>
  <c r="AQ144" i="5"/>
  <c r="AP144" i="5"/>
  <c r="AO144" i="5"/>
  <c r="AN144" i="5"/>
  <c r="AM144" i="5"/>
  <c r="BD143" i="5"/>
  <c r="BC143" i="5"/>
  <c r="BB143" i="5"/>
  <c r="BA143" i="5"/>
  <c r="AZ143" i="5"/>
  <c r="AY143" i="5"/>
  <c r="AX143" i="5"/>
  <c r="AW143" i="5"/>
  <c r="AV143" i="5"/>
  <c r="AU143" i="5"/>
  <c r="AT143" i="5"/>
  <c r="AS143" i="5"/>
  <c r="AR143" i="5"/>
  <c r="AQ143" i="5"/>
  <c r="AP143" i="5"/>
  <c r="AO143" i="5"/>
  <c r="AN143" i="5"/>
  <c r="AM143" i="5"/>
  <c r="BD142" i="5"/>
  <c r="BC142" i="5"/>
  <c r="BB142" i="5"/>
  <c r="BA142" i="5"/>
  <c r="AZ142" i="5"/>
  <c r="AY142" i="5"/>
  <c r="AX142" i="5"/>
  <c r="AW142" i="5"/>
  <c r="AV142" i="5"/>
  <c r="AU142" i="5"/>
  <c r="AT142" i="5"/>
  <c r="AS142" i="5"/>
  <c r="AR142" i="5"/>
  <c r="AQ142" i="5"/>
  <c r="AP142" i="5"/>
  <c r="AO142" i="5"/>
  <c r="AN142" i="5"/>
  <c r="AM142" i="5"/>
  <c r="BD141" i="5"/>
  <c r="BC141" i="5"/>
  <c r="BB141" i="5"/>
  <c r="BA141" i="5"/>
  <c r="AZ141" i="5"/>
  <c r="AY141" i="5"/>
  <c r="AX141" i="5"/>
  <c r="AW141" i="5"/>
  <c r="AV141" i="5"/>
  <c r="AU141" i="5"/>
  <c r="AT141" i="5"/>
  <c r="AS141" i="5"/>
  <c r="AR141" i="5"/>
  <c r="AQ141" i="5"/>
  <c r="AP141" i="5"/>
  <c r="AO141" i="5"/>
  <c r="AN141" i="5"/>
  <c r="AM141" i="5"/>
  <c r="BD140" i="5"/>
  <c r="BC140" i="5"/>
  <c r="BB140" i="5"/>
  <c r="BA140" i="5"/>
  <c r="AZ140" i="5"/>
  <c r="AY140" i="5"/>
  <c r="AX140" i="5"/>
  <c r="AW140" i="5"/>
  <c r="AV140" i="5"/>
  <c r="AU140" i="5"/>
  <c r="AT140" i="5"/>
  <c r="AS140" i="5"/>
  <c r="AR140" i="5"/>
  <c r="AQ140" i="5"/>
  <c r="AP140" i="5"/>
  <c r="AO140" i="5"/>
  <c r="AN140" i="5"/>
  <c r="AM140" i="5"/>
  <c r="BD139" i="5"/>
  <c r="BC139" i="5"/>
  <c r="BB139" i="5"/>
  <c r="BA139" i="5"/>
  <c r="AZ139" i="5"/>
  <c r="AY139" i="5"/>
  <c r="AX139" i="5"/>
  <c r="AW139" i="5"/>
  <c r="AV139" i="5"/>
  <c r="AU139" i="5"/>
  <c r="AT139" i="5"/>
  <c r="AS139" i="5"/>
  <c r="AR139" i="5"/>
  <c r="AQ139" i="5"/>
  <c r="AP139" i="5"/>
  <c r="AO139" i="5"/>
  <c r="AN139" i="5"/>
  <c r="AM139" i="5"/>
  <c r="BD132" i="5"/>
  <c r="BC132" i="5"/>
  <c r="BB132" i="5"/>
  <c r="BA132" i="5"/>
  <c r="AZ132" i="5"/>
  <c r="AY132" i="5"/>
  <c r="AX132" i="5"/>
  <c r="AW132" i="5"/>
  <c r="AV132" i="5"/>
  <c r="AU132" i="5"/>
  <c r="AT132" i="5"/>
  <c r="AS132" i="5"/>
  <c r="AR132" i="5"/>
  <c r="AQ132" i="5"/>
  <c r="AP132" i="5"/>
  <c r="AO132" i="5"/>
  <c r="AN132" i="5"/>
  <c r="AM132" i="5"/>
  <c r="BD131" i="5"/>
  <c r="BC131" i="5"/>
  <c r="BB131" i="5"/>
  <c r="BA131" i="5"/>
  <c r="AZ131" i="5"/>
  <c r="AY131" i="5"/>
  <c r="AX131" i="5"/>
  <c r="AW131" i="5"/>
  <c r="AV131" i="5"/>
  <c r="AU131" i="5"/>
  <c r="AT131" i="5"/>
  <c r="AS131" i="5"/>
  <c r="AR131" i="5"/>
  <c r="AQ131" i="5"/>
  <c r="AP131" i="5"/>
  <c r="AO131" i="5"/>
  <c r="AN131" i="5"/>
  <c r="AM131" i="5"/>
  <c r="BD130" i="5"/>
  <c r="BC130" i="5"/>
  <c r="BB130" i="5"/>
  <c r="BA130" i="5"/>
  <c r="AZ130" i="5"/>
  <c r="AY130" i="5"/>
  <c r="AX130" i="5"/>
  <c r="AW130" i="5"/>
  <c r="AV130" i="5"/>
  <c r="AU130" i="5"/>
  <c r="AT130" i="5"/>
  <c r="AS130" i="5"/>
  <c r="AR130" i="5"/>
  <c r="AQ130" i="5"/>
  <c r="AP130" i="5"/>
  <c r="AO130" i="5"/>
  <c r="AN130" i="5"/>
  <c r="AM130" i="5"/>
  <c r="BD129" i="5"/>
  <c r="BC129" i="5"/>
  <c r="BB129" i="5"/>
  <c r="BA129" i="5"/>
  <c r="AZ129" i="5"/>
  <c r="AY129" i="5"/>
  <c r="AX129" i="5"/>
  <c r="AW129" i="5"/>
  <c r="AV129" i="5"/>
  <c r="AU129" i="5"/>
  <c r="AT129" i="5"/>
  <c r="AS129" i="5"/>
  <c r="AR129" i="5"/>
  <c r="AQ129" i="5"/>
  <c r="AP129" i="5"/>
  <c r="AO129" i="5"/>
  <c r="AN129" i="5"/>
  <c r="AM129" i="5"/>
  <c r="BD128" i="5"/>
  <c r="BC128" i="5"/>
  <c r="BB128" i="5"/>
  <c r="BA128" i="5"/>
  <c r="AZ128" i="5"/>
  <c r="AY128" i="5"/>
  <c r="AX128" i="5"/>
  <c r="AW128" i="5"/>
  <c r="AV128" i="5"/>
  <c r="AU128" i="5"/>
  <c r="AT128" i="5"/>
  <c r="AS128" i="5"/>
  <c r="AR128" i="5"/>
  <c r="AQ128" i="5"/>
  <c r="AP128" i="5"/>
  <c r="AO128" i="5"/>
  <c r="AN128" i="5"/>
  <c r="AM128" i="5"/>
  <c r="BD127" i="5"/>
  <c r="BC127" i="5"/>
  <c r="BB127" i="5"/>
  <c r="BA127" i="5"/>
  <c r="AZ127" i="5"/>
  <c r="AY127" i="5"/>
  <c r="AX127" i="5"/>
  <c r="AW127" i="5"/>
  <c r="AV127" i="5"/>
  <c r="AU127" i="5"/>
  <c r="AT127" i="5"/>
  <c r="AS127" i="5"/>
  <c r="AR127" i="5"/>
  <c r="AQ127" i="5"/>
  <c r="AP127" i="5"/>
  <c r="AO127" i="5"/>
  <c r="AN127" i="5"/>
  <c r="AM127" i="5"/>
  <c r="BD126" i="5"/>
  <c r="BC126" i="5"/>
  <c r="BB126" i="5"/>
  <c r="BA126" i="5"/>
  <c r="AZ126" i="5"/>
  <c r="AY126" i="5"/>
  <c r="AX126" i="5"/>
  <c r="AW126" i="5"/>
  <c r="AV126" i="5"/>
  <c r="AU126" i="5"/>
  <c r="AT126" i="5"/>
  <c r="AS126" i="5"/>
  <c r="AR126" i="5"/>
  <c r="AQ126" i="5"/>
  <c r="AP126" i="5"/>
  <c r="AO126" i="5"/>
  <c r="AN126" i="5"/>
  <c r="AM126" i="5"/>
  <c r="BD125" i="5"/>
  <c r="BC125" i="5"/>
  <c r="BB125" i="5"/>
  <c r="BA125" i="5"/>
  <c r="AZ125" i="5"/>
  <c r="AY125" i="5"/>
  <c r="AX125" i="5"/>
  <c r="AW125" i="5"/>
  <c r="AV125" i="5"/>
  <c r="AU125" i="5"/>
  <c r="AT125" i="5"/>
  <c r="AS125" i="5"/>
  <c r="AR125" i="5"/>
  <c r="AQ125" i="5"/>
  <c r="AP125" i="5"/>
  <c r="AO125" i="5"/>
  <c r="AN125" i="5"/>
  <c r="AM125" i="5"/>
  <c r="BD124" i="5"/>
  <c r="BC124" i="5"/>
  <c r="BB124" i="5"/>
  <c r="BA124" i="5"/>
  <c r="AZ124" i="5"/>
  <c r="AY124" i="5"/>
  <c r="AX124" i="5"/>
  <c r="AW124" i="5"/>
  <c r="AV124" i="5"/>
  <c r="AU124" i="5"/>
  <c r="AT124" i="5"/>
  <c r="AS124" i="5"/>
  <c r="AR124" i="5"/>
  <c r="AQ124" i="5"/>
  <c r="AP124" i="5"/>
  <c r="AO124" i="5"/>
  <c r="AN124" i="5"/>
  <c r="AM124" i="5"/>
  <c r="BD123" i="5"/>
  <c r="BC123" i="5"/>
  <c r="BB123" i="5"/>
  <c r="BA123" i="5"/>
  <c r="AZ123" i="5"/>
  <c r="AY123" i="5"/>
  <c r="AX123" i="5"/>
  <c r="AW123" i="5"/>
  <c r="AV123" i="5"/>
  <c r="AU123" i="5"/>
  <c r="AT123" i="5"/>
  <c r="AS123" i="5"/>
  <c r="AR123" i="5"/>
  <c r="AQ123" i="5"/>
  <c r="AP123" i="5"/>
  <c r="AO123" i="5"/>
  <c r="AN123" i="5"/>
  <c r="AM123" i="5"/>
  <c r="BD122" i="5"/>
  <c r="BC122" i="5"/>
  <c r="BB122" i="5"/>
  <c r="BA122" i="5"/>
  <c r="AZ122" i="5"/>
  <c r="AY122" i="5"/>
  <c r="AX122" i="5"/>
  <c r="AW122" i="5"/>
  <c r="AV122" i="5"/>
  <c r="AU122" i="5"/>
  <c r="AT122" i="5"/>
  <c r="AS122" i="5"/>
  <c r="AR122" i="5"/>
  <c r="AQ122" i="5"/>
  <c r="AP122" i="5"/>
  <c r="AO122" i="5"/>
  <c r="AN122" i="5"/>
  <c r="AM122" i="5"/>
  <c r="BD121" i="5"/>
  <c r="BC121" i="5"/>
  <c r="BB121" i="5"/>
  <c r="BA121" i="5"/>
  <c r="AZ121" i="5"/>
  <c r="AY121" i="5"/>
  <c r="AX121" i="5"/>
  <c r="AW121" i="5"/>
  <c r="AV121" i="5"/>
  <c r="AU121" i="5"/>
  <c r="AT121" i="5"/>
  <c r="AS121" i="5"/>
  <c r="AR121" i="5"/>
  <c r="AQ121" i="5"/>
  <c r="AP121" i="5"/>
  <c r="AO121" i="5"/>
  <c r="AN121" i="5"/>
  <c r="AM121" i="5"/>
  <c r="BD120" i="5"/>
  <c r="BC120" i="5"/>
  <c r="BB120" i="5"/>
  <c r="BA120" i="5"/>
  <c r="AZ120" i="5"/>
  <c r="AY120" i="5"/>
  <c r="AX120" i="5"/>
  <c r="AW120" i="5"/>
  <c r="AV120" i="5"/>
  <c r="AU120" i="5"/>
  <c r="AT120" i="5"/>
  <c r="AS120" i="5"/>
  <c r="AR120" i="5"/>
  <c r="AQ120" i="5"/>
  <c r="AP120" i="5"/>
  <c r="AO120" i="5"/>
  <c r="AN120" i="5"/>
  <c r="AM120" i="5"/>
  <c r="BD119" i="5"/>
  <c r="BC119" i="5"/>
  <c r="BB119" i="5"/>
  <c r="BA119" i="5"/>
  <c r="AZ119" i="5"/>
  <c r="AY119" i="5"/>
  <c r="AX119" i="5"/>
  <c r="AW119" i="5"/>
  <c r="AV119" i="5"/>
  <c r="AU119" i="5"/>
  <c r="AT119" i="5"/>
  <c r="AS119" i="5"/>
  <c r="AR119" i="5"/>
  <c r="AQ119" i="5"/>
  <c r="AP119" i="5"/>
  <c r="AO119" i="5"/>
  <c r="AN119" i="5"/>
  <c r="AM119" i="5"/>
  <c r="BD118" i="5"/>
  <c r="BC118" i="5"/>
  <c r="BB118" i="5"/>
  <c r="BA118" i="5"/>
  <c r="AZ118" i="5"/>
  <c r="AY118" i="5"/>
  <c r="AX118" i="5"/>
  <c r="AW118" i="5"/>
  <c r="AV118" i="5"/>
  <c r="AU118" i="5"/>
  <c r="AT118" i="5"/>
  <c r="AS118" i="5"/>
  <c r="AR118" i="5"/>
  <c r="AQ118" i="5"/>
  <c r="AP118" i="5"/>
  <c r="AO118" i="5"/>
  <c r="AN118" i="5"/>
  <c r="AM118" i="5"/>
  <c r="BD117" i="5"/>
  <c r="BC117" i="5"/>
  <c r="BB117" i="5"/>
  <c r="BA117" i="5"/>
  <c r="AZ117" i="5"/>
  <c r="AY117" i="5"/>
  <c r="AX117" i="5"/>
  <c r="AW117" i="5"/>
  <c r="AV117" i="5"/>
  <c r="AU117" i="5"/>
  <c r="AT117" i="5"/>
  <c r="AS117" i="5"/>
  <c r="AR117" i="5"/>
  <c r="AQ117" i="5"/>
  <c r="AP117" i="5"/>
  <c r="AO117" i="5"/>
  <c r="AN117" i="5"/>
  <c r="AM117" i="5"/>
  <c r="BD116" i="5"/>
  <c r="BC116" i="5"/>
  <c r="BB116" i="5"/>
  <c r="BA116" i="5"/>
  <c r="AZ116" i="5"/>
  <c r="AY116" i="5"/>
  <c r="AX116" i="5"/>
  <c r="AW116" i="5"/>
  <c r="AV116" i="5"/>
  <c r="AU116" i="5"/>
  <c r="AT116" i="5"/>
  <c r="AS116" i="5"/>
  <c r="AR116" i="5"/>
  <c r="AQ116" i="5"/>
  <c r="AP116" i="5"/>
  <c r="AO116" i="5"/>
  <c r="AN116" i="5"/>
  <c r="AM116" i="5"/>
  <c r="BD115" i="5"/>
  <c r="BC115" i="5"/>
  <c r="BB115" i="5"/>
  <c r="BA115" i="5"/>
  <c r="AZ115" i="5"/>
  <c r="AY115" i="5"/>
  <c r="AX115" i="5"/>
  <c r="AW115" i="5"/>
  <c r="AV115" i="5"/>
  <c r="AU115" i="5"/>
  <c r="AT115" i="5"/>
  <c r="AS115" i="5"/>
  <c r="AR115" i="5"/>
  <c r="AQ115" i="5"/>
  <c r="AP115" i="5"/>
  <c r="AO115" i="5"/>
  <c r="AN115" i="5"/>
  <c r="AM115" i="5"/>
  <c r="BD114" i="5"/>
  <c r="BC114" i="5"/>
  <c r="BB114" i="5"/>
  <c r="BA114" i="5"/>
  <c r="AZ114" i="5"/>
  <c r="AY114" i="5"/>
  <c r="AX114" i="5"/>
  <c r="AW114" i="5"/>
  <c r="AV114" i="5"/>
  <c r="AU114" i="5"/>
  <c r="AT114" i="5"/>
  <c r="AS114" i="5"/>
  <c r="AR114" i="5"/>
  <c r="AQ114" i="5"/>
  <c r="AP114" i="5"/>
  <c r="AO114" i="5"/>
  <c r="AN114" i="5"/>
  <c r="AM114" i="5"/>
  <c r="BD108" i="5"/>
  <c r="BC108" i="5"/>
  <c r="BB108" i="5"/>
  <c r="BA108" i="5"/>
  <c r="AZ108" i="5"/>
  <c r="AY108" i="5"/>
  <c r="AX108" i="5"/>
  <c r="AW108" i="5"/>
  <c r="AV108" i="5"/>
  <c r="AU108" i="5"/>
  <c r="AT108" i="5"/>
  <c r="AS108" i="5"/>
  <c r="AR108" i="5"/>
  <c r="AQ108" i="5"/>
  <c r="AP108" i="5"/>
  <c r="AO108" i="5"/>
  <c r="AN108" i="5"/>
  <c r="AM108" i="5"/>
  <c r="BD107" i="5"/>
  <c r="BC107" i="5"/>
  <c r="BB107" i="5"/>
  <c r="BA107" i="5"/>
  <c r="AZ107" i="5"/>
  <c r="AY107" i="5"/>
  <c r="AX107" i="5"/>
  <c r="AW107" i="5"/>
  <c r="AV107" i="5"/>
  <c r="AU107" i="5"/>
  <c r="AT107" i="5"/>
  <c r="AS107" i="5"/>
  <c r="AR107" i="5"/>
  <c r="AQ107" i="5"/>
  <c r="AP107" i="5"/>
  <c r="AO107" i="5"/>
  <c r="AN107" i="5"/>
  <c r="AM107" i="5"/>
  <c r="BD106" i="5"/>
  <c r="BC106" i="5"/>
  <c r="BB106" i="5"/>
  <c r="BA106" i="5"/>
  <c r="AZ106" i="5"/>
  <c r="AY106" i="5"/>
  <c r="AX106" i="5"/>
  <c r="AW106" i="5"/>
  <c r="AV106" i="5"/>
  <c r="AU106" i="5"/>
  <c r="AT106" i="5"/>
  <c r="AS106" i="5"/>
  <c r="AR106" i="5"/>
  <c r="AQ106" i="5"/>
  <c r="AP106" i="5"/>
  <c r="AO106" i="5"/>
  <c r="AN106" i="5"/>
  <c r="AM106" i="5"/>
  <c r="BD105" i="5"/>
  <c r="BC105" i="5"/>
  <c r="BB105" i="5"/>
  <c r="BA105" i="5"/>
  <c r="AZ105" i="5"/>
  <c r="AY105" i="5"/>
  <c r="AX105" i="5"/>
  <c r="AW105" i="5"/>
  <c r="AV105" i="5"/>
  <c r="AU105" i="5"/>
  <c r="AT105" i="5"/>
  <c r="AS105" i="5"/>
  <c r="AR105" i="5"/>
  <c r="AQ105" i="5"/>
  <c r="AP105" i="5"/>
  <c r="AO105" i="5"/>
  <c r="AN105" i="5"/>
  <c r="AM105" i="5"/>
  <c r="BD104" i="5"/>
  <c r="BC104" i="5"/>
  <c r="BB104" i="5"/>
  <c r="BA104" i="5"/>
  <c r="AZ104" i="5"/>
  <c r="AY104" i="5"/>
  <c r="AX104" i="5"/>
  <c r="AW104" i="5"/>
  <c r="AV104" i="5"/>
  <c r="AU104" i="5"/>
  <c r="AT104" i="5"/>
  <c r="AS104" i="5"/>
  <c r="AR104" i="5"/>
  <c r="AQ104" i="5"/>
  <c r="AP104" i="5"/>
  <c r="AO104" i="5"/>
  <c r="AN104" i="5"/>
  <c r="AM104" i="5"/>
  <c r="BD103" i="5"/>
  <c r="BC103" i="5"/>
  <c r="BB103" i="5"/>
  <c r="BA103" i="5"/>
  <c r="AZ103" i="5"/>
  <c r="AY103" i="5"/>
  <c r="AX103" i="5"/>
  <c r="AW103" i="5"/>
  <c r="AV103" i="5"/>
  <c r="AU103" i="5"/>
  <c r="AT103" i="5"/>
  <c r="AS103" i="5"/>
  <c r="AR103" i="5"/>
  <c r="AQ103" i="5"/>
  <c r="AP103" i="5"/>
  <c r="AO103" i="5"/>
  <c r="AN103" i="5"/>
  <c r="AM103" i="5"/>
  <c r="BD102" i="5"/>
  <c r="BC102" i="5"/>
  <c r="BB102" i="5"/>
  <c r="BA102" i="5"/>
  <c r="AZ102" i="5"/>
  <c r="AY102" i="5"/>
  <c r="AX102" i="5"/>
  <c r="AW102" i="5"/>
  <c r="AV102" i="5"/>
  <c r="AU102" i="5"/>
  <c r="AT102" i="5"/>
  <c r="AS102" i="5"/>
  <c r="AR102" i="5"/>
  <c r="AQ102" i="5"/>
  <c r="AP102" i="5"/>
  <c r="AO102" i="5"/>
  <c r="AN102" i="5"/>
  <c r="AM102" i="5"/>
  <c r="BD101" i="5"/>
  <c r="BC101" i="5"/>
  <c r="BB101" i="5"/>
  <c r="BA101" i="5"/>
  <c r="AZ101" i="5"/>
  <c r="AY101" i="5"/>
  <c r="AX101" i="5"/>
  <c r="AW101" i="5"/>
  <c r="AV101" i="5"/>
  <c r="AU101" i="5"/>
  <c r="AT101" i="5"/>
  <c r="AS101" i="5"/>
  <c r="AR101" i="5"/>
  <c r="AQ101" i="5"/>
  <c r="AP101" i="5"/>
  <c r="AO101" i="5"/>
  <c r="AN101" i="5"/>
  <c r="AM101" i="5"/>
  <c r="BD100" i="5"/>
  <c r="BC100" i="5"/>
  <c r="BB100" i="5"/>
  <c r="BA100" i="5"/>
  <c r="AZ100" i="5"/>
  <c r="AY100" i="5"/>
  <c r="AX100" i="5"/>
  <c r="AW100" i="5"/>
  <c r="AV100" i="5"/>
  <c r="AU100" i="5"/>
  <c r="AT100" i="5"/>
  <c r="AS100" i="5"/>
  <c r="AR100" i="5"/>
  <c r="AQ100" i="5"/>
  <c r="AP100" i="5"/>
  <c r="AO100" i="5"/>
  <c r="AN100" i="5"/>
  <c r="AM100" i="5"/>
  <c r="BD99" i="5"/>
  <c r="BC99" i="5"/>
  <c r="BB99" i="5"/>
  <c r="BA99" i="5"/>
  <c r="AZ99" i="5"/>
  <c r="AY99" i="5"/>
  <c r="AX99" i="5"/>
  <c r="AW99" i="5"/>
  <c r="AV99" i="5"/>
  <c r="AU99" i="5"/>
  <c r="AT99" i="5"/>
  <c r="AS99" i="5"/>
  <c r="AR99" i="5"/>
  <c r="AQ99" i="5"/>
  <c r="AP99" i="5"/>
  <c r="AO99" i="5"/>
  <c r="AN99" i="5"/>
  <c r="AM99" i="5"/>
  <c r="BD98" i="5"/>
  <c r="BC98" i="5"/>
  <c r="BB98" i="5"/>
  <c r="BA98" i="5"/>
  <c r="AZ98" i="5"/>
  <c r="AY98" i="5"/>
  <c r="AX98" i="5"/>
  <c r="AW98" i="5"/>
  <c r="AV98" i="5"/>
  <c r="AU98" i="5"/>
  <c r="AT98" i="5"/>
  <c r="AS98" i="5"/>
  <c r="AR98" i="5"/>
  <c r="AQ98" i="5"/>
  <c r="AP98" i="5"/>
  <c r="AO98" i="5"/>
  <c r="AN98" i="5"/>
  <c r="AM98" i="5"/>
  <c r="BD97" i="5"/>
  <c r="BC97" i="5"/>
  <c r="BB97" i="5"/>
  <c r="BA97" i="5"/>
  <c r="AZ97" i="5"/>
  <c r="AY97" i="5"/>
  <c r="AX97" i="5"/>
  <c r="AW97" i="5"/>
  <c r="AV97" i="5"/>
  <c r="AU97" i="5"/>
  <c r="AT97" i="5"/>
  <c r="AS97" i="5"/>
  <c r="AR97" i="5"/>
  <c r="AQ97" i="5"/>
  <c r="AP97" i="5"/>
  <c r="AO97" i="5"/>
  <c r="AN97" i="5"/>
  <c r="AM97" i="5"/>
  <c r="BD96" i="5"/>
  <c r="BC96" i="5"/>
  <c r="BB96" i="5"/>
  <c r="BA96" i="5"/>
  <c r="AZ96" i="5"/>
  <c r="AY96" i="5"/>
  <c r="AX96" i="5"/>
  <c r="AW96" i="5"/>
  <c r="AV96" i="5"/>
  <c r="AU96" i="5"/>
  <c r="AT96" i="5"/>
  <c r="AS96" i="5"/>
  <c r="AR96" i="5"/>
  <c r="AQ96" i="5"/>
  <c r="AP96" i="5"/>
  <c r="AO96" i="5"/>
  <c r="AN96" i="5"/>
  <c r="AM96" i="5"/>
  <c r="BD95" i="5"/>
  <c r="BC95" i="5"/>
  <c r="BB95" i="5"/>
  <c r="BA95" i="5"/>
  <c r="AZ95" i="5"/>
  <c r="AY95" i="5"/>
  <c r="AX95" i="5"/>
  <c r="AW95" i="5"/>
  <c r="AV95" i="5"/>
  <c r="AU95" i="5"/>
  <c r="AT95" i="5"/>
  <c r="AS95" i="5"/>
  <c r="AR95" i="5"/>
  <c r="AQ95" i="5"/>
  <c r="AP95" i="5"/>
  <c r="AO95" i="5"/>
  <c r="AN95" i="5"/>
  <c r="AM95" i="5"/>
  <c r="BD94" i="5"/>
  <c r="BC94" i="5"/>
  <c r="BB94" i="5"/>
  <c r="BA94" i="5"/>
  <c r="AZ94" i="5"/>
  <c r="AY94" i="5"/>
  <c r="AX94" i="5"/>
  <c r="AW94" i="5"/>
  <c r="AV94" i="5"/>
  <c r="AU94" i="5"/>
  <c r="AT94" i="5"/>
  <c r="AS94" i="5"/>
  <c r="AR94" i="5"/>
  <c r="AQ94" i="5"/>
  <c r="AP94" i="5"/>
  <c r="AO94" i="5"/>
  <c r="AN94" i="5"/>
  <c r="AM94" i="5"/>
  <c r="BD93" i="5"/>
  <c r="BC93" i="5"/>
  <c r="BB93" i="5"/>
  <c r="BA93" i="5"/>
  <c r="AZ93" i="5"/>
  <c r="AY93" i="5"/>
  <c r="AX93" i="5"/>
  <c r="AW93" i="5"/>
  <c r="AV93" i="5"/>
  <c r="AU93" i="5"/>
  <c r="AT93" i="5"/>
  <c r="AS93" i="5"/>
  <c r="AR93" i="5"/>
  <c r="AQ93" i="5"/>
  <c r="AP93" i="5"/>
  <c r="AO93" i="5"/>
  <c r="AN93" i="5"/>
  <c r="AM93" i="5"/>
  <c r="BD92" i="5"/>
  <c r="BC92" i="5"/>
  <c r="BB92" i="5"/>
  <c r="BA92" i="5"/>
  <c r="AZ92" i="5"/>
  <c r="AY92" i="5"/>
  <c r="AX92" i="5"/>
  <c r="AW92" i="5"/>
  <c r="AV92" i="5"/>
  <c r="AU92" i="5"/>
  <c r="AT92" i="5"/>
  <c r="AS92" i="5"/>
  <c r="AR92" i="5"/>
  <c r="AQ92" i="5"/>
  <c r="AP92" i="5"/>
  <c r="AO92" i="5"/>
  <c r="AN92" i="5"/>
  <c r="AM92" i="5"/>
  <c r="BD91" i="5"/>
  <c r="BC91" i="5"/>
  <c r="BB91" i="5"/>
  <c r="BA91" i="5"/>
  <c r="AZ91" i="5"/>
  <c r="AY91" i="5"/>
  <c r="AX91" i="5"/>
  <c r="AW91" i="5"/>
  <c r="AV91" i="5"/>
  <c r="AU91" i="5"/>
  <c r="AT91" i="5"/>
  <c r="AS91" i="5"/>
  <c r="AR91" i="5"/>
  <c r="AQ91" i="5"/>
  <c r="AP91" i="5"/>
  <c r="AO91" i="5"/>
  <c r="AN91" i="5"/>
  <c r="AM91" i="5"/>
  <c r="BD90" i="5"/>
  <c r="BC90" i="5"/>
  <c r="BB90" i="5"/>
  <c r="BA90" i="5"/>
  <c r="AZ90" i="5"/>
  <c r="AY90" i="5"/>
  <c r="AX90" i="5"/>
  <c r="AW90" i="5"/>
  <c r="AV90" i="5"/>
  <c r="AU90" i="5"/>
  <c r="AT90" i="5"/>
  <c r="AS90" i="5"/>
  <c r="AR90" i="5"/>
  <c r="AQ90" i="5"/>
  <c r="AP90" i="5"/>
  <c r="AO90" i="5"/>
  <c r="AN90" i="5"/>
  <c r="AM90" i="5"/>
  <c r="BD84" i="5"/>
  <c r="BC84" i="5"/>
  <c r="BB84" i="5"/>
  <c r="BA84" i="5"/>
  <c r="AZ84" i="5"/>
  <c r="AY84" i="5"/>
  <c r="AX84" i="5"/>
  <c r="AW84" i="5"/>
  <c r="AV84" i="5"/>
  <c r="AU84" i="5"/>
  <c r="AT84" i="5"/>
  <c r="AS84" i="5"/>
  <c r="AR84" i="5"/>
  <c r="AQ84" i="5"/>
  <c r="AP84" i="5"/>
  <c r="AO84" i="5"/>
  <c r="AN84" i="5"/>
  <c r="AM84" i="5"/>
  <c r="BD83" i="5"/>
  <c r="BC83" i="5"/>
  <c r="BB83" i="5"/>
  <c r="BA83" i="5"/>
  <c r="AZ83" i="5"/>
  <c r="AY83" i="5"/>
  <c r="AX83" i="5"/>
  <c r="AW83" i="5"/>
  <c r="AV83" i="5"/>
  <c r="AU83" i="5"/>
  <c r="AT83" i="5"/>
  <c r="AS83" i="5"/>
  <c r="AR83" i="5"/>
  <c r="AQ83" i="5"/>
  <c r="AP83" i="5"/>
  <c r="AO83" i="5"/>
  <c r="AN83" i="5"/>
  <c r="AM83" i="5"/>
  <c r="BD82" i="5"/>
  <c r="BC82" i="5"/>
  <c r="BB82" i="5"/>
  <c r="BA82" i="5"/>
  <c r="AZ82" i="5"/>
  <c r="AY82" i="5"/>
  <c r="AX82" i="5"/>
  <c r="AW82" i="5"/>
  <c r="AV82" i="5"/>
  <c r="AU82" i="5"/>
  <c r="AT82" i="5"/>
  <c r="AS82" i="5"/>
  <c r="AR82" i="5"/>
  <c r="AQ82" i="5"/>
  <c r="AP82" i="5"/>
  <c r="AO82" i="5"/>
  <c r="AN82" i="5"/>
  <c r="AM82" i="5"/>
  <c r="BD81" i="5"/>
  <c r="BC81" i="5"/>
  <c r="BB81" i="5"/>
  <c r="BA81" i="5"/>
  <c r="AZ81" i="5"/>
  <c r="AY81" i="5"/>
  <c r="AX81" i="5"/>
  <c r="AW81" i="5"/>
  <c r="AV81" i="5"/>
  <c r="AU81" i="5"/>
  <c r="AT81" i="5"/>
  <c r="AS81" i="5"/>
  <c r="AR81" i="5"/>
  <c r="AQ81" i="5"/>
  <c r="AP81" i="5"/>
  <c r="AO81" i="5"/>
  <c r="AN81" i="5"/>
  <c r="AM81" i="5"/>
  <c r="BD80" i="5"/>
  <c r="BC80" i="5"/>
  <c r="BB80" i="5"/>
  <c r="BA80" i="5"/>
  <c r="AZ80" i="5"/>
  <c r="AY80" i="5"/>
  <c r="AX80" i="5"/>
  <c r="AW80" i="5"/>
  <c r="AV80" i="5"/>
  <c r="AU80" i="5"/>
  <c r="AT80" i="5"/>
  <c r="AS80" i="5"/>
  <c r="AR80" i="5"/>
  <c r="AQ80" i="5"/>
  <c r="AP80" i="5"/>
  <c r="AO80" i="5"/>
  <c r="AN80" i="5"/>
  <c r="AM80" i="5"/>
  <c r="BD79" i="5"/>
  <c r="BC79" i="5"/>
  <c r="BB79" i="5"/>
  <c r="BA79" i="5"/>
  <c r="AZ79" i="5"/>
  <c r="AY79" i="5"/>
  <c r="AX79" i="5"/>
  <c r="AW79" i="5"/>
  <c r="AV79" i="5"/>
  <c r="AU79" i="5"/>
  <c r="AT79" i="5"/>
  <c r="AS79" i="5"/>
  <c r="AR79" i="5"/>
  <c r="AQ79" i="5"/>
  <c r="AP79" i="5"/>
  <c r="AO79" i="5"/>
  <c r="AN79" i="5"/>
  <c r="AM79" i="5"/>
  <c r="BD78" i="5"/>
  <c r="BC78" i="5"/>
  <c r="BB78" i="5"/>
  <c r="BA78" i="5"/>
  <c r="AZ78" i="5"/>
  <c r="AY78" i="5"/>
  <c r="AX78" i="5"/>
  <c r="AW78" i="5"/>
  <c r="AV78" i="5"/>
  <c r="AU78" i="5"/>
  <c r="AT78" i="5"/>
  <c r="AS78" i="5"/>
  <c r="AR78" i="5"/>
  <c r="AQ78" i="5"/>
  <c r="AP78" i="5"/>
  <c r="AO78" i="5"/>
  <c r="AN78" i="5"/>
  <c r="AM78" i="5"/>
  <c r="BD77" i="5"/>
  <c r="BC77" i="5"/>
  <c r="BB77" i="5"/>
  <c r="BA77" i="5"/>
  <c r="AZ77" i="5"/>
  <c r="AY77" i="5"/>
  <c r="AX77" i="5"/>
  <c r="AW77" i="5"/>
  <c r="AV77" i="5"/>
  <c r="AU77" i="5"/>
  <c r="AT77" i="5"/>
  <c r="AS77" i="5"/>
  <c r="AR77" i="5"/>
  <c r="AQ77" i="5"/>
  <c r="AP77" i="5"/>
  <c r="AO77" i="5"/>
  <c r="AN77" i="5"/>
  <c r="AM77" i="5"/>
  <c r="BD76" i="5"/>
  <c r="BC76" i="5"/>
  <c r="BB76" i="5"/>
  <c r="BA76" i="5"/>
  <c r="AZ76" i="5"/>
  <c r="AY76" i="5"/>
  <c r="AX76" i="5"/>
  <c r="AW76" i="5"/>
  <c r="AV76" i="5"/>
  <c r="AU76" i="5"/>
  <c r="AT76" i="5"/>
  <c r="AS76" i="5"/>
  <c r="AR76" i="5"/>
  <c r="AQ76" i="5"/>
  <c r="AP76" i="5"/>
  <c r="AO76" i="5"/>
  <c r="AN76" i="5"/>
  <c r="AM76" i="5"/>
  <c r="BD75" i="5"/>
  <c r="BC75" i="5"/>
  <c r="BB75" i="5"/>
  <c r="BA75" i="5"/>
  <c r="AZ75" i="5"/>
  <c r="AY75" i="5"/>
  <c r="AX75" i="5"/>
  <c r="AW75" i="5"/>
  <c r="AV75" i="5"/>
  <c r="AU75" i="5"/>
  <c r="AT75" i="5"/>
  <c r="AS75" i="5"/>
  <c r="AR75" i="5"/>
  <c r="AQ75" i="5"/>
  <c r="AP75" i="5"/>
  <c r="AO75" i="5"/>
  <c r="AN75" i="5"/>
  <c r="AM75" i="5"/>
  <c r="BD74" i="5"/>
  <c r="BC74" i="5"/>
  <c r="BB74" i="5"/>
  <c r="BA74" i="5"/>
  <c r="AZ74" i="5"/>
  <c r="AY74" i="5"/>
  <c r="AX74" i="5"/>
  <c r="AW74" i="5"/>
  <c r="AV74" i="5"/>
  <c r="AU74" i="5"/>
  <c r="AT74" i="5"/>
  <c r="AS74" i="5"/>
  <c r="AR74" i="5"/>
  <c r="AQ74" i="5"/>
  <c r="AP74" i="5"/>
  <c r="AO74" i="5"/>
  <c r="AN74" i="5"/>
  <c r="AM74" i="5"/>
  <c r="BD73" i="5"/>
  <c r="BC73" i="5"/>
  <c r="BB73" i="5"/>
  <c r="BA73" i="5"/>
  <c r="AZ73" i="5"/>
  <c r="AY73" i="5"/>
  <c r="AX73" i="5"/>
  <c r="AW73" i="5"/>
  <c r="AV73" i="5"/>
  <c r="AU73" i="5"/>
  <c r="AT73" i="5"/>
  <c r="AS73" i="5"/>
  <c r="AR73" i="5"/>
  <c r="AQ73" i="5"/>
  <c r="AP73" i="5"/>
  <c r="AO73" i="5"/>
  <c r="AN73" i="5"/>
  <c r="AM73" i="5"/>
  <c r="BD72" i="5"/>
  <c r="BC72" i="5"/>
  <c r="BB72" i="5"/>
  <c r="BA72" i="5"/>
  <c r="AZ72" i="5"/>
  <c r="AY72" i="5"/>
  <c r="AX72" i="5"/>
  <c r="AW72" i="5"/>
  <c r="AV72" i="5"/>
  <c r="AU72" i="5"/>
  <c r="AT72" i="5"/>
  <c r="AS72" i="5"/>
  <c r="AR72" i="5"/>
  <c r="AQ72" i="5"/>
  <c r="AP72" i="5"/>
  <c r="AO72" i="5"/>
  <c r="AN72" i="5"/>
  <c r="AM72" i="5"/>
  <c r="BD71" i="5"/>
  <c r="BC71" i="5"/>
  <c r="BB71" i="5"/>
  <c r="BA71" i="5"/>
  <c r="AZ71" i="5"/>
  <c r="AY71" i="5"/>
  <c r="AX71" i="5"/>
  <c r="AW71" i="5"/>
  <c r="AV71" i="5"/>
  <c r="AU71" i="5"/>
  <c r="AT71" i="5"/>
  <c r="AS71" i="5"/>
  <c r="AR71" i="5"/>
  <c r="AQ71" i="5"/>
  <c r="AP71" i="5"/>
  <c r="AO71" i="5"/>
  <c r="AN71" i="5"/>
  <c r="AM71" i="5"/>
  <c r="BD70" i="5"/>
  <c r="BC70" i="5"/>
  <c r="BB70" i="5"/>
  <c r="BA70" i="5"/>
  <c r="AZ70" i="5"/>
  <c r="AY70" i="5"/>
  <c r="AX70" i="5"/>
  <c r="AW70" i="5"/>
  <c r="AV70" i="5"/>
  <c r="AU70" i="5"/>
  <c r="AT70" i="5"/>
  <c r="AS70" i="5"/>
  <c r="AR70" i="5"/>
  <c r="AQ70" i="5"/>
  <c r="AP70" i="5"/>
  <c r="AO70" i="5"/>
  <c r="AN70" i="5"/>
  <c r="AM70" i="5"/>
  <c r="BD69" i="5"/>
  <c r="BC69" i="5"/>
  <c r="BB69" i="5"/>
  <c r="BA69" i="5"/>
  <c r="AZ69" i="5"/>
  <c r="AY69" i="5"/>
  <c r="AX69" i="5"/>
  <c r="AW69" i="5"/>
  <c r="AV69" i="5"/>
  <c r="AU69" i="5"/>
  <c r="AT69" i="5"/>
  <c r="AS69" i="5"/>
  <c r="AR69" i="5"/>
  <c r="AQ69" i="5"/>
  <c r="AP69" i="5"/>
  <c r="AO69" i="5"/>
  <c r="AN69" i="5"/>
  <c r="AM69" i="5"/>
  <c r="BD68" i="5"/>
  <c r="BC68" i="5"/>
  <c r="BB68" i="5"/>
  <c r="BA68" i="5"/>
  <c r="AZ68" i="5"/>
  <c r="AY68" i="5"/>
  <c r="AX68" i="5"/>
  <c r="AW68" i="5"/>
  <c r="AV68" i="5"/>
  <c r="AU68" i="5"/>
  <c r="AT68" i="5"/>
  <c r="AS68" i="5"/>
  <c r="AR68" i="5"/>
  <c r="AQ68" i="5"/>
  <c r="AP68" i="5"/>
  <c r="AO68" i="5"/>
  <c r="AN68" i="5"/>
  <c r="AM68" i="5"/>
  <c r="BD67" i="5"/>
  <c r="BC67" i="5"/>
  <c r="BB67" i="5"/>
  <c r="BA67" i="5"/>
  <c r="AZ67" i="5"/>
  <c r="AY67" i="5"/>
  <c r="AX67" i="5"/>
  <c r="AW67" i="5"/>
  <c r="AV67" i="5"/>
  <c r="AU67" i="5"/>
  <c r="AT67" i="5"/>
  <c r="AS67" i="5"/>
  <c r="AR67" i="5"/>
  <c r="AQ67" i="5"/>
  <c r="AP67" i="5"/>
  <c r="AO67" i="5"/>
  <c r="AN67" i="5"/>
  <c r="AM67" i="5"/>
  <c r="BD66" i="5"/>
  <c r="BC66" i="5"/>
  <c r="BB66" i="5"/>
  <c r="BA66" i="5"/>
  <c r="AZ66" i="5"/>
  <c r="AY66" i="5"/>
  <c r="AX66" i="5"/>
  <c r="AW66" i="5"/>
  <c r="AV66" i="5"/>
  <c r="AU66" i="5"/>
  <c r="AT66" i="5"/>
  <c r="AS66" i="5"/>
  <c r="AR66" i="5"/>
  <c r="AQ66" i="5"/>
  <c r="AP66" i="5"/>
  <c r="AO66" i="5"/>
  <c r="AN66" i="5"/>
  <c r="AM66" i="5"/>
  <c r="BD58" i="5"/>
  <c r="BC58" i="5"/>
  <c r="BB58" i="5"/>
  <c r="BA58" i="5"/>
  <c r="AZ58" i="5"/>
  <c r="AY58" i="5"/>
  <c r="AX58" i="5"/>
  <c r="AW58" i="5"/>
  <c r="AV58" i="5"/>
  <c r="AU58" i="5"/>
  <c r="AT58" i="5"/>
  <c r="AS58" i="5"/>
  <c r="AR58" i="5"/>
  <c r="AQ58" i="5"/>
  <c r="AP58" i="5"/>
  <c r="AO58" i="5"/>
  <c r="AN58" i="5"/>
  <c r="AM58" i="5"/>
  <c r="BD57" i="5"/>
  <c r="BC57" i="5"/>
  <c r="BB57" i="5"/>
  <c r="BA57" i="5"/>
  <c r="AZ57" i="5"/>
  <c r="AY57" i="5"/>
  <c r="AX57" i="5"/>
  <c r="AW57" i="5"/>
  <c r="AV57" i="5"/>
  <c r="AU57" i="5"/>
  <c r="AT57" i="5"/>
  <c r="AS57" i="5"/>
  <c r="AR57" i="5"/>
  <c r="AQ57" i="5"/>
  <c r="AP57" i="5"/>
  <c r="AO57" i="5"/>
  <c r="AN57" i="5"/>
  <c r="AM57" i="5"/>
  <c r="BD56" i="5"/>
  <c r="BC56" i="5"/>
  <c r="BB56" i="5"/>
  <c r="BA56" i="5"/>
  <c r="AZ56" i="5"/>
  <c r="AY56" i="5"/>
  <c r="AX56" i="5"/>
  <c r="AW56" i="5"/>
  <c r="AV56" i="5"/>
  <c r="AU56" i="5"/>
  <c r="AT56" i="5"/>
  <c r="AS56" i="5"/>
  <c r="AR56" i="5"/>
  <c r="AQ56" i="5"/>
  <c r="AP56" i="5"/>
  <c r="AO56" i="5"/>
  <c r="AN56" i="5"/>
  <c r="AM56" i="5"/>
  <c r="BD55" i="5"/>
  <c r="BC55" i="5"/>
  <c r="BB55" i="5"/>
  <c r="BA55" i="5"/>
  <c r="AZ55" i="5"/>
  <c r="AY55" i="5"/>
  <c r="AX55" i="5"/>
  <c r="AW55" i="5"/>
  <c r="AV55" i="5"/>
  <c r="AU55" i="5"/>
  <c r="AT55" i="5"/>
  <c r="AS55" i="5"/>
  <c r="AR55" i="5"/>
  <c r="AQ55" i="5"/>
  <c r="AP55" i="5"/>
  <c r="AO55" i="5"/>
  <c r="AN55" i="5"/>
  <c r="AM55" i="5"/>
  <c r="BD54" i="5"/>
  <c r="BC54" i="5"/>
  <c r="BB54" i="5"/>
  <c r="BA54" i="5"/>
  <c r="AZ54" i="5"/>
  <c r="AY54" i="5"/>
  <c r="AX54" i="5"/>
  <c r="AW54" i="5"/>
  <c r="AV54" i="5"/>
  <c r="AU54" i="5"/>
  <c r="AT54" i="5"/>
  <c r="AS54" i="5"/>
  <c r="AR54" i="5"/>
  <c r="AQ54" i="5"/>
  <c r="AP54" i="5"/>
  <c r="AO54" i="5"/>
  <c r="AN54" i="5"/>
  <c r="AM54" i="5"/>
  <c r="BD53" i="5"/>
  <c r="BC53" i="5"/>
  <c r="BB53" i="5"/>
  <c r="BA53" i="5"/>
  <c r="AZ53" i="5"/>
  <c r="AY53" i="5"/>
  <c r="AX53" i="5"/>
  <c r="AW53" i="5"/>
  <c r="AV53" i="5"/>
  <c r="AU53" i="5"/>
  <c r="AT53" i="5"/>
  <c r="AS53" i="5"/>
  <c r="AR53" i="5"/>
  <c r="AQ53" i="5"/>
  <c r="AP53" i="5"/>
  <c r="AO53" i="5"/>
  <c r="AN53" i="5"/>
  <c r="AM53" i="5"/>
  <c r="BD52" i="5"/>
  <c r="BC52" i="5"/>
  <c r="BB52" i="5"/>
  <c r="BA52" i="5"/>
  <c r="AZ52" i="5"/>
  <c r="AY52" i="5"/>
  <c r="AX52" i="5"/>
  <c r="AW52" i="5"/>
  <c r="AV52" i="5"/>
  <c r="AU52" i="5"/>
  <c r="AT52" i="5"/>
  <c r="AS52" i="5"/>
  <c r="AR52" i="5"/>
  <c r="AQ52" i="5"/>
  <c r="AP52" i="5"/>
  <c r="AO52" i="5"/>
  <c r="AN52" i="5"/>
  <c r="AM52" i="5"/>
  <c r="BD51" i="5"/>
  <c r="BC51" i="5"/>
  <c r="BB51" i="5"/>
  <c r="BA51" i="5"/>
  <c r="AZ51" i="5"/>
  <c r="AY51" i="5"/>
  <c r="AX51" i="5"/>
  <c r="AW51" i="5"/>
  <c r="AV51" i="5"/>
  <c r="AU51" i="5"/>
  <c r="AT51" i="5"/>
  <c r="AS51" i="5"/>
  <c r="AR51" i="5"/>
  <c r="AQ51" i="5"/>
  <c r="AP51" i="5"/>
  <c r="AO51" i="5"/>
  <c r="AN51" i="5"/>
  <c r="AM51" i="5"/>
  <c r="BD50" i="5"/>
  <c r="BC50" i="5"/>
  <c r="BB50" i="5"/>
  <c r="BA50" i="5"/>
  <c r="AZ50" i="5"/>
  <c r="AY50" i="5"/>
  <c r="AX50" i="5"/>
  <c r="AW50" i="5"/>
  <c r="AV50" i="5"/>
  <c r="AU50" i="5"/>
  <c r="AT50" i="5"/>
  <c r="AS50" i="5"/>
  <c r="AR50" i="5"/>
  <c r="AQ50" i="5"/>
  <c r="AP50" i="5"/>
  <c r="AO50" i="5"/>
  <c r="AN50" i="5"/>
  <c r="AM50" i="5"/>
  <c r="BD49" i="5"/>
  <c r="BC49" i="5"/>
  <c r="BB49" i="5"/>
  <c r="BA49" i="5"/>
  <c r="AZ49" i="5"/>
  <c r="AY49" i="5"/>
  <c r="AX49" i="5"/>
  <c r="AW49" i="5"/>
  <c r="AV49" i="5"/>
  <c r="AU49" i="5"/>
  <c r="AT49" i="5"/>
  <c r="AS49" i="5"/>
  <c r="AR49" i="5"/>
  <c r="AQ49" i="5"/>
  <c r="AP49" i="5"/>
  <c r="AO49" i="5"/>
  <c r="AN49" i="5"/>
  <c r="AM49" i="5"/>
  <c r="BD48" i="5"/>
  <c r="BC48" i="5"/>
  <c r="BB48" i="5"/>
  <c r="BA48" i="5"/>
  <c r="AZ48" i="5"/>
  <c r="AY48" i="5"/>
  <c r="AX48" i="5"/>
  <c r="AW48" i="5"/>
  <c r="AV48" i="5"/>
  <c r="AU48" i="5"/>
  <c r="AT48" i="5"/>
  <c r="AS48" i="5"/>
  <c r="AR48" i="5"/>
  <c r="AQ48" i="5"/>
  <c r="AP48" i="5"/>
  <c r="AO48" i="5"/>
  <c r="AN48" i="5"/>
  <c r="AM48" i="5"/>
  <c r="BD47" i="5"/>
  <c r="BC47" i="5"/>
  <c r="BB47" i="5"/>
  <c r="BA47" i="5"/>
  <c r="AZ47" i="5"/>
  <c r="AY47" i="5"/>
  <c r="AX47" i="5"/>
  <c r="AW47" i="5"/>
  <c r="AV47" i="5"/>
  <c r="AU47" i="5"/>
  <c r="AT47" i="5"/>
  <c r="AS47" i="5"/>
  <c r="AR47" i="5"/>
  <c r="AQ47" i="5"/>
  <c r="AP47" i="5"/>
  <c r="AO47" i="5"/>
  <c r="AN47" i="5"/>
  <c r="AM47" i="5"/>
  <c r="BD46" i="5"/>
  <c r="BC46" i="5"/>
  <c r="BB46" i="5"/>
  <c r="BA46" i="5"/>
  <c r="AZ46" i="5"/>
  <c r="AY46" i="5"/>
  <c r="AX46" i="5"/>
  <c r="AW46" i="5"/>
  <c r="AV46" i="5"/>
  <c r="AU46" i="5"/>
  <c r="AT46" i="5"/>
  <c r="AS46" i="5"/>
  <c r="AR46" i="5"/>
  <c r="AQ46" i="5"/>
  <c r="AP46" i="5"/>
  <c r="AO46" i="5"/>
  <c r="AN46" i="5"/>
  <c r="AM46" i="5"/>
  <c r="BD45" i="5"/>
  <c r="BC45" i="5"/>
  <c r="BB45" i="5"/>
  <c r="BA45" i="5"/>
  <c r="AZ45" i="5"/>
  <c r="AY45" i="5"/>
  <c r="AX45" i="5"/>
  <c r="AW45" i="5"/>
  <c r="AV45" i="5"/>
  <c r="AU45" i="5"/>
  <c r="AT45" i="5"/>
  <c r="AS45" i="5"/>
  <c r="AR45" i="5"/>
  <c r="AQ45" i="5"/>
  <c r="AP45" i="5"/>
  <c r="AO45" i="5"/>
  <c r="AN45" i="5"/>
  <c r="AM45" i="5"/>
  <c r="BD44" i="5"/>
  <c r="BC44" i="5"/>
  <c r="BB44" i="5"/>
  <c r="BA44" i="5"/>
  <c r="AZ44" i="5"/>
  <c r="AY44" i="5"/>
  <c r="AX44" i="5"/>
  <c r="AW44" i="5"/>
  <c r="AV44" i="5"/>
  <c r="AU44" i="5"/>
  <c r="AT44" i="5"/>
  <c r="AS44" i="5"/>
  <c r="AR44" i="5"/>
  <c r="AQ44" i="5"/>
  <c r="AP44" i="5"/>
  <c r="AO44" i="5"/>
  <c r="AN44" i="5"/>
  <c r="AM44" i="5"/>
  <c r="BD43" i="5"/>
  <c r="BC43" i="5"/>
  <c r="BB43" i="5"/>
  <c r="BA43" i="5"/>
  <c r="AZ43" i="5"/>
  <c r="AY43" i="5"/>
  <c r="AX43" i="5"/>
  <c r="AW43" i="5"/>
  <c r="AV43" i="5"/>
  <c r="AU43" i="5"/>
  <c r="AT43" i="5"/>
  <c r="AS43" i="5"/>
  <c r="AR43" i="5"/>
  <c r="AQ43" i="5"/>
  <c r="AP43" i="5"/>
  <c r="AO43" i="5"/>
  <c r="AN43" i="5"/>
  <c r="AM43" i="5"/>
  <c r="BD42" i="5"/>
  <c r="BC42" i="5"/>
  <c r="BB42" i="5"/>
  <c r="BA42" i="5"/>
  <c r="AZ42" i="5"/>
  <c r="AY42" i="5"/>
  <c r="AX42" i="5"/>
  <c r="AW42" i="5"/>
  <c r="AV42" i="5"/>
  <c r="AU42" i="5"/>
  <c r="AT42" i="5"/>
  <c r="AS42" i="5"/>
  <c r="AR42" i="5"/>
  <c r="AQ42" i="5"/>
  <c r="AP42" i="5"/>
  <c r="AO42" i="5"/>
  <c r="AN42" i="5"/>
  <c r="AM42" i="5"/>
  <c r="BD41" i="5"/>
  <c r="BC41" i="5"/>
  <c r="BB41" i="5"/>
  <c r="BA41" i="5"/>
  <c r="AZ41" i="5"/>
  <c r="AY41" i="5"/>
  <c r="AX41" i="5"/>
  <c r="AW41" i="5"/>
  <c r="AV41" i="5"/>
  <c r="AU41" i="5"/>
  <c r="AT41" i="5"/>
  <c r="AS41" i="5"/>
  <c r="AR41" i="5"/>
  <c r="AQ41" i="5"/>
  <c r="AP41" i="5"/>
  <c r="AO41" i="5"/>
  <c r="AN41" i="5"/>
  <c r="AM41" i="5"/>
  <c r="BD40" i="5"/>
  <c r="BC40" i="5"/>
  <c r="BB40" i="5"/>
  <c r="BA40" i="5"/>
  <c r="AZ40" i="5"/>
  <c r="AY40" i="5"/>
  <c r="AX40" i="5"/>
  <c r="AW40" i="5"/>
  <c r="AV40" i="5"/>
  <c r="AU40" i="5"/>
  <c r="AT40" i="5"/>
  <c r="AS40" i="5"/>
  <c r="AR40" i="5"/>
  <c r="AQ40" i="5"/>
  <c r="AP40" i="5"/>
  <c r="AO40" i="5"/>
  <c r="AN40" i="5"/>
  <c r="AM40" i="5"/>
  <c r="BD39" i="5"/>
  <c r="BC39" i="5"/>
  <c r="BB39" i="5"/>
  <c r="BA39" i="5"/>
  <c r="AZ39" i="5"/>
  <c r="AY39" i="5"/>
  <c r="AX39" i="5"/>
  <c r="AW39" i="5"/>
  <c r="AV39" i="5"/>
  <c r="AU39" i="5"/>
  <c r="AT39" i="5"/>
  <c r="AS39" i="5"/>
  <c r="AR39" i="5"/>
  <c r="AQ39" i="5"/>
  <c r="AP39" i="5"/>
  <c r="AO39" i="5"/>
  <c r="AN39" i="5"/>
  <c r="AM39" i="5"/>
  <c r="BD38" i="5"/>
  <c r="BC38" i="5"/>
  <c r="BB38" i="5"/>
  <c r="BA38" i="5"/>
  <c r="AZ38" i="5"/>
  <c r="AY38" i="5"/>
  <c r="AX38" i="5"/>
  <c r="AW38" i="5"/>
  <c r="AV38" i="5"/>
  <c r="AU38" i="5"/>
  <c r="AT38" i="5"/>
  <c r="AS38" i="5"/>
  <c r="AR38" i="5"/>
  <c r="AQ38" i="5"/>
  <c r="AP38" i="5"/>
  <c r="AO38" i="5"/>
  <c r="AN38" i="5"/>
  <c r="AM38" i="5"/>
  <c r="BD37" i="5"/>
  <c r="BC37" i="5"/>
  <c r="BB37" i="5"/>
  <c r="BA37" i="5"/>
  <c r="AZ37" i="5"/>
  <c r="AY37" i="5"/>
  <c r="AX37" i="5"/>
  <c r="AW37" i="5"/>
  <c r="AV37" i="5"/>
  <c r="AU37" i="5"/>
  <c r="AT37" i="5"/>
  <c r="AS37" i="5"/>
  <c r="AR37" i="5"/>
  <c r="AQ37" i="5"/>
  <c r="AP37" i="5"/>
  <c r="AO37" i="5"/>
  <c r="AN37" i="5"/>
  <c r="AM37" i="5"/>
  <c r="BD36" i="5"/>
  <c r="BC36" i="5"/>
  <c r="BB36" i="5"/>
  <c r="BA36" i="5"/>
  <c r="AZ36" i="5"/>
  <c r="AY36" i="5"/>
  <c r="AX36" i="5"/>
  <c r="AW36" i="5"/>
  <c r="AV36" i="5"/>
  <c r="AU36" i="5"/>
  <c r="AT36" i="5"/>
  <c r="AS36" i="5"/>
  <c r="AR36" i="5"/>
  <c r="AQ36" i="5"/>
  <c r="AP36" i="5"/>
  <c r="AO36" i="5"/>
  <c r="AN36" i="5"/>
  <c r="AM36" i="5"/>
  <c r="BD35" i="5"/>
  <c r="BC35" i="5"/>
  <c r="BB35" i="5"/>
  <c r="BA35" i="5"/>
  <c r="AZ35" i="5"/>
  <c r="AY35" i="5"/>
  <c r="AX35" i="5"/>
  <c r="AW35" i="5"/>
  <c r="AV35" i="5"/>
  <c r="AU35" i="5"/>
  <c r="AT35" i="5"/>
  <c r="AS35" i="5"/>
  <c r="AR35" i="5"/>
  <c r="AQ35" i="5"/>
  <c r="AP35" i="5"/>
  <c r="AO35" i="5"/>
  <c r="AN35" i="5"/>
  <c r="AM35" i="5"/>
  <c r="AM7" i="5"/>
  <c r="AN7" i="5"/>
  <c r="AO7" i="5"/>
  <c r="AP7" i="5"/>
  <c r="AQ7" i="5"/>
  <c r="AR7" i="5"/>
  <c r="AS7" i="5"/>
  <c r="AT7" i="5"/>
  <c r="AU7" i="5"/>
  <c r="AV7" i="5"/>
  <c r="AW7" i="5"/>
  <c r="AX7" i="5"/>
  <c r="AY7" i="5"/>
  <c r="AZ7" i="5"/>
  <c r="BA7" i="5"/>
  <c r="BB7" i="5"/>
  <c r="BC7" i="5"/>
  <c r="BD7" i="5"/>
  <c r="AM8" i="5"/>
  <c r="AN8" i="5"/>
  <c r="AO8" i="5"/>
  <c r="AP8" i="5"/>
  <c r="AQ8" i="5"/>
  <c r="AR8" i="5"/>
  <c r="AS8" i="5"/>
  <c r="AT8" i="5"/>
  <c r="AU8" i="5"/>
  <c r="AV8" i="5"/>
  <c r="AW8" i="5"/>
  <c r="AX8" i="5"/>
  <c r="AY8" i="5"/>
  <c r="AZ8" i="5"/>
  <c r="BA8" i="5"/>
  <c r="BB8" i="5"/>
  <c r="BC8" i="5"/>
  <c r="BD8" i="5"/>
  <c r="AM9" i="5"/>
  <c r="AN9" i="5"/>
  <c r="AO9" i="5"/>
  <c r="AP9" i="5"/>
  <c r="AQ9" i="5"/>
  <c r="AR9" i="5"/>
  <c r="AS9" i="5"/>
  <c r="AT9" i="5"/>
  <c r="AU9" i="5"/>
  <c r="AV9" i="5"/>
  <c r="AW9" i="5"/>
  <c r="AX9" i="5"/>
  <c r="AY9" i="5"/>
  <c r="AZ9" i="5"/>
  <c r="BA9" i="5"/>
  <c r="BB9" i="5"/>
  <c r="BC9" i="5"/>
  <c r="BD9" i="5"/>
  <c r="AM10" i="5"/>
  <c r="AN10" i="5"/>
  <c r="AO10" i="5"/>
  <c r="AP10" i="5"/>
  <c r="AQ10" i="5"/>
  <c r="AR10" i="5"/>
  <c r="AS10" i="5"/>
  <c r="AT10" i="5"/>
  <c r="AU10" i="5"/>
  <c r="AV10" i="5"/>
  <c r="AW10" i="5"/>
  <c r="AX10" i="5"/>
  <c r="AY10" i="5"/>
  <c r="AZ10" i="5"/>
  <c r="BA10" i="5"/>
  <c r="BB10" i="5"/>
  <c r="BC10" i="5"/>
  <c r="BD10" i="5"/>
  <c r="AM11" i="5"/>
  <c r="AN11" i="5"/>
  <c r="AO11" i="5"/>
  <c r="AP11" i="5"/>
  <c r="AQ11" i="5"/>
  <c r="AR11" i="5"/>
  <c r="AS11" i="5"/>
  <c r="AT11" i="5"/>
  <c r="AU11" i="5"/>
  <c r="AV11" i="5"/>
  <c r="AW11" i="5"/>
  <c r="AX11" i="5"/>
  <c r="AY11" i="5"/>
  <c r="AZ11" i="5"/>
  <c r="BA11" i="5"/>
  <c r="BB11" i="5"/>
  <c r="BC11" i="5"/>
  <c r="BD11" i="5"/>
  <c r="AM12" i="5"/>
  <c r="AN12" i="5"/>
  <c r="AO12" i="5"/>
  <c r="AP12" i="5"/>
  <c r="AQ12" i="5"/>
  <c r="AR12" i="5"/>
  <c r="AS12" i="5"/>
  <c r="AT12" i="5"/>
  <c r="AU12" i="5"/>
  <c r="AV12" i="5"/>
  <c r="AW12" i="5"/>
  <c r="AX12" i="5"/>
  <c r="AY12" i="5"/>
  <c r="AZ12" i="5"/>
  <c r="BA12" i="5"/>
  <c r="BB12" i="5"/>
  <c r="BC12" i="5"/>
  <c r="BD12" i="5"/>
  <c r="AM13" i="5"/>
  <c r="AN13" i="5"/>
  <c r="AO13" i="5"/>
  <c r="AP13" i="5"/>
  <c r="AQ13" i="5"/>
  <c r="AR13" i="5"/>
  <c r="AS13" i="5"/>
  <c r="AT13" i="5"/>
  <c r="AU13" i="5"/>
  <c r="AV13" i="5"/>
  <c r="AW13" i="5"/>
  <c r="AX13" i="5"/>
  <c r="AY13" i="5"/>
  <c r="AZ13" i="5"/>
  <c r="BA13" i="5"/>
  <c r="BB13" i="5"/>
  <c r="BC13" i="5"/>
  <c r="BD13" i="5"/>
  <c r="AM14" i="5"/>
  <c r="AN14" i="5"/>
  <c r="AO14" i="5"/>
  <c r="AP14" i="5"/>
  <c r="AQ14" i="5"/>
  <c r="AR14" i="5"/>
  <c r="AS14" i="5"/>
  <c r="AT14" i="5"/>
  <c r="AU14" i="5"/>
  <c r="AV14" i="5"/>
  <c r="AW14" i="5"/>
  <c r="AX14" i="5"/>
  <c r="AY14" i="5"/>
  <c r="AZ14" i="5"/>
  <c r="BA14" i="5"/>
  <c r="BB14" i="5"/>
  <c r="BC14" i="5"/>
  <c r="BD14" i="5"/>
  <c r="AM15" i="5"/>
  <c r="AN15" i="5"/>
  <c r="AO15" i="5"/>
  <c r="AP15" i="5"/>
  <c r="AQ15" i="5"/>
  <c r="AR15" i="5"/>
  <c r="AS15" i="5"/>
  <c r="AT15" i="5"/>
  <c r="AU15" i="5"/>
  <c r="AV15" i="5"/>
  <c r="AW15" i="5"/>
  <c r="AX15" i="5"/>
  <c r="AY15" i="5"/>
  <c r="AZ15" i="5"/>
  <c r="BA15" i="5"/>
  <c r="BB15" i="5"/>
  <c r="BC15" i="5"/>
  <c r="BD15" i="5"/>
  <c r="AM16" i="5"/>
  <c r="AN16" i="5"/>
  <c r="AO16" i="5"/>
  <c r="AP16" i="5"/>
  <c r="AQ16" i="5"/>
  <c r="AR16" i="5"/>
  <c r="AS16" i="5"/>
  <c r="AT16" i="5"/>
  <c r="AU16" i="5"/>
  <c r="AV16" i="5"/>
  <c r="AW16" i="5"/>
  <c r="AX16" i="5"/>
  <c r="AY16" i="5"/>
  <c r="AZ16" i="5"/>
  <c r="BA16" i="5"/>
  <c r="BB16" i="5"/>
  <c r="BC16" i="5"/>
  <c r="BD16" i="5"/>
  <c r="AM17" i="5"/>
  <c r="AN17" i="5"/>
  <c r="AO17" i="5"/>
  <c r="AP17" i="5"/>
  <c r="AQ17" i="5"/>
  <c r="AR17" i="5"/>
  <c r="AS17" i="5"/>
  <c r="AT17" i="5"/>
  <c r="AU17" i="5"/>
  <c r="AV17" i="5"/>
  <c r="AW17" i="5"/>
  <c r="AX17" i="5"/>
  <c r="AY17" i="5"/>
  <c r="AZ17" i="5"/>
  <c r="BA17" i="5"/>
  <c r="BB17" i="5"/>
  <c r="BC17" i="5"/>
  <c r="BD17" i="5"/>
  <c r="AM18" i="5"/>
  <c r="AN18" i="5"/>
  <c r="AO18" i="5"/>
  <c r="AP18" i="5"/>
  <c r="AQ18" i="5"/>
  <c r="AR18" i="5"/>
  <c r="AS18" i="5"/>
  <c r="AT18" i="5"/>
  <c r="AU18" i="5"/>
  <c r="AV18" i="5"/>
  <c r="AW18" i="5"/>
  <c r="AX18" i="5"/>
  <c r="AY18" i="5"/>
  <c r="AZ18" i="5"/>
  <c r="BA18" i="5"/>
  <c r="BB18" i="5"/>
  <c r="BC18" i="5"/>
  <c r="BD18" i="5"/>
  <c r="AM19" i="5"/>
  <c r="AN19" i="5"/>
  <c r="AO19" i="5"/>
  <c r="AP19" i="5"/>
  <c r="AQ19" i="5"/>
  <c r="AR19" i="5"/>
  <c r="AS19" i="5"/>
  <c r="AT19" i="5"/>
  <c r="AU19" i="5"/>
  <c r="AV19" i="5"/>
  <c r="AW19" i="5"/>
  <c r="AX19" i="5"/>
  <c r="AY19" i="5"/>
  <c r="AZ19" i="5"/>
  <c r="BA19" i="5"/>
  <c r="BB19" i="5"/>
  <c r="BC19" i="5"/>
  <c r="BD19" i="5"/>
  <c r="AM20" i="5"/>
  <c r="AN20" i="5"/>
  <c r="AO20" i="5"/>
  <c r="AP20" i="5"/>
  <c r="AQ20" i="5"/>
  <c r="AR20" i="5"/>
  <c r="AS20" i="5"/>
  <c r="AT20" i="5"/>
  <c r="AU20" i="5"/>
  <c r="AV20" i="5"/>
  <c r="AW20" i="5"/>
  <c r="AX20" i="5"/>
  <c r="AY20" i="5"/>
  <c r="AZ20" i="5"/>
  <c r="BA20" i="5"/>
  <c r="BB20" i="5"/>
  <c r="BC20" i="5"/>
  <c r="BD20" i="5"/>
  <c r="AM21" i="5"/>
  <c r="AN21" i="5"/>
  <c r="AO21" i="5"/>
  <c r="AP21" i="5"/>
  <c r="AQ21" i="5"/>
  <c r="AR21" i="5"/>
  <c r="AS21" i="5"/>
  <c r="AT21" i="5"/>
  <c r="AU21" i="5"/>
  <c r="AV21" i="5"/>
  <c r="AW21" i="5"/>
  <c r="AX21" i="5"/>
  <c r="AY21" i="5"/>
  <c r="AZ21" i="5"/>
  <c r="BA21" i="5"/>
  <c r="BB21" i="5"/>
  <c r="BC21" i="5"/>
  <c r="BD21" i="5"/>
  <c r="AM22" i="5"/>
  <c r="AN22" i="5"/>
  <c r="AO22" i="5"/>
  <c r="AP22" i="5"/>
  <c r="AQ22" i="5"/>
  <c r="AR22" i="5"/>
  <c r="AS22" i="5"/>
  <c r="AT22" i="5"/>
  <c r="AU22" i="5"/>
  <c r="AV22" i="5"/>
  <c r="AW22" i="5"/>
  <c r="AX22" i="5"/>
  <c r="AY22" i="5"/>
  <c r="AZ22" i="5"/>
  <c r="BA22" i="5"/>
  <c r="BB22" i="5"/>
  <c r="BC22" i="5"/>
  <c r="BD22" i="5"/>
  <c r="AM23" i="5"/>
  <c r="AN23" i="5"/>
  <c r="AO23" i="5"/>
  <c r="AP23" i="5"/>
  <c r="AQ23" i="5"/>
  <c r="AR23" i="5"/>
  <c r="AS23" i="5"/>
  <c r="AT23" i="5"/>
  <c r="AU23" i="5"/>
  <c r="AV23" i="5"/>
  <c r="AW23" i="5"/>
  <c r="AX23" i="5"/>
  <c r="AY23" i="5"/>
  <c r="AZ23" i="5"/>
  <c r="BA23" i="5"/>
  <c r="BB23" i="5"/>
  <c r="BC23" i="5"/>
  <c r="BD23" i="5"/>
  <c r="AM24" i="5"/>
  <c r="AN24" i="5"/>
  <c r="AO24" i="5"/>
  <c r="AP24" i="5"/>
  <c r="AQ24" i="5"/>
  <c r="AR24" i="5"/>
  <c r="AS24" i="5"/>
  <c r="AT24" i="5"/>
  <c r="AU24" i="5"/>
  <c r="AV24" i="5"/>
  <c r="AW24" i="5"/>
  <c r="AX24" i="5"/>
  <c r="AY24" i="5"/>
  <c r="AZ24" i="5"/>
  <c r="BA24" i="5"/>
  <c r="BB24" i="5"/>
  <c r="BC24" i="5"/>
  <c r="BD24" i="5"/>
  <c r="AM25" i="5"/>
  <c r="AN25" i="5"/>
  <c r="AO25" i="5"/>
  <c r="AP25" i="5"/>
  <c r="AQ25" i="5"/>
  <c r="AR25" i="5"/>
  <c r="AS25" i="5"/>
  <c r="AT25" i="5"/>
  <c r="AU25" i="5"/>
  <c r="AV25" i="5"/>
  <c r="AW25" i="5"/>
  <c r="AX25" i="5"/>
  <c r="AY25" i="5"/>
  <c r="AZ25" i="5"/>
  <c r="BA25" i="5"/>
  <c r="BB25" i="5"/>
  <c r="BC25" i="5"/>
  <c r="BD25" i="5"/>
  <c r="AM26" i="5"/>
  <c r="AN26" i="5"/>
  <c r="AO26" i="5"/>
  <c r="AP26" i="5"/>
  <c r="AQ26" i="5"/>
  <c r="AR26" i="5"/>
  <c r="AS26" i="5"/>
  <c r="AT26" i="5"/>
  <c r="AU26" i="5"/>
  <c r="AV26" i="5"/>
  <c r="AW26" i="5"/>
  <c r="AX26" i="5"/>
  <c r="AY26" i="5"/>
  <c r="AZ26" i="5"/>
  <c r="BA26" i="5"/>
  <c r="BB26" i="5"/>
  <c r="BC26" i="5"/>
  <c r="BD26" i="5"/>
  <c r="AM27" i="5"/>
  <c r="AN27" i="5"/>
  <c r="AO27" i="5"/>
  <c r="AP27" i="5"/>
  <c r="AQ27" i="5"/>
  <c r="AR27" i="5"/>
  <c r="AS27" i="5"/>
  <c r="AT27" i="5"/>
  <c r="AU27" i="5"/>
  <c r="AV27" i="5"/>
  <c r="AW27" i="5"/>
  <c r="AX27" i="5"/>
  <c r="AY27" i="5"/>
  <c r="AZ27" i="5"/>
  <c r="BA27" i="5"/>
  <c r="BB27" i="5"/>
  <c r="BC27" i="5"/>
  <c r="BD27" i="5"/>
  <c r="AM28" i="5"/>
  <c r="AN28" i="5"/>
  <c r="AO28" i="5"/>
  <c r="AP28" i="5"/>
  <c r="AQ28" i="5"/>
  <c r="AR28" i="5"/>
  <c r="AS28" i="5"/>
  <c r="AT28" i="5"/>
  <c r="AU28" i="5"/>
  <c r="AV28" i="5"/>
  <c r="AW28" i="5"/>
  <c r="AX28" i="5"/>
  <c r="AY28" i="5"/>
  <c r="AZ28" i="5"/>
  <c r="BA28" i="5"/>
  <c r="BB28" i="5"/>
  <c r="BC28" i="5"/>
  <c r="BD28" i="5"/>
  <c r="AM29" i="5"/>
  <c r="AN29" i="5"/>
  <c r="AO29" i="5"/>
  <c r="AP29" i="5"/>
  <c r="AQ29" i="5"/>
  <c r="AR29" i="5"/>
  <c r="AS29" i="5"/>
  <c r="AT29" i="5"/>
  <c r="AU29" i="5"/>
  <c r="AV29" i="5"/>
  <c r="AW29" i="5"/>
  <c r="AX29" i="5"/>
  <c r="AY29" i="5"/>
  <c r="AZ29" i="5"/>
  <c r="BA29" i="5"/>
  <c r="BB29" i="5"/>
  <c r="BC29" i="5"/>
  <c r="BD29" i="5"/>
  <c r="AW6" i="5"/>
  <c r="AX6" i="5"/>
  <c r="AY6" i="5"/>
  <c r="AZ6" i="5"/>
  <c r="BA6" i="5"/>
  <c r="BB6" i="5"/>
  <c r="BC6" i="5"/>
  <c r="BD6" i="5"/>
  <c r="AV6" i="5"/>
  <c r="AN6" i="5"/>
  <c r="AO6" i="5"/>
  <c r="AP6" i="5"/>
  <c r="AQ6" i="5"/>
  <c r="AR6" i="5"/>
  <c r="AS6" i="5"/>
  <c r="AT6" i="5"/>
  <c r="AU6" i="5"/>
  <c r="AM6" i="5"/>
  <c r="AM158" i="4"/>
  <c r="AN158" i="4"/>
  <c r="AO158" i="4"/>
  <c r="AP158" i="4"/>
  <c r="AQ158" i="4"/>
  <c r="AR158" i="4"/>
  <c r="AS158" i="4"/>
  <c r="AT158" i="4"/>
  <c r="AU158" i="4"/>
  <c r="AV158" i="4"/>
  <c r="AW158" i="4"/>
  <c r="AX158" i="4"/>
  <c r="AY158" i="4"/>
  <c r="AZ158" i="4"/>
  <c r="BA158" i="4"/>
  <c r="BB158" i="4"/>
  <c r="BC158" i="4"/>
  <c r="BD158" i="4"/>
  <c r="AM234" i="4"/>
  <c r="AN234" i="4"/>
  <c r="AO234" i="4"/>
  <c r="AP234" i="4"/>
  <c r="AQ234" i="4"/>
  <c r="AR234" i="4"/>
  <c r="AS234" i="4"/>
  <c r="AT234" i="4"/>
  <c r="AU234" i="4"/>
  <c r="AV234" i="4"/>
  <c r="AW234" i="4"/>
  <c r="AX234" i="4"/>
  <c r="AY234" i="4"/>
  <c r="AZ234" i="4"/>
  <c r="BA234" i="4"/>
  <c r="BB234" i="4"/>
  <c r="BC234" i="4"/>
  <c r="BD234" i="4"/>
  <c r="AM254" i="4"/>
  <c r="AN254" i="4"/>
  <c r="AO254" i="4"/>
  <c r="AP254" i="4"/>
  <c r="AQ254" i="4"/>
  <c r="AR254" i="4"/>
  <c r="AS254" i="4"/>
  <c r="AT254" i="4"/>
  <c r="AU254" i="4"/>
  <c r="AV254" i="4"/>
  <c r="AW254" i="4"/>
  <c r="AX254" i="4"/>
  <c r="AY254" i="4"/>
  <c r="AZ254" i="4"/>
  <c r="BA254" i="4"/>
  <c r="BB254" i="4"/>
  <c r="BC254" i="4"/>
  <c r="BD254" i="4"/>
  <c r="AM255" i="4"/>
  <c r="AN255" i="4"/>
  <c r="AO255" i="4"/>
  <c r="AP255" i="4"/>
  <c r="AQ255" i="4"/>
  <c r="AR255" i="4"/>
  <c r="AS255" i="4"/>
  <c r="AT255" i="4"/>
  <c r="AU255" i="4"/>
  <c r="AV255" i="4"/>
  <c r="AW255" i="4"/>
  <c r="AX255" i="4"/>
  <c r="AY255" i="4"/>
  <c r="AZ255" i="4"/>
  <c r="BA255" i="4"/>
  <c r="BB255" i="4"/>
  <c r="BC255" i="4"/>
  <c r="BD255" i="4"/>
  <c r="AM275" i="4"/>
  <c r="AN275" i="4"/>
  <c r="AO275" i="4"/>
  <c r="AP275" i="4"/>
  <c r="AQ275" i="4"/>
  <c r="AR275" i="4"/>
  <c r="AS275" i="4"/>
  <c r="AT275" i="4"/>
  <c r="AU275" i="4"/>
  <c r="AV275" i="4"/>
  <c r="AW275" i="4"/>
  <c r="AX275" i="4"/>
  <c r="AY275" i="4"/>
  <c r="AZ275" i="4"/>
  <c r="BA275" i="4"/>
  <c r="BB275" i="4"/>
  <c r="BC275" i="4"/>
  <c r="BD275" i="4"/>
  <c r="AM276" i="4"/>
  <c r="AN276" i="4"/>
  <c r="AO276" i="4"/>
  <c r="AP276" i="4"/>
  <c r="AQ276" i="4"/>
  <c r="AR276" i="4"/>
  <c r="AS276" i="4"/>
  <c r="AT276" i="4"/>
  <c r="AU276" i="4"/>
  <c r="AV276" i="4"/>
  <c r="AW276" i="4"/>
  <c r="AX276" i="4"/>
  <c r="AY276" i="4"/>
  <c r="AZ276" i="4"/>
  <c r="BA276" i="4"/>
  <c r="BB276" i="4"/>
  <c r="BC276" i="4"/>
  <c r="BD276" i="4"/>
  <c r="AM277" i="4"/>
  <c r="AN277" i="4"/>
  <c r="AO277" i="4"/>
  <c r="AP277" i="4"/>
  <c r="AQ277" i="4"/>
  <c r="AR277" i="4"/>
  <c r="AS277" i="4"/>
  <c r="AT277" i="4"/>
  <c r="AU277" i="4"/>
  <c r="AV277" i="4"/>
  <c r="AW277" i="4"/>
  <c r="AX277" i="4"/>
  <c r="AY277" i="4"/>
  <c r="AZ277" i="4"/>
  <c r="BA277" i="4"/>
  <c r="BB277" i="4"/>
  <c r="BC277" i="4"/>
  <c r="BD277" i="4"/>
  <c r="BD274" i="4"/>
  <c r="BC274" i="4"/>
  <c r="BB274" i="4"/>
  <c r="BA274" i="4"/>
  <c r="AZ274" i="4"/>
  <c r="AY274" i="4"/>
  <c r="AX274" i="4"/>
  <c r="AW274" i="4"/>
  <c r="AV274" i="4"/>
  <c r="AU274" i="4"/>
  <c r="AT274" i="4"/>
  <c r="AS274" i="4"/>
  <c r="AR274" i="4"/>
  <c r="AQ274" i="4"/>
  <c r="AP274" i="4"/>
  <c r="AO274" i="4"/>
  <c r="AN274" i="4"/>
  <c r="AM274" i="4"/>
  <c r="BD273" i="4"/>
  <c r="BC273" i="4"/>
  <c r="BB273" i="4"/>
  <c r="BA273" i="4"/>
  <c r="AZ273" i="4"/>
  <c r="AY273" i="4"/>
  <c r="AX273" i="4"/>
  <c r="AW273" i="4"/>
  <c r="AV273" i="4"/>
  <c r="AU273" i="4"/>
  <c r="AT273" i="4"/>
  <c r="AS273" i="4"/>
  <c r="AR273" i="4"/>
  <c r="AQ273" i="4"/>
  <c r="AP273" i="4"/>
  <c r="AO273" i="4"/>
  <c r="AN273" i="4"/>
  <c r="AM273" i="4"/>
  <c r="BD272" i="4"/>
  <c r="BC272" i="4"/>
  <c r="BB272" i="4"/>
  <c r="BA272" i="4"/>
  <c r="AZ272" i="4"/>
  <c r="AY272" i="4"/>
  <c r="AX272" i="4"/>
  <c r="AW272" i="4"/>
  <c r="AV272" i="4"/>
  <c r="AU272" i="4"/>
  <c r="AT272" i="4"/>
  <c r="AS272" i="4"/>
  <c r="AR272" i="4"/>
  <c r="AQ272" i="4"/>
  <c r="AP272" i="4"/>
  <c r="AO272" i="4"/>
  <c r="AN272" i="4"/>
  <c r="AM272" i="4"/>
  <c r="BD271" i="4"/>
  <c r="BC271" i="4"/>
  <c r="BB271" i="4"/>
  <c r="BA271" i="4"/>
  <c r="AZ271" i="4"/>
  <c r="AY271" i="4"/>
  <c r="AX271" i="4"/>
  <c r="AW271" i="4"/>
  <c r="AV271" i="4"/>
  <c r="AU271" i="4"/>
  <c r="AT271" i="4"/>
  <c r="AS271" i="4"/>
  <c r="AR271" i="4"/>
  <c r="AQ271" i="4"/>
  <c r="AP271" i="4"/>
  <c r="AO271" i="4"/>
  <c r="AN271" i="4"/>
  <c r="AM271" i="4"/>
  <c r="BD270" i="4"/>
  <c r="BC270" i="4"/>
  <c r="BB270" i="4"/>
  <c r="BA270" i="4"/>
  <c r="AZ270" i="4"/>
  <c r="AY270" i="4"/>
  <c r="AX270" i="4"/>
  <c r="AW270" i="4"/>
  <c r="AV270" i="4"/>
  <c r="AU270" i="4"/>
  <c r="AT270" i="4"/>
  <c r="AS270" i="4"/>
  <c r="AR270" i="4"/>
  <c r="AQ270" i="4"/>
  <c r="AP270" i="4"/>
  <c r="AO270" i="4"/>
  <c r="AN270" i="4"/>
  <c r="AM270" i="4"/>
  <c r="BD269" i="4"/>
  <c r="BC269" i="4"/>
  <c r="BB269" i="4"/>
  <c r="BA269" i="4"/>
  <c r="AZ269" i="4"/>
  <c r="AY269" i="4"/>
  <c r="AX269" i="4"/>
  <c r="AW269" i="4"/>
  <c r="AV269" i="4"/>
  <c r="AU269" i="4"/>
  <c r="AT269" i="4"/>
  <c r="AS269" i="4"/>
  <c r="AR269" i="4"/>
  <c r="AQ269" i="4"/>
  <c r="AP269" i="4"/>
  <c r="AO269" i="4"/>
  <c r="AN269" i="4"/>
  <c r="AM269" i="4"/>
  <c r="BD268" i="4"/>
  <c r="BC268" i="4"/>
  <c r="BB268" i="4"/>
  <c r="BA268" i="4"/>
  <c r="AZ268" i="4"/>
  <c r="AY268" i="4"/>
  <c r="AX268" i="4"/>
  <c r="AW268" i="4"/>
  <c r="AV268" i="4"/>
  <c r="AU268" i="4"/>
  <c r="AT268" i="4"/>
  <c r="AS268" i="4"/>
  <c r="AR268" i="4"/>
  <c r="AQ268" i="4"/>
  <c r="AP268" i="4"/>
  <c r="AO268" i="4"/>
  <c r="AN268" i="4"/>
  <c r="AM268" i="4"/>
  <c r="BD267" i="4"/>
  <c r="BC267" i="4"/>
  <c r="BB267" i="4"/>
  <c r="BA267" i="4"/>
  <c r="AZ267" i="4"/>
  <c r="AY267" i="4"/>
  <c r="AX267" i="4"/>
  <c r="AW267" i="4"/>
  <c r="AV267" i="4"/>
  <c r="AU267" i="4"/>
  <c r="AT267" i="4"/>
  <c r="AS267" i="4"/>
  <c r="AR267" i="4"/>
  <c r="AQ267" i="4"/>
  <c r="AP267" i="4"/>
  <c r="AO267" i="4"/>
  <c r="AN267" i="4"/>
  <c r="AM267" i="4"/>
  <c r="BD266" i="4"/>
  <c r="BC266" i="4"/>
  <c r="BB266" i="4"/>
  <c r="BA266" i="4"/>
  <c r="AZ266" i="4"/>
  <c r="AY266" i="4"/>
  <c r="AX266" i="4"/>
  <c r="AW266" i="4"/>
  <c r="AV266" i="4"/>
  <c r="AU266" i="4"/>
  <c r="AT266" i="4"/>
  <c r="AS266" i="4"/>
  <c r="AR266" i="4"/>
  <c r="AQ266" i="4"/>
  <c r="AP266" i="4"/>
  <c r="AO266" i="4"/>
  <c r="AN266" i="4"/>
  <c r="AM266" i="4"/>
  <c r="BD265" i="4"/>
  <c r="BC265" i="4"/>
  <c r="BB265" i="4"/>
  <c r="BA265" i="4"/>
  <c r="AZ265" i="4"/>
  <c r="AY265" i="4"/>
  <c r="AX265" i="4"/>
  <c r="AW265" i="4"/>
  <c r="AV265" i="4"/>
  <c r="AU265" i="4"/>
  <c r="AT265" i="4"/>
  <c r="AS265" i="4"/>
  <c r="AR265" i="4"/>
  <c r="AQ265" i="4"/>
  <c r="AP265" i="4"/>
  <c r="AO265" i="4"/>
  <c r="AN265" i="4"/>
  <c r="AM265" i="4"/>
  <c r="BD264" i="4"/>
  <c r="BC264" i="4"/>
  <c r="BB264" i="4"/>
  <c r="BA264" i="4"/>
  <c r="AZ264" i="4"/>
  <c r="AY264" i="4"/>
  <c r="AX264" i="4"/>
  <c r="AW264" i="4"/>
  <c r="AV264" i="4"/>
  <c r="AU264" i="4"/>
  <c r="AT264" i="4"/>
  <c r="AS264" i="4"/>
  <c r="AR264" i="4"/>
  <c r="AQ264" i="4"/>
  <c r="AP264" i="4"/>
  <c r="AO264" i="4"/>
  <c r="AN264" i="4"/>
  <c r="AM264" i="4"/>
  <c r="BD263" i="4"/>
  <c r="BC263" i="4"/>
  <c r="BB263" i="4"/>
  <c r="BA263" i="4"/>
  <c r="AZ263" i="4"/>
  <c r="AY263" i="4"/>
  <c r="AX263" i="4"/>
  <c r="AW263" i="4"/>
  <c r="AV263" i="4"/>
  <c r="AU263" i="4"/>
  <c r="AT263" i="4"/>
  <c r="AS263" i="4"/>
  <c r="AR263" i="4"/>
  <c r="AQ263" i="4"/>
  <c r="AP263" i="4"/>
  <c r="AO263" i="4"/>
  <c r="AN263" i="4"/>
  <c r="AM263" i="4"/>
  <c r="BD262" i="4"/>
  <c r="BC262" i="4"/>
  <c r="BB262" i="4"/>
  <c r="BA262" i="4"/>
  <c r="AZ262" i="4"/>
  <c r="AY262" i="4"/>
  <c r="AX262" i="4"/>
  <c r="AW262" i="4"/>
  <c r="AV262" i="4"/>
  <c r="AU262" i="4"/>
  <c r="AT262" i="4"/>
  <c r="AS262" i="4"/>
  <c r="AR262" i="4"/>
  <c r="AQ262" i="4"/>
  <c r="AP262" i="4"/>
  <c r="AO262" i="4"/>
  <c r="AN262" i="4"/>
  <c r="AM262" i="4"/>
  <c r="BD253" i="4"/>
  <c r="BC253" i="4"/>
  <c r="BB253" i="4"/>
  <c r="BA253" i="4"/>
  <c r="AZ253" i="4"/>
  <c r="AY253" i="4"/>
  <c r="AX253" i="4"/>
  <c r="AW253" i="4"/>
  <c r="AV253" i="4"/>
  <c r="AU253" i="4"/>
  <c r="AT253" i="4"/>
  <c r="AS253" i="4"/>
  <c r="AR253" i="4"/>
  <c r="AQ253" i="4"/>
  <c r="AP253" i="4"/>
  <c r="AO253" i="4"/>
  <c r="AN253" i="4"/>
  <c r="AM253" i="4"/>
  <c r="BD252" i="4"/>
  <c r="BC252" i="4"/>
  <c r="BB252" i="4"/>
  <c r="BA252" i="4"/>
  <c r="AZ252" i="4"/>
  <c r="AY252" i="4"/>
  <c r="AX252" i="4"/>
  <c r="AW252" i="4"/>
  <c r="AV252" i="4"/>
  <c r="AU252" i="4"/>
  <c r="AT252" i="4"/>
  <c r="AS252" i="4"/>
  <c r="AR252" i="4"/>
  <c r="AQ252" i="4"/>
  <c r="AP252" i="4"/>
  <c r="AO252" i="4"/>
  <c r="AN252" i="4"/>
  <c r="AM252" i="4"/>
  <c r="BD251" i="4"/>
  <c r="BC251" i="4"/>
  <c r="BB251" i="4"/>
  <c r="BA251" i="4"/>
  <c r="AZ251" i="4"/>
  <c r="AY251" i="4"/>
  <c r="AX251" i="4"/>
  <c r="AW251" i="4"/>
  <c r="AV251" i="4"/>
  <c r="AU251" i="4"/>
  <c r="AT251" i="4"/>
  <c r="AS251" i="4"/>
  <c r="AR251" i="4"/>
  <c r="AQ251" i="4"/>
  <c r="AP251" i="4"/>
  <c r="AO251" i="4"/>
  <c r="AN251" i="4"/>
  <c r="AM251" i="4"/>
  <c r="BD250" i="4"/>
  <c r="BC250" i="4"/>
  <c r="BB250" i="4"/>
  <c r="BA250" i="4"/>
  <c r="AZ250" i="4"/>
  <c r="AY250" i="4"/>
  <c r="AX250" i="4"/>
  <c r="AW250" i="4"/>
  <c r="AV250" i="4"/>
  <c r="AU250" i="4"/>
  <c r="AT250" i="4"/>
  <c r="AS250" i="4"/>
  <c r="AR250" i="4"/>
  <c r="AQ250" i="4"/>
  <c r="AP250" i="4"/>
  <c r="AO250" i="4"/>
  <c r="AN250" i="4"/>
  <c r="AM250" i="4"/>
  <c r="BD249" i="4"/>
  <c r="BC249" i="4"/>
  <c r="BB249" i="4"/>
  <c r="BA249" i="4"/>
  <c r="AZ249" i="4"/>
  <c r="AY249" i="4"/>
  <c r="AX249" i="4"/>
  <c r="AW249" i="4"/>
  <c r="AV249" i="4"/>
  <c r="AU249" i="4"/>
  <c r="AT249" i="4"/>
  <c r="AS249" i="4"/>
  <c r="AR249" i="4"/>
  <c r="AQ249" i="4"/>
  <c r="AP249" i="4"/>
  <c r="AO249" i="4"/>
  <c r="AN249" i="4"/>
  <c r="AM249" i="4"/>
  <c r="BD248" i="4"/>
  <c r="BC248" i="4"/>
  <c r="BB248" i="4"/>
  <c r="BA248" i="4"/>
  <c r="AZ248" i="4"/>
  <c r="AY248" i="4"/>
  <c r="AX248" i="4"/>
  <c r="AW248" i="4"/>
  <c r="AV248" i="4"/>
  <c r="AU248" i="4"/>
  <c r="AT248" i="4"/>
  <c r="AS248" i="4"/>
  <c r="AR248" i="4"/>
  <c r="AQ248" i="4"/>
  <c r="AP248" i="4"/>
  <c r="AO248" i="4"/>
  <c r="AN248" i="4"/>
  <c r="AM248" i="4"/>
  <c r="BD247" i="4"/>
  <c r="BC247" i="4"/>
  <c r="BB247" i="4"/>
  <c r="BA247" i="4"/>
  <c r="AZ247" i="4"/>
  <c r="AY247" i="4"/>
  <c r="AX247" i="4"/>
  <c r="AW247" i="4"/>
  <c r="AV247" i="4"/>
  <c r="AU247" i="4"/>
  <c r="AT247" i="4"/>
  <c r="AS247" i="4"/>
  <c r="AR247" i="4"/>
  <c r="AQ247" i="4"/>
  <c r="AP247" i="4"/>
  <c r="AO247" i="4"/>
  <c r="AN247" i="4"/>
  <c r="AM247" i="4"/>
  <c r="BD246" i="4"/>
  <c r="BC246" i="4"/>
  <c r="BB246" i="4"/>
  <c r="BA246" i="4"/>
  <c r="AZ246" i="4"/>
  <c r="AY246" i="4"/>
  <c r="AX246" i="4"/>
  <c r="AW246" i="4"/>
  <c r="AV246" i="4"/>
  <c r="AU246" i="4"/>
  <c r="AT246" i="4"/>
  <c r="AS246" i="4"/>
  <c r="AR246" i="4"/>
  <c r="AQ246" i="4"/>
  <c r="AP246" i="4"/>
  <c r="AO246" i="4"/>
  <c r="AN246" i="4"/>
  <c r="AM246" i="4"/>
  <c r="BD245" i="4"/>
  <c r="BC245" i="4"/>
  <c r="BB245" i="4"/>
  <c r="BA245" i="4"/>
  <c r="AZ245" i="4"/>
  <c r="AY245" i="4"/>
  <c r="AX245" i="4"/>
  <c r="AW245" i="4"/>
  <c r="AV245" i="4"/>
  <c r="AU245" i="4"/>
  <c r="AT245" i="4"/>
  <c r="AS245" i="4"/>
  <c r="AR245" i="4"/>
  <c r="AQ245" i="4"/>
  <c r="AP245" i="4"/>
  <c r="AO245" i="4"/>
  <c r="AN245" i="4"/>
  <c r="AM245" i="4"/>
  <c r="BD244" i="4"/>
  <c r="BC244" i="4"/>
  <c r="BB244" i="4"/>
  <c r="BA244" i="4"/>
  <c r="AZ244" i="4"/>
  <c r="AY244" i="4"/>
  <c r="AX244" i="4"/>
  <c r="AW244" i="4"/>
  <c r="AV244" i="4"/>
  <c r="AU244" i="4"/>
  <c r="AT244" i="4"/>
  <c r="AS244" i="4"/>
  <c r="AR244" i="4"/>
  <c r="AQ244" i="4"/>
  <c r="AP244" i="4"/>
  <c r="AO244" i="4"/>
  <c r="AN244" i="4"/>
  <c r="AM244" i="4"/>
  <c r="BD243" i="4"/>
  <c r="BC243" i="4"/>
  <c r="BB243" i="4"/>
  <c r="BA243" i="4"/>
  <c r="AZ243" i="4"/>
  <c r="AY243" i="4"/>
  <c r="AX243" i="4"/>
  <c r="AW243" i="4"/>
  <c r="AV243" i="4"/>
  <c r="AU243" i="4"/>
  <c r="AT243" i="4"/>
  <c r="AS243" i="4"/>
  <c r="AR243" i="4"/>
  <c r="AQ243" i="4"/>
  <c r="AP243" i="4"/>
  <c r="AO243" i="4"/>
  <c r="AN243" i="4"/>
  <c r="AM243" i="4"/>
  <c r="BD242" i="4"/>
  <c r="BC242" i="4"/>
  <c r="BB242" i="4"/>
  <c r="BA242" i="4"/>
  <c r="AZ242" i="4"/>
  <c r="AY242" i="4"/>
  <c r="AX242" i="4"/>
  <c r="AW242" i="4"/>
  <c r="AV242" i="4"/>
  <c r="AU242" i="4"/>
  <c r="AT242" i="4"/>
  <c r="AS242" i="4"/>
  <c r="AR242" i="4"/>
  <c r="AQ242" i="4"/>
  <c r="AP242" i="4"/>
  <c r="AO242" i="4"/>
  <c r="AN242" i="4"/>
  <c r="AM242" i="4"/>
  <c r="BD241" i="4"/>
  <c r="BC241" i="4"/>
  <c r="BB241" i="4"/>
  <c r="BA241" i="4"/>
  <c r="AZ241" i="4"/>
  <c r="AY241" i="4"/>
  <c r="AX241" i="4"/>
  <c r="AW241" i="4"/>
  <c r="AV241" i="4"/>
  <c r="AU241" i="4"/>
  <c r="AT241" i="4"/>
  <c r="AS241" i="4"/>
  <c r="AR241" i="4"/>
  <c r="AQ241" i="4"/>
  <c r="AP241" i="4"/>
  <c r="AO241" i="4"/>
  <c r="AN241" i="4"/>
  <c r="AM241" i="4"/>
  <c r="BD233" i="4"/>
  <c r="BC233" i="4"/>
  <c r="BB233" i="4"/>
  <c r="BA233" i="4"/>
  <c r="AZ233" i="4"/>
  <c r="AY233" i="4"/>
  <c r="AX233" i="4"/>
  <c r="AW233" i="4"/>
  <c r="AV233" i="4"/>
  <c r="AU233" i="4"/>
  <c r="AT233" i="4"/>
  <c r="AS233" i="4"/>
  <c r="AR233" i="4"/>
  <c r="AQ233" i="4"/>
  <c r="AP233" i="4"/>
  <c r="AO233" i="4"/>
  <c r="AN233" i="4"/>
  <c r="AM233" i="4"/>
  <c r="BD232" i="4"/>
  <c r="BC232" i="4"/>
  <c r="BB232" i="4"/>
  <c r="BA232" i="4"/>
  <c r="AZ232" i="4"/>
  <c r="AY232" i="4"/>
  <c r="AX232" i="4"/>
  <c r="AW232" i="4"/>
  <c r="AV232" i="4"/>
  <c r="AU232" i="4"/>
  <c r="AT232" i="4"/>
  <c r="AS232" i="4"/>
  <c r="AR232" i="4"/>
  <c r="AQ232" i="4"/>
  <c r="AP232" i="4"/>
  <c r="AO232" i="4"/>
  <c r="AN232" i="4"/>
  <c r="AM232" i="4"/>
  <c r="BD231" i="4"/>
  <c r="BC231" i="4"/>
  <c r="BB231" i="4"/>
  <c r="BA231" i="4"/>
  <c r="AZ231" i="4"/>
  <c r="AY231" i="4"/>
  <c r="AX231" i="4"/>
  <c r="AW231" i="4"/>
  <c r="AV231" i="4"/>
  <c r="AU231" i="4"/>
  <c r="AT231" i="4"/>
  <c r="AS231" i="4"/>
  <c r="AR231" i="4"/>
  <c r="AQ231" i="4"/>
  <c r="AP231" i="4"/>
  <c r="AO231" i="4"/>
  <c r="AN231" i="4"/>
  <c r="AM231" i="4"/>
  <c r="BD230" i="4"/>
  <c r="BC230" i="4"/>
  <c r="BB230" i="4"/>
  <c r="BA230" i="4"/>
  <c r="AZ230" i="4"/>
  <c r="AY230" i="4"/>
  <c r="AX230" i="4"/>
  <c r="AW230" i="4"/>
  <c r="AV230" i="4"/>
  <c r="AU230" i="4"/>
  <c r="AT230" i="4"/>
  <c r="AS230" i="4"/>
  <c r="AR230" i="4"/>
  <c r="AQ230" i="4"/>
  <c r="AP230" i="4"/>
  <c r="AO230" i="4"/>
  <c r="AN230" i="4"/>
  <c r="AM230" i="4"/>
  <c r="BD229" i="4"/>
  <c r="BC229" i="4"/>
  <c r="BB229" i="4"/>
  <c r="BA229" i="4"/>
  <c r="AZ229" i="4"/>
  <c r="AY229" i="4"/>
  <c r="AX229" i="4"/>
  <c r="AW229" i="4"/>
  <c r="AV229" i="4"/>
  <c r="AU229" i="4"/>
  <c r="AT229" i="4"/>
  <c r="AS229" i="4"/>
  <c r="AR229" i="4"/>
  <c r="AQ229" i="4"/>
  <c r="AP229" i="4"/>
  <c r="AO229" i="4"/>
  <c r="AN229" i="4"/>
  <c r="AM229" i="4"/>
  <c r="BD228" i="4"/>
  <c r="BC228" i="4"/>
  <c r="BB228" i="4"/>
  <c r="BA228" i="4"/>
  <c r="AZ228" i="4"/>
  <c r="AY228" i="4"/>
  <c r="AX228" i="4"/>
  <c r="AW228" i="4"/>
  <c r="AV228" i="4"/>
  <c r="AU228" i="4"/>
  <c r="AT228" i="4"/>
  <c r="AS228" i="4"/>
  <c r="AR228" i="4"/>
  <c r="AQ228" i="4"/>
  <c r="AP228" i="4"/>
  <c r="AO228" i="4"/>
  <c r="AN228" i="4"/>
  <c r="AM228" i="4"/>
  <c r="BD227" i="4"/>
  <c r="BC227" i="4"/>
  <c r="BB227" i="4"/>
  <c r="BA227" i="4"/>
  <c r="AZ227" i="4"/>
  <c r="AY227" i="4"/>
  <c r="AX227" i="4"/>
  <c r="AW227" i="4"/>
  <c r="AV227" i="4"/>
  <c r="AU227" i="4"/>
  <c r="AT227" i="4"/>
  <c r="AS227" i="4"/>
  <c r="AR227" i="4"/>
  <c r="AQ227" i="4"/>
  <c r="AP227" i="4"/>
  <c r="AO227" i="4"/>
  <c r="AN227" i="4"/>
  <c r="AM227" i="4"/>
  <c r="BD226" i="4"/>
  <c r="BC226" i="4"/>
  <c r="BB226" i="4"/>
  <c r="BA226" i="4"/>
  <c r="AZ226" i="4"/>
  <c r="AY226" i="4"/>
  <c r="AX226" i="4"/>
  <c r="AW226" i="4"/>
  <c r="AV226" i="4"/>
  <c r="AU226" i="4"/>
  <c r="AT226" i="4"/>
  <c r="AS226" i="4"/>
  <c r="AR226" i="4"/>
  <c r="AQ226" i="4"/>
  <c r="AP226" i="4"/>
  <c r="AO226" i="4"/>
  <c r="AN226" i="4"/>
  <c r="AM226" i="4"/>
  <c r="BD225" i="4"/>
  <c r="BC225" i="4"/>
  <c r="BB225" i="4"/>
  <c r="BA225" i="4"/>
  <c r="AZ225" i="4"/>
  <c r="AY225" i="4"/>
  <c r="AX225" i="4"/>
  <c r="AW225" i="4"/>
  <c r="AV225" i="4"/>
  <c r="AU225" i="4"/>
  <c r="AT225" i="4"/>
  <c r="AS225" i="4"/>
  <c r="AR225" i="4"/>
  <c r="AQ225" i="4"/>
  <c r="AP225" i="4"/>
  <c r="AO225" i="4"/>
  <c r="AN225" i="4"/>
  <c r="AM225" i="4"/>
  <c r="BD224" i="4"/>
  <c r="BC224" i="4"/>
  <c r="BB224" i="4"/>
  <c r="BA224" i="4"/>
  <c r="AZ224" i="4"/>
  <c r="AY224" i="4"/>
  <c r="AX224" i="4"/>
  <c r="AW224" i="4"/>
  <c r="AV224" i="4"/>
  <c r="AU224" i="4"/>
  <c r="AT224" i="4"/>
  <c r="AS224" i="4"/>
  <c r="AR224" i="4"/>
  <c r="AQ224" i="4"/>
  <c r="AP224" i="4"/>
  <c r="AO224" i="4"/>
  <c r="AN224" i="4"/>
  <c r="AM224" i="4"/>
  <c r="BD223" i="4"/>
  <c r="BC223" i="4"/>
  <c r="BB223" i="4"/>
  <c r="BA223" i="4"/>
  <c r="AZ223" i="4"/>
  <c r="AY223" i="4"/>
  <c r="AX223" i="4"/>
  <c r="AW223" i="4"/>
  <c r="AV223" i="4"/>
  <c r="AU223" i="4"/>
  <c r="AT223" i="4"/>
  <c r="AS223" i="4"/>
  <c r="AR223" i="4"/>
  <c r="AQ223" i="4"/>
  <c r="AP223" i="4"/>
  <c r="AO223" i="4"/>
  <c r="AN223" i="4"/>
  <c r="AM223" i="4"/>
  <c r="BD222" i="4"/>
  <c r="BC222" i="4"/>
  <c r="BB222" i="4"/>
  <c r="BA222" i="4"/>
  <c r="AZ222" i="4"/>
  <c r="AY222" i="4"/>
  <c r="AX222" i="4"/>
  <c r="AW222" i="4"/>
  <c r="AV222" i="4"/>
  <c r="AU222" i="4"/>
  <c r="AT222" i="4"/>
  <c r="AS222" i="4"/>
  <c r="AR222" i="4"/>
  <c r="AQ222" i="4"/>
  <c r="AP222" i="4"/>
  <c r="AO222" i="4"/>
  <c r="AN222" i="4"/>
  <c r="AM222" i="4"/>
  <c r="BD221" i="4"/>
  <c r="BC221" i="4"/>
  <c r="BB221" i="4"/>
  <c r="BA221" i="4"/>
  <c r="AZ221" i="4"/>
  <c r="AY221" i="4"/>
  <c r="AX221" i="4"/>
  <c r="AW221" i="4"/>
  <c r="AV221" i="4"/>
  <c r="AU221" i="4"/>
  <c r="AT221" i="4"/>
  <c r="AS221" i="4"/>
  <c r="AR221" i="4"/>
  <c r="AQ221" i="4"/>
  <c r="AP221" i="4"/>
  <c r="AO221" i="4"/>
  <c r="AN221" i="4"/>
  <c r="AM221" i="4"/>
  <c r="BD220" i="4"/>
  <c r="BC220" i="4"/>
  <c r="BB220" i="4"/>
  <c r="BA220" i="4"/>
  <c r="AZ220" i="4"/>
  <c r="AY220" i="4"/>
  <c r="AX220" i="4"/>
  <c r="AW220" i="4"/>
  <c r="AV220" i="4"/>
  <c r="AU220" i="4"/>
  <c r="AT220" i="4"/>
  <c r="AS220" i="4"/>
  <c r="AR220" i="4"/>
  <c r="AQ220" i="4"/>
  <c r="AP220" i="4"/>
  <c r="AO220" i="4"/>
  <c r="AN220" i="4"/>
  <c r="AM220" i="4"/>
  <c r="BD219" i="4"/>
  <c r="BC219" i="4"/>
  <c r="BB219" i="4"/>
  <c r="BA219" i="4"/>
  <c r="AZ219" i="4"/>
  <c r="AY219" i="4"/>
  <c r="AX219" i="4"/>
  <c r="AW219" i="4"/>
  <c r="AV219" i="4"/>
  <c r="AU219" i="4"/>
  <c r="AT219" i="4"/>
  <c r="AS219" i="4"/>
  <c r="AR219" i="4"/>
  <c r="AQ219" i="4"/>
  <c r="AP219" i="4"/>
  <c r="AO219" i="4"/>
  <c r="AN219" i="4"/>
  <c r="AM219" i="4"/>
  <c r="BD218" i="4"/>
  <c r="BC218" i="4"/>
  <c r="BB218" i="4"/>
  <c r="BA218" i="4"/>
  <c r="AZ218" i="4"/>
  <c r="AY218" i="4"/>
  <c r="AX218" i="4"/>
  <c r="AW218" i="4"/>
  <c r="AV218" i="4"/>
  <c r="AU218" i="4"/>
  <c r="AT218" i="4"/>
  <c r="AS218" i="4"/>
  <c r="AR218" i="4"/>
  <c r="AQ218" i="4"/>
  <c r="AP218" i="4"/>
  <c r="AO218" i="4"/>
  <c r="AN218" i="4"/>
  <c r="AM218" i="4"/>
  <c r="BD217" i="4"/>
  <c r="BC217" i="4"/>
  <c r="BB217" i="4"/>
  <c r="BA217" i="4"/>
  <c r="AZ217" i="4"/>
  <c r="AY217" i="4"/>
  <c r="AX217" i="4"/>
  <c r="AW217" i="4"/>
  <c r="AV217" i="4"/>
  <c r="AU217" i="4"/>
  <c r="AT217" i="4"/>
  <c r="AS217" i="4"/>
  <c r="AR217" i="4"/>
  <c r="AQ217" i="4"/>
  <c r="AP217" i="4"/>
  <c r="AO217" i="4"/>
  <c r="AN217" i="4"/>
  <c r="AM217" i="4"/>
  <c r="BD216" i="4"/>
  <c r="BC216" i="4"/>
  <c r="BB216" i="4"/>
  <c r="BA216" i="4"/>
  <c r="AZ216" i="4"/>
  <c r="AY216" i="4"/>
  <c r="AX216" i="4"/>
  <c r="AW216" i="4"/>
  <c r="AV216" i="4"/>
  <c r="AU216" i="4"/>
  <c r="AT216" i="4"/>
  <c r="AS216" i="4"/>
  <c r="AR216" i="4"/>
  <c r="AQ216" i="4"/>
  <c r="AP216" i="4"/>
  <c r="AO216" i="4"/>
  <c r="AN216" i="4"/>
  <c r="AM216" i="4"/>
  <c r="BD215" i="4"/>
  <c r="BC215" i="4"/>
  <c r="BB215" i="4"/>
  <c r="BA215" i="4"/>
  <c r="AZ215" i="4"/>
  <c r="AY215" i="4"/>
  <c r="AX215" i="4"/>
  <c r="AW215" i="4"/>
  <c r="AV215" i="4"/>
  <c r="AU215" i="4"/>
  <c r="AT215" i="4"/>
  <c r="AS215" i="4"/>
  <c r="AR215" i="4"/>
  <c r="AQ215" i="4"/>
  <c r="AP215" i="4"/>
  <c r="AO215" i="4"/>
  <c r="AN215" i="4"/>
  <c r="AM215" i="4"/>
  <c r="BD208" i="4"/>
  <c r="BC208" i="4"/>
  <c r="BB208" i="4"/>
  <c r="BA208" i="4"/>
  <c r="AZ208" i="4"/>
  <c r="AY208" i="4"/>
  <c r="AX208" i="4"/>
  <c r="AW208" i="4"/>
  <c r="AV208" i="4"/>
  <c r="AU208" i="4"/>
  <c r="AT208" i="4"/>
  <c r="AS208" i="4"/>
  <c r="AR208" i="4"/>
  <c r="AQ208" i="4"/>
  <c r="AP208" i="4"/>
  <c r="AO208" i="4"/>
  <c r="AN208" i="4"/>
  <c r="AM208" i="4"/>
  <c r="BD207" i="4"/>
  <c r="BC207" i="4"/>
  <c r="BB207" i="4"/>
  <c r="BA207" i="4"/>
  <c r="AZ207" i="4"/>
  <c r="AY207" i="4"/>
  <c r="AX207" i="4"/>
  <c r="AW207" i="4"/>
  <c r="AV207" i="4"/>
  <c r="AU207" i="4"/>
  <c r="AT207" i="4"/>
  <c r="AS207" i="4"/>
  <c r="AR207" i="4"/>
  <c r="AQ207" i="4"/>
  <c r="AP207" i="4"/>
  <c r="AO207" i="4"/>
  <c r="AN207" i="4"/>
  <c r="AM207" i="4"/>
  <c r="BD206" i="4"/>
  <c r="BC206" i="4"/>
  <c r="BB206" i="4"/>
  <c r="BA206" i="4"/>
  <c r="AZ206" i="4"/>
  <c r="AY206" i="4"/>
  <c r="AX206" i="4"/>
  <c r="AW206" i="4"/>
  <c r="AV206" i="4"/>
  <c r="AU206" i="4"/>
  <c r="AT206" i="4"/>
  <c r="AS206" i="4"/>
  <c r="AR206" i="4"/>
  <c r="AQ206" i="4"/>
  <c r="AP206" i="4"/>
  <c r="AO206" i="4"/>
  <c r="AN206" i="4"/>
  <c r="AM206" i="4"/>
  <c r="BD205" i="4"/>
  <c r="BC205" i="4"/>
  <c r="BB205" i="4"/>
  <c r="BA205" i="4"/>
  <c r="AZ205" i="4"/>
  <c r="AY205" i="4"/>
  <c r="AX205" i="4"/>
  <c r="AW205" i="4"/>
  <c r="AV205" i="4"/>
  <c r="AU205" i="4"/>
  <c r="AT205" i="4"/>
  <c r="AS205" i="4"/>
  <c r="AR205" i="4"/>
  <c r="AQ205" i="4"/>
  <c r="AP205" i="4"/>
  <c r="AO205" i="4"/>
  <c r="AN205" i="4"/>
  <c r="AM205" i="4"/>
  <c r="BD204" i="4"/>
  <c r="BC204" i="4"/>
  <c r="BB204" i="4"/>
  <c r="BA204" i="4"/>
  <c r="AZ204" i="4"/>
  <c r="AY204" i="4"/>
  <c r="AX204" i="4"/>
  <c r="AW204" i="4"/>
  <c r="AV204" i="4"/>
  <c r="AU204" i="4"/>
  <c r="AT204" i="4"/>
  <c r="AS204" i="4"/>
  <c r="AR204" i="4"/>
  <c r="AQ204" i="4"/>
  <c r="AP204" i="4"/>
  <c r="AO204" i="4"/>
  <c r="AN204" i="4"/>
  <c r="AM204" i="4"/>
  <c r="BD203" i="4"/>
  <c r="BC203" i="4"/>
  <c r="BB203" i="4"/>
  <c r="BA203" i="4"/>
  <c r="AZ203" i="4"/>
  <c r="AY203" i="4"/>
  <c r="AX203" i="4"/>
  <c r="AW203" i="4"/>
  <c r="AV203" i="4"/>
  <c r="AU203" i="4"/>
  <c r="AT203" i="4"/>
  <c r="AS203" i="4"/>
  <c r="AR203" i="4"/>
  <c r="AQ203" i="4"/>
  <c r="AP203" i="4"/>
  <c r="AO203" i="4"/>
  <c r="AN203" i="4"/>
  <c r="AM203" i="4"/>
  <c r="BD202" i="4"/>
  <c r="BC202" i="4"/>
  <c r="BB202" i="4"/>
  <c r="BA202" i="4"/>
  <c r="AZ202" i="4"/>
  <c r="AY202" i="4"/>
  <c r="AX202" i="4"/>
  <c r="AW202" i="4"/>
  <c r="AV202" i="4"/>
  <c r="AU202" i="4"/>
  <c r="AT202" i="4"/>
  <c r="AS202" i="4"/>
  <c r="AR202" i="4"/>
  <c r="AQ202" i="4"/>
  <c r="AP202" i="4"/>
  <c r="AO202" i="4"/>
  <c r="AN202" i="4"/>
  <c r="AM202" i="4"/>
  <c r="BD201" i="4"/>
  <c r="BC201" i="4"/>
  <c r="BB201" i="4"/>
  <c r="BA201" i="4"/>
  <c r="AZ201" i="4"/>
  <c r="AY201" i="4"/>
  <c r="AX201" i="4"/>
  <c r="AW201" i="4"/>
  <c r="AV201" i="4"/>
  <c r="AU201" i="4"/>
  <c r="AT201" i="4"/>
  <c r="AS201" i="4"/>
  <c r="AR201" i="4"/>
  <c r="AQ201" i="4"/>
  <c r="AP201" i="4"/>
  <c r="AO201" i="4"/>
  <c r="AN201" i="4"/>
  <c r="AM201" i="4"/>
  <c r="BD200" i="4"/>
  <c r="BC200" i="4"/>
  <c r="BB200" i="4"/>
  <c r="BA200" i="4"/>
  <c r="AZ200" i="4"/>
  <c r="AY200" i="4"/>
  <c r="AX200" i="4"/>
  <c r="AW200" i="4"/>
  <c r="AV200" i="4"/>
  <c r="AU200" i="4"/>
  <c r="AT200" i="4"/>
  <c r="AS200" i="4"/>
  <c r="AR200" i="4"/>
  <c r="AQ200" i="4"/>
  <c r="AP200" i="4"/>
  <c r="AO200" i="4"/>
  <c r="AN200" i="4"/>
  <c r="AM200" i="4"/>
  <c r="BD199" i="4"/>
  <c r="BC199" i="4"/>
  <c r="BB199" i="4"/>
  <c r="BA199" i="4"/>
  <c r="AZ199" i="4"/>
  <c r="AY199" i="4"/>
  <c r="AX199" i="4"/>
  <c r="AW199" i="4"/>
  <c r="AV199" i="4"/>
  <c r="AU199" i="4"/>
  <c r="AT199" i="4"/>
  <c r="AS199" i="4"/>
  <c r="AR199" i="4"/>
  <c r="AQ199" i="4"/>
  <c r="AP199" i="4"/>
  <c r="AO199" i="4"/>
  <c r="AN199" i="4"/>
  <c r="AM199" i="4"/>
  <c r="BD198" i="4"/>
  <c r="BC198" i="4"/>
  <c r="BB198" i="4"/>
  <c r="BA198" i="4"/>
  <c r="AZ198" i="4"/>
  <c r="AY198" i="4"/>
  <c r="AX198" i="4"/>
  <c r="AW198" i="4"/>
  <c r="AV198" i="4"/>
  <c r="AU198" i="4"/>
  <c r="AT198" i="4"/>
  <c r="AS198" i="4"/>
  <c r="AR198" i="4"/>
  <c r="AQ198" i="4"/>
  <c r="AP198" i="4"/>
  <c r="AO198" i="4"/>
  <c r="AN198" i="4"/>
  <c r="AM198" i="4"/>
  <c r="BD197" i="4"/>
  <c r="BC197" i="4"/>
  <c r="BB197" i="4"/>
  <c r="BA197" i="4"/>
  <c r="AZ197" i="4"/>
  <c r="AY197" i="4"/>
  <c r="AX197" i="4"/>
  <c r="AW197" i="4"/>
  <c r="AV197" i="4"/>
  <c r="AU197" i="4"/>
  <c r="AT197" i="4"/>
  <c r="AS197" i="4"/>
  <c r="AR197" i="4"/>
  <c r="AQ197" i="4"/>
  <c r="AP197" i="4"/>
  <c r="AO197" i="4"/>
  <c r="AN197" i="4"/>
  <c r="AM197" i="4"/>
  <c r="BD196" i="4"/>
  <c r="BC196" i="4"/>
  <c r="BB196" i="4"/>
  <c r="BA196" i="4"/>
  <c r="AZ196" i="4"/>
  <c r="AY196" i="4"/>
  <c r="AX196" i="4"/>
  <c r="AW196" i="4"/>
  <c r="AV196" i="4"/>
  <c r="AU196" i="4"/>
  <c r="AT196" i="4"/>
  <c r="AS196" i="4"/>
  <c r="AR196" i="4"/>
  <c r="AQ196" i="4"/>
  <c r="AP196" i="4"/>
  <c r="AO196" i="4"/>
  <c r="AN196" i="4"/>
  <c r="AM196" i="4"/>
  <c r="BD195" i="4"/>
  <c r="BC195" i="4"/>
  <c r="BB195" i="4"/>
  <c r="BA195" i="4"/>
  <c r="AZ195" i="4"/>
  <c r="AY195" i="4"/>
  <c r="AX195" i="4"/>
  <c r="AW195" i="4"/>
  <c r="AV195" i="4"/>
  <c r="AU195" i="4"/>
  <c r="AT195" i="4"/>
  <c r="AS195" i="4"/>
  <c r="AR195" i="4"/>
  <c r="AQ195" i="4"/>
  <c r="AP195" i="4"/>
  <c r="AO195" i="4"/>
  <c r="AN195" i="4"/>
  <c r="AM195" i="4"/>
  <c r="BD194" i="4"/>
  <c r="BC194" i="4"/>
  <c r="BB194" i="4"/>
  <c r="BA194" i="4"/>
  <c r="AZ194" i="4"/>
  <c r="AY194" i="4"/>
  <c r="AX194" i="4"/>
  <c r="AW194" i="4"/>
  <c r="AV194" i="4"/>
  <c r="AU194" i="4"/>
  <c r="AT194" i="4"/>
  <c r="AS194" i="4"/>
  <c r="AR194" i="4"/>
  <c r="AQ194" i="4"/>
  <c r="AP194" i="4"/>
  <c r="AO194" i="4"/>
  <c r="AN194" i="4"/>
  <c r="AM194" i="4"/>
  <c r="BD193" i="4"/>
  <c r="BC193" i="4"/>
  <c r="BB193" i="4"/>
  <c r="BA193" i="4"/>
  <c r="AZ193" i="4"/>
  <c r="AY193" i="4"/>
  <c r="AX193" i="4"/>
  <c r="AW193" i="4"/>
  <c r="AV193" i="4"/>
  <c r="AU193" i="4"/>
  <c r="AT193" i="4"/>
  <c r="AS193" i="4"/>
  <c r="AR193" i="4"/>
  <c r="AQ193" i="4"/>
  <c r="AP193" i="4"/>
  <c r="AO193" i="4"/>
  <c r="AN193" i="4"/>
  <c r="AM193" i="4"/>
  <c r="BD192" i="4"/>
  <c r="BC192" i="4"/>
  <c r="BB192" i="4"/>
  <c r="BA192" i="4"/>
  <c r="AZ192" i="4"/>
  <c r="AY192" i="4"/>
  <c r="AX192" i="4"/>
  <c r="AW192" i="4"/>
  <c r="AV192" i="4"/>
  <c r="AU192" i="4"/>
  <c r="AT192" i="4"/>
  <c r="AS192" i="4"/>
  <c r="AR192" i="4"/>
  <c r="AQ192" i="4"/>
  <c r="AP192" i="4"/>
  <c r="AO192" i="4"/>
  <c r="AN192" i="4"/>
  <c r="AM192" i="4"/>
  <c r="BD191" i="4"/>
  <c r="BC191" i="4"/>
  <c r="BB191" i="4"/>
  <c r="BA191" i="4"/>
  <c r="AZ191" i="4"/>
  <c r="AY191" i="4"/>
  <c r="AX191" i="4"/>
  <c r="AW191" i="4"/>
  <c r="AV191" i="4"/>
  <c r="AU191" i="4"/>
  <c r="AT191" i="4"/>
  <c r="AS191" i="4"/>
  <c r="AR191" i="4"/>
  <c r="AQ191" i="4"/>
  <c r="AP191" i="4"/>
  <c r="AO191" i="4"/>
  <c r="AN191" i="4"/>
  <c r="AM191" i="4"/>
  <c r="BD190" i="4"/>
  <c r="BC190" i="4"/>
  <c r="BB190" i="4"/>
  <c r="BA190" i="4"/>
  <c r="AZ190" i="4"/>
  <c r="AY190" i="4"/>
  <c r="AX190" i="4"/>
  <c r="AW190" i="4"/>
  <c r="AV190" i="4"/>
  <c r="AU190" i="4"/>
  <c r="AT190" i="4"/>
  <c r="AS190" i="4"/>
  <c r="AR190" i="4"/>
  <c r="AQ190" i="4"/>
  <c r="AP190" i="4"/>
  <c r="AO190" i="4"/>
  <c r="AN190" i="4"/>
  <c r="AM190" i="4"/>
  <c r="BD183" i="4"/>
  <c r="BC183" i="4"/>
  <c r="BB183" i="4"/>
  <c r="BA183" i="4"/>
  <c r="AZ183" i="4"/>
  <c r="AY183" i="4"/>
  <c r="AX183" i="4"/>
  <c r="AW183" i="4"/>
  <c r="AV183" i="4"/>
  <c r="AU183" i="4"/>
  <c r="AT183" i="4"/>
  <c r="AS183" i="4"/>
  <c r="AR183" i="4"/>
  <c r="AQ183" i="4"/>
  <c r="AP183" i="4"/>
  <c r="AO183" i="4"/>
  <c r="AN183" i="4"/>
  <c r="AM183" i="4"/>
  <c r="BD182" i="4"/>
  <c r="BC182" i="4"/>
  <c r="BB182" i="4"/>
  <c r="BA182" i="4"/>
  <c r="AZ182" i="4"/>
  <c r="AY182" i="4"/>
  <c r="AX182" i="4"/>
  <c r="AW182" i="4"/>
  <c r="AV182" i="4"/>
  <c r="AU182" i="4"/>
  <c r="AT182" i="4"/>
  <c r="AS182" i="4"/>
  <c r="AR182" i="4"/>
  <c r="AQ182" i="4"/>
  <c r="AP182" i="4"/>
  <c r="AO182" i="4"/>
  <c r="AN182" i="4"/>
  <c r="AM182" i="4"/>
  <c r="BD181" i="4"/>
  <c r="BC181" i="4"/>
  <c r="BB181" i="4"/>
  <c r="BA181" i="4"/>
  <c r="AZ181" i="4"/>
  <c r="AY181" i="4"/>
  <c r="AX181" i="4"/>
  <c r="AW181" i="4"/>
  <c r="AV181" i="4"/>
  <c r="AU181" i="4"/>
  <c r="AT181" i="4"/>
  <c r="AS181" i="4"/>
  <c r="AR181" i="4"/>
  <c r="AQ181" i="4"/>
  <c r="AP181" i="4"/>
  <c r="AO181" i="4"/>
  <c r="AN181" i="4"/>
  <c r="AM181" i="4"/>
  <c r="BD180" i="4"/>
  <c r="BC180" i="4"/>
  <c r="BB180" i="4"/>
  <c r="BA180" i="4"/>
  <c r="AZ180" i="4"/>
  <c r="AY180" i="4"/>
  <c r="AX180" i="4"/>
  <c r="AW180" i="4"/>
  <c r="AV180" i="4"/>
  <c r="AU180" i="4"/>
  <c r="AT180" i="4"/>
  <c r="AS180" i="4"/>
  <c r="AR180" i="4"/>
  <c r="AQ180" i="4"/>
  <c r="AP180" i="4"/>
  <c r="AO180" i="4"/>
  <c r="AN180" i="4"/>
  <c r="AM180" i="4"/>
  <c r="BD179" i="4"/>
  <c r="BC179" i="4"/>
  <c r="BB179" i="4"/>
  <c r="BA179" i="4"/>
  <c r="AZ179" i="4"/>
  <c r="AY179" i="4"/>
  <c r="AX179" i="4"/>
  <c r="AW179" i="4"/>
  <c r="AV179" i="4"/>
  <c r="AU179" i="4"/>
  <c r="AT179" i="4"/>
  <c r="AS179" i="4"/>
  <c r="AR179" i="4"/>
  <c r="AQ179" i="4"/>
  <c r="AP179" i="4"/>
  <c r="AO179" i="4"/>
  <c r="AN179" i="4"/>
  <c r="AM179" i="4"/>
  <c r="BD178" i="4"/>
  <c r="BC178" i="4"/>
  <c r="BB178" i="4"/>
  <c r="BA178" i="4"/>
  <c r="AZ178" i="4"/>
  <c r="AY178" i="4"/>
  <c r="AX178" i="4"/>
  <c r="AW178" i="4"/>
  <c r="AV178" i="4"/>
  <c r="AU178" i="4"/>
  <c r="AT178" i="4"/>
  <c r="AS178" i="4"/>
  <c r="AR178" i="4"/>
  <c r="AQ178" i="4"/>
  <c r="AP178" i="4"/>
  <c r="AO178" i="4"/>
  <c r="AN178" i="4"/>
  <c r="AM178" i="4"/>
  <c r="BD177" i="4"/>
  <c r="BC177" i="4"/>
  <c r="BB177" i="4"/>
  <c r="BA177" i="4"/>
  <c r="AZ177" i="4"/>
  <c r="AY177" i="4"/>
  <c r="AX177" i="4"/>
  <c r="AW177" i="4"/>
  <c r="AV177" i="4"/>
  <c r="AU177" i="4"/>
  <c r="AT177" i="4"/>
  <c r="AS177" i="4"/>
  <c r="AR177" i="4"/>
  <c r="AQ177" i="4"/>
  <c r="AP177" i="4"/>
  <c r="AO177" i="4"/>
  <c r="AN177" i="4"/>
  <c r="AM177" i="4"/>
  <c r="BD176" i="4"/>
  <c r="BC176" i="4"/>
  <c r="BB176" i="4"/>
  <c r="BA176" i="4"/>
  <c r="AZ176" i="4"/>
  <c r="AY176" i="4"/>
  <c r="AX176" i="4"/>
  <c r="AW176" i="4"/>
  <c r="AV176" i="4"/>
  <c r="AU176" i="4"/>
  <c r="AT176" i="4"/>
  <c r="AS176" i="4"/>
  <c r="AR176" i="4"/>
  <c r="AQ176" i="4"/>
  <c r="AP176" i="4"/>
  <c r="AO176" i="4"/>
  <c r="AN176" i="4"/>
  <c r="AM176" i="4"/>
  <c r="BD175" i="4"/>
  <c r="BC175" i="4"/>
  <c r="BB175" i="4"/>
  <c r="BA175" i="4"/>
  <c r="AZ175" i="4"/>
  <c r="AY175" i="4"/>
  <c r="AX175" i="4"/>
  <c r="AW175" i="4"/>
  <c r="AV175" i="4"/>
  <c r="AU175" i="4"/>
  <c r="AT175" i="4"/>
  <c r="AS175" i="4"/>
  <c r="AR175" i="4"/>
  <c r="AQ175" i="4"/>
  <c r="AP175" i="4"/>
  <c r="AO175" i="4"/>
  <c r="AN175" i="4"/>
  <c r="AM175" i="4"/>
  <c r="BD174" i="4"/>
  <c r="BC174" i="4"/>
  <c r="BB174" i="4"/>
  <c r="BA174" i="4"/>
  <c r="AZ174" i="4"/>
  <c r="AY174" i="4"/>
  <c r="AX174" i="4"/>
  <c r="AW174" i="4"/>
  <c r="AV174" i="4"/>
  <c r="AU174" i="4"/>
  <c r="AT174" i="4"/>
  <c r="AS174" i="4"/>
  <c r="AR174" i="4"/>
  <c r="AQ174" i="4"/>
  <c r="AP174" i="4"/>
  <c r="AO174" i="4"/>
  <c r="AN174" i="4"/>
  <c r="AM174" i="4"/>
  <c r="BD173" i="4"/>
  <c r="BC173" i="4"/>
  <c r="BB173" i="4"/>
  <c r="BA173" i="4"/>
  <c r="AZ173" i="4"/>
  <c r="AY173" i="4"/>
  <c r="AX173" i="4"/>
  <c r="AW173" i="4"/>
  <c r="AV173" i="4"/>
  <c r="AU173" i="4"/>
  <c r="AT173" i="4"/>
  <c r="AS173" i="4"/>
  <c r="AR173" i="4"/>
  <c r="AQ173" i="4"/>
  <c r="AP173" i="4"/>
  <c r="AO173" i="4"/>
  <c r="AN173" i="4"/>
  <c r="AM173" i="4"/>
  <c r="BD172" i="4"/>
  <c r="BC172" i="4"/>
  <c r="BB172" i="4"/>
  <c r="BA172" i="4"/>
  <c r="AZ172" i="4"/>
  <c r="AY172" i="4"/>
  <c r="AX172" i="4"/>
  <c r="AW172" i="4"/>
  <c r="AV172" i="4"/>
  <c r="AU172" i="4"/>
  <c r="AT172" i="4"/>
  <c r="AS172" i="4"/>
  <c r="AR172" i="4"/>
  <c r="AQ172" i="4"/>
  <c r="AP172" i="4"/>
  <c r="AO172" i="4"/>
  <c r="AN172" i="4"/>
  <c r="AM172" i="4"/>
  <c r="BD171" i="4"/>
  <c r="BC171" i="4"/>
  <c r="BB171" i="4"/>
  <c r="BA171" i="4"/>
  <c r="AZ171" i="4"/>
  <c r="AY171" i="4"/>
  <c r="AX171" i="4"/>
  <c r="AW171" i="4"/>
  <c r="AV171" i="4"/>
  <c r="AU171" i="4"/>
  <c r="AT171" i="4"/>
  <c r="AS171" i="4"/>
  <c r="AR171" i="4"/>
  <c r="AQ171" i="4"/>
  <c r="AP171" i="4"/>
  <c r="AO171" i="4"/>
  <c r="AN171" i="4"/>
  <c r="AM171" i="4"/>
  <c r="BD170" i="4"/>
  <c r="BC170" i="4"/>
  <c r="BB170" i="4"/>
  <c r="BA170" i="4"/>
  <c r="AZ170" i="4"/>
  <c r="AY170" i="4"/>
  <c r="AX170" i="4"/>
  <c r="AW170" i="4"/>
  <c r="AV170" i="4"/>
  <c r="AU170" i="4"/>
  <c r="AT170" i="4"/>
  <c r="AS170" i="4"/>
  <c r="AR170" i="4"/>
  <c r="AQ170" i="4"/>
  <c r="AP170" i="4"/>
  <c r="AO170" i="4"/>
  <c r="AN170" i="4"/>
  <c r="AM170" i="4"/>
  <c r="BD169" i="4"/>
  <c r="BC169" i="4"/>
  <c r="BB169" i="4"/>
  <c r="BA169" i="4"/>
  <c r="AZ169" i="4"/>
  <c r="AY169" i="4"/>
  <c r="AX169" i="4"/>
  <c r="AW169" i="4"/>
  <c r="AV169" i="4"/>
  <c r="AU169" i="4"/>
  <c r="AT169" i="4"/>
  <c r="AS169" i="4"/>
  <c r="AR169" i="4"/>
  <c r="AQ169" i="4"/>
  <c r="AP169" i="4"/>
  <c r="AO169" i="4"/>
  <c r="AN169" i="4"/>
  <c r="AM169" i="4"/>
  <c r="BD168" i="4"/>
  <c r="BC168" i="4"/>
  <c r="BB168" i="4"/>
  <c r="BA168" i="4"/>
  <c r="AZ168" i="4"/>
  <c r="AY168" i="4"/>
  <c r="AX168" i="4"/>
  <c r="AW168" i="4"/>
  <c r="AV168" i="4"/>
  <c r="AU168" i="4"/>
  <c r="AT168" i="4"/>
  <c r="AS168" i="4"/>
  <c r="AR168" i="4"/>
  <c r="AQ168" i="4"/>
  <c r="AP168" i="4"/>
  <c r="AO168" i="4"/>
  <c r="AN168" i="4"/>
  <c r="AM168" i="4"/>
  <c r="BD167" i="4"/>
  <c r="BC167" i="4"/>
  <c r="BB167" i="4"/>
  <c r="BA167" i="4"/>
  <c r="AZ167" i="4"/>
  <c r="AY167" i="4"/>
  <c r="AX167" i="4"/>
  <c r="AW167" i="4"/>
  <c r="AV167" i="4"/>
  <c r="AU167" i="4"/>
  <c r="AT167" i="4"/>
  <c r="AS167" i="4"/>
  <c r="AR167" i="4"/>
  <c r="AQ167" i="4"/>
  <c r="AP167" i="4"/>
  <c r="AO167" i="4"/>
  <c r="AN167" i="4"/>
  <c r="AM167" i="4"/>
  <c r="BD166" i="4"/>
  <c r="BC166" i="4"/>
  <c r="BB166" i="4"/>
  <c r="BA166" i="4"/>
  <c r="AZ166" i="4"/>
  <c r="AY166" i="4"/>
  <c r="AX166" i="4"/>
  <c r="AW166" i="4"/>
  <c r="AV166" i="4"/>
  <c r="AU166" i="4"/>
  <c r="AT166" i="4"/>
  <c r="AS166" i="4"/>
  <c r="AR166" i="4"/>
  <c r="AQ166" i="4"/>
  <c r="AP166" i="4"/>
  <c r="AO166" i="4"/>
  <c r="AN166" i="4"/>
  <c r="AM166" i="4"/>
  <c r="BD165" i="4"/>
  <c r="BC165" i="4"/>
  <c r="BB165" i="4"/>
  <c r="BA165" i="4"/>
  <c r="AZ165" i="4"/>
  <c r="AY165" i="4"/>
  <c r="AX165" i="4"/>
  <c r="AW165" i="4"/>
  <c r="AV165" i="4"/>
  <c r="AU165" i="4"/>
  <c r="AT165" i="4"/>
  <c r="AS165" i="4"/>
  <c r="AR165" i="4"/>
  <c r="AQ165" i="4"/>
  <c r="AP165" i="4"/>
  <c r="AO165" i="4"/>
  <c r="AN165" i="4"/>
  <c r="AM165" i="4"/>
  <c r="BD157" i="4"/>
  <c r="BC157" i="4"/>
  <c r="BB157" i="4"/>
  <c r="BA157" i="4"/>
  <c r="AZ157" i="4"/>
  <c r="AY157" i="4"/>
  <c r="AX157" i="4"/>
  <c r="AW157" i="4"/>
  <c r="AV157" i="4"/>
  <c r="AU157" i="4"/>
  <c r="AT157" i="4"/>
  <c r="AS157" i="4"/>
  <c r="AR157" i="4"/>
  <c r="AQ157" i="4"/>
  <c r="AP157" i="4"/>
  <c r="AO157" i="4"/>
  <c r="AN157" i="4"/>
  <c r="AM157" i="4"/>
  <c r="BD156" i="4"/>
  <c r="BC156" i="4"/>
  <c r="BB156" i="4"/>
  <c r="BA156" i="4"/>
  <c r="AZ156" i="4"/>
  <c r="AY156" i="4"/>
  <c r="AX156" i="4"/>
  <c r="AW156" i="4"/>
  <c r="AV156" i="4"/>
  <c r="AU156" i="4"/>
  <c r="AT156" i="4"/>
  <c r="AS156" i="4"/>
  <c r="AR156" i="4"/>
  <c r="AQ156" i="4"/>
  <c r="AP156" i="4"/>
  <c r="AO156" i="4"/>
  <c r="AN156" i="4"/>
  <c r="AM156" i="4"/>
  <c r="BD155" i="4"/>
  <c r="BC155" i="4"/>
  <c r="BB155" i="4"/>
  <c r="BA155" i="4"/>
  <c r="AZ155" i="4"/>
  <c r="AY155" i="4"/>
  <c r="AX155" i="4"/>
  <c r="AW155" i="4"/>
  <c r="AV155" i="4"/>
  <c r="AU155" i="4"/>
  <c r="AT155" i="4"/>
  <c r="AS155" i="4"/>
  <c r="AR155" i="4"/>
  <c r="AQ155" i="4"/>
  <c r="AP155" i="4"/>
  <c r="AO155" i="4"/>
  <c r="AN155" i="4"/>
  <c r="AM155" i="4"/>
  <c r="BD154" i="4"/>
  <c r="BC154" i="4"/>
  <c r="BB154" i="4"/>
  <c r="BA154" i="4"/>
  <c r="AZ154" i="4"/>
  <c r="AY154" i="4"/>
  <c r="AX154" i="4"/>
  <c r="AW154" i="4"/>
  <c r="AV154" i="4"/>
  <c r="AU154" i="4"/>
  <c r="AT154" i="4"/>
  <c r="AS154" i="4"/>
  <c r="AR154" i="4"/>
  <c r="AQ154" i="4"/>
  <c r="AP154" i="4"/>
  <c r="AO154" i="4"/>
  <c r="AN154" i="4"/>
  <c r="AM154" i="4"/>
  <c r="BD153" i="4"/>
  <c r="BC153" i="4"/>
  <c r="BB153" i="4"/>
  <c r="BA153" i="4"/>
  <c r="AZ153" i="4"/>
  <c r="AY153" i="4"/>
  <c r="AX153" i="4"/>
  <c r="AW153" i="4"/>
  <c r="AV153" i="4"/>
  <c r="AU153" i="4"/>
  <c r="AT153" i="4"/>
  <c r="AS153" i="4"/>
  <c r="AR153" i="4"/>
  <c r="AQ153" i="4"/>
  <c r="AP153" i="4"/>
  <c r="AO153" i="4"/>
  <c r="AN153" i="4"/>
  <c r="AM153" i="4"/>
  <c r="BD152" i="4"/>
  <c r="BC152" i="4"/>
  <c r="BB152" i="4"/>
  <c r="BA152" i="4"/>
  <c r="AZ152" i="4"/>
  <c r="AY152" i="4"/>
  <c r="AX152" i="4"/>
  <c r="AW152" i="4"/>
  <c r="AV152" i="4"/>
  <c r="AU152" i="4"/>
  <c r="AT152" i="4"/>
  <c r="AS152" i="4"/>
  <c r="AR152" i="4"/>
  <c r="AQ152" i="4"/>
  <c r="AP152" i="4"/>
  <c r="AO152" i="4"/>
  <c r="AN152" i="4"/>
  <c r="AM152" i="4"/>
  <c r="BD151" i="4"/>
  <c r="BC151" i="4"/>
  <c r="BB151" i="4"/>
  <c r="BA151" i="4"/>
  <c r="AZ151" i="4"/>
  <c r="AY151" i="4"/>
  <c r="AX151" i="4"/>
  <c r="AW151" i="4"/>
  <c r="AV151" i="4"/>
  <c r="AU151" i="4"/>
  <c r="AT151" i="4"/>
  <c r="AS151" i="4"/>
  <c r="AR151" i="4"/>
  <c r="AQ151" i="4"/>
  <c r="AP151" i="4"/>
  <c r="AO151" i="4"/>
  <c r="AN151" i="4"/>
  <c r="AM151" i="4"/>
  <c r="BD150" i="4"/>
  <c r="BC150" i="4"/>
  <c r="BB150" i="4"/>
  <c r="BA150" i="4"/>
  <c r="AZ150" i="4"/>
  <c r="AY150" i="4"/>
  <c r="AX150" i="4"/>
  <c r="AW150" i="4"/>
  <c r="AV150" i="4"/>
  <c r="AU150" i="4"/>
  <c r="AT150" i="4"/>
  <c r="AS150" i="4"/>
  <c r="AR150" i="4"/>
  <c r="AQ150" i="4"/>
  <c r="AP150" i="4"/>
  <c r="AO150" i="4"/>
  <c r="AN150" i="4"/>
  <c r="AM150" i="4"/>
  <c r="BD149" i="4"/>
  <c r="BC149" i="4"/>
  <c r="BB149" i="4"/>
  <c r="BA149" i="4"/>
  <c r="AZ149" i="4"/>
  <c r="AY149" i="4"/>
  <c r="AX149" i="4"/>
  <c r="AW149" i="4"/>
  <c r="AV149" i="4"/>
  <c r="AU149" i="4"/>
  <c r="AT149" i="4"/>
  <c r="AS149" i="4"/>
  <c r="AR149" i="4"/>
  <c r="AQ149" i="4"/>
  <c r="AP149" i="4"/>
  <c r="AO149" i="4"/>
  <c r="AN149" i="4"/>
  <c r="AM149" i="4"/>
  <c r="BD148" i="4"/>
  <c r="BC148" i="4"/>
  <c r="BB148" i="4"/>
  <c r="BA148" i="4"/>
  <c r="AZ148" i="4"/>
  <c r="AY148" i="4"/>
  <c r="AX148" i="4"/>
  <c r="AW148" i="4"/>
  <c r="AV148" i="4"/>
  <c r="AU148" i="4"/>
  <c r="AT148" i="4"/>
  <c r="AS148" i="4"/>
  <c r="AR148" i="4"/>
  <c r="AQ148" i="4"/>
  <c r="AP148" i="4"/>
  <c r="AO148" i="4"/>
  <c r="AN148" i="4"/>
  <c r="AM148" i="4"/>
  <c r="BD147" i="4"/>
  <c r="BC147" i="4"/>
  <c r="BB147" i="4"/>
  <c r="BA147" i="4"/>
  <c r="AZ147" i="4"/>
  <c r="AY147" i="4"/>
  <c r="AX147" i="4"/>
  <c r="AW147" i="4"/>
  <c r="AV147" i="4"/>
  <c r="AU147" i="4"/>
  <c r="AT147" i="4"/>
  <c r="AS147" i="4"/>
  <c r="AR147" i="4"/>
  <c r="AQ147" i="4"/>
  <c r="AP147" i="4"/>
  <c r="AO147" i="4"/>
  <c r="AN147" i="4"/>
  <c r="AM147" i="4"/>
  <c r="BD146" i="4"/>
  <c r="BC146" i="4"/>
  <c r="BB146" i="4"/>
  <c r="BA146" i="4"/>
  <c r="AZ146" i="4"/>
  <c r="AY146" i="4"/>
  <c r="AX146" i="4"/>
  <c r="AW146" i="4"/>
  <c r="AV146" i="4"/>
  <c r="AU146" i="4"/>
  <c r="AT146" i="4"/>
  <c r="AS146" i="4"/>
  <c r="AR146" i="4"/>
  <c r="AQ146" i="4"/>
  <c r="AP146" i="4"/>
  <c r="AO146" i="4"/>
  <c r="AN146" i="4"/>
  <c r="AM146" i="4"/>
  <c r="BD145" i="4"/>
  <c r="BC145" i="4"/>
  <c r="BB145" i="4"/>
  <c r="BA145" i="4"/>
  <c r="AZ145" i="4"/>
  <c r="AY145" i="4"/>
  <c r="AX145" i="4"/>
  <c r="AW145" i="4"/>
  <c r="AV145" i="4"/>
  <c r="AU145" i="4"/>
  <c r="AT145" i="4"/>
  <c r="AS145" i="4"/>
  <c r="AR145" i="4"/>
  <c r="AQ145" i="4"/>
  <c r="AP145" i="4"/>
  <c r="AO145" i="4"/>
  <c r="AN145" i="4"/>
  <c r="AM145" i="4"/>
  <c r="BD144" i="4"/>
  <c r="BC144" i="4"/>
  <c r="BB144" i="4"/>
  <c r="BA144" i="4"/>
  <c r="AZ144" i="4"/>
  <c r="AY144" i="4"/>
  <c r="AX144" i="4"/>
  <c r="AW144" i="4"/>
  <c r="AV144" i="4"/>
  <c r="AU144" i="4"/>
  <c r="AT144" i="4"/>
  <c r="AS144" i="4"/>
  <c r="AR144" i="4"/>
  <c r="AQ144" i="4"/>
  <c r="AP144" i="4"/>
  <c r="AO144" i="4"/>
  <c r="AN144" i="4"/>
  <c r="AM144" i="4"/>
  <c r="BD143" i="4"/>
  <c r="BC143" i="4"/>
  <c r="BB143" i="4"/>
  <c r="BA143" i="4"/>
  <c r="AZ143" i="4"/>
  <c r="AY143" i="4"/>
  <c r="AX143" i="4"/>
  <c r="AW143" i="4"/>
  <c r="AV143" i="4"/>
  <c r="AU143" i="4"/>
  <c r="AT143" i="4"/>
  <c r="AS143" i="4"/>
  <c r="AR143" i="4"/>
  <c r="AQ143" i="4"/>
  <c r="AP143" i="4"/>
  <c r="AO143" i="4"/>
  <c r="AN143" i="4"/>
  <c r="AM143" i="4"/>
  <c r="BD142" i="4"/>
  <c r="BC142" i="4"/>
  <c r="BB142" i="4"/>
  <c r="BA142" i="4"/>
  <c r="AZ142" i="4"/>
  <c r="AY142" i="4"/>
  <c r="AX142" i="4"/>
  <c r="AW142" i="4"/>
  <c r="AV142" i="4"/>
  <c r="AU142" i="4"/>
  <c r="AT142" i="4"/>
  <c r="AS142" i="4"/>
  <c r="AR142" i="4"/>
  <c r="AQ142" i="4"/>
  <c r="AP142" i="4"/>
  <c r="AO142" i="4"/>
  <c r="AN142" i="4"/>
  <c r="AM142" i="4"/>
  <c r="BD141" i="4"/>
  <c r="BC141" i="4"/>
  <c r="BB141" i="4"/>
  <c r="BA141" i="4"/>
  <c r="AZ141" i="4"/>
  <c r="AY141" i="4"/>
  <c r="AX141" i="4"/>
  <c r="AW141" i="4"/>
  <c r="AV141" i="4"/>
  <c r="AU141" i="4"/>
  <c r="AT141" i="4"/>
  <c r="AS141" i="4"/>
  <c r="AR141" i="4"/>
  <c r="AQ141" i="4"/>
  <c r="AP141" i="4"/>
  <c r="AO141" i="4"/>
  <c r="AN141" i="4"/>
  <c r="AM141" i="4"/>
  <c r="BD140" i="4"/>
  <c r="BC140" i="4"/>
  <c r="BB140" i="4"/>
  <c r="BA140" i="4"/>
  <c r="AZ140" i="4"/>
  <c r="AY140" i="4"/>
  <c r="AX140" i="4"/>
  <c r="AW140" i="4"/>
  <c r="AV140" i="4"/>
  <c r="AU140" i="4"/>
  <c r="AT140" i="4"/>
  <c r="AS140" i="4"/>
  <c r="AR140" i="4"/>
  <c r="AQ140" i="4"/>
  <c r="AP140" i="4"/>
  <c r="AO140" i="4"/>
  <c r="AN140" i="4"/>
  <c r="AM140" i="4"/>
  <c r="BD139" i="4"/>
  <c r="BC139" i="4"/>
  <c r="BB139" i="4"/>
  <c r="BA139" i="4"/>
  <c r="AZ139" i="4"/>
  <c r="AY139" i="4"/>
  <c r="AX139" i="4"/>
  <c r="AW139" i="4"/>
  <c r="AV139" i="4"/>
  <c r="AU139" i="4"/>
  <c r="AT139" i="4"/>
  <c r="AS139" i="4"/>
  <c r="AR139" i="4"/>
  <c r="AQ139" i="4"/>
  <c r="AP139" i="4"/>
  <c r="AO139" i="4"/>
  <c r="AN139" i="4"/>
  <c r="AM139" i="4"/>
  <c r="BD132" i="4"/>
  <c r="BC132" i="4"/>
  <c r="BB132" i="4"/>
  <c r="BA132" i="4"/>
  <c r="AZ132" i="4"/>
  <c r="AY132" i="4"/>
  <c r="AX132" i="4"/>
  <c r="AW132" i="4"/>
  <c r="AV132" i="4"/>
  <c r="AU132" i="4"/>
  <c r="AT132" i="4"/>
  <c r="AS132" i="4"/>
  <c r="AR132" i="4"/>
  <c r="AQ132" i="4"/>
  <c r="AP132" i="4"/>
  <c r="AO132" i="4"/>
  <c r="AN132" i="4"/>
  <c r="AM132" i="4"/>
  <c r="BD131" i="4"/>
  <c r="BC131" i="4"/>
  <c r="BB131" i="4"/>
  <c r="BA131" i="4"/>
  <c r="AZ131" i="4"/>
  <c r="AY131" i="4"/>
  <c r="AX131" i="4"/>
  <c r="AW131" i="4"/>
  <c r="AV131" i="4"/>
  <c r="AU131" i="4"/>
  <c r="AT131" i="4"/>
  <c r="AS131" i="4"/>
  <c r="AR131" i="4"/>
  <c r="AQ131" i="4"/>
  <c r="AP131" i="4"/>
  <c r="AO131" i="4"/>
  <c r="AN131" i="4"/>
  <c r="AM131" i="4"/>
  <c r="BD130" i="4"/>
  <c r="BC130" i="4"/>
  <c r="BB130" i="4"/>
  <c r="BA130" i="4"/>
  <c r="AZ130" i="4"/>
  <c r="AY130" i="4"/>
  <c r="AX130" i="4"/>
  <c r="AW130" i="4"/>
  <c r="AV130" i="4"/>
  <c r="AU130" i="4"/>
  <c r="AT130" i="4"/>
  <c r="AS130" i="4"/>
  <c r="AR130" i="4"/>
  <c r="AQ130" i="4"/>
  <c r="AP130" i="4"/>
  <c r="AO130" i="4"/>
  <c r="AN130" i="4"/>
  <c r="AM130" i="4"/>
  <c r="BD129" i="4"/>
  <c r="BC129" i="4"/>
  <c r="BB129" i="4"/>
  <c r="BA129" i="4"/>
  <c r="AZ129" i="4"/>
  <c r="AY129" i="4"/>
  <c r="AX129" i="4"/>
  <c r="AW129" i="4"/>
  <c r="AV129" i="4"/>
  <c r="AU129" i="4"/>
  <c r="AT129" i="4"/>
  <c r="AS129" i="4"/>
  <c r="AR129" i="4"/>
  <c r="AQ129" i="4"/>
  <c r="AP129" i="4"/>
  <c r="AO129" i="4"/>
  <c r="AN129" i="4"/>
  <c r="AM129" i="4"/>
  <c r="BD128" i="4"/>
  <c r="BC128" i="4"/>
  <c r="BB128" i="4"/>
  <c r="BA128" i="4"/>
  <c r="AZ128" i="4"/>
  <c r="AY128" i="4"/>
  <c r="AX128" i="4"/>
  <c r="AW128" i="4"/>
  <c r="AV128" i="4"/>
  <c r="AU128" i="4"/>
  <c r="AT128" i="4"/>
  <c r="AS128" i="4"/>
  <c r="AR128" i="4"/>
  <c r="AQ128" i="4"/>
  <c r="AP128" i="4"/>
  <c r="AO128" i="4"/>
  <c r="AN128" i="4"/>
  <c r="AM128" i="4"/>
  <c r="BD127" i="4"/>
  <c r="BC127" i="4"/>
  <c r="BB127" i="4"/>
  <c r="BA127" i="4"/>
  <c r="AZ127" i="4"/>
  <c r="AY127" i="4"/>
  <c r="AX127" i="4"/>
  <c r="AW127" i="4"/>
  <c r="AV127" i="4"/>
  <c r="AU127" i="4"/>
  <c r="AT127" i="4"/>
  <c r="AS127" i="4"/>
  <c r="AR127" i="4"/>
  <c r="AQ127" i="4"/>
  <c r="AP127" i="4"/>
  <c r="AO127" i="4"/>
  <c r="AN127" i="4"/>
  <c r="AM127" i="4"/>
  <c r="BD126" i="4"/>
  <c r="BC126" i="4"/>
  <c r="BB126" i="4"/>
  <c r="BA126" i="4"/>
  <c r="AZ126" i="4"/>
  <c r="AY126" i="4"/>
  <c r="AX126" i="4"/>
  <c r="AW126" i="4"/>
  <c r="AV126" i="4"/>
  <c r="AU126" i="4"/>
  <c r="AT126" i="4"/>
  <c r="AS126" i="4"/>
  <c r="AR126" i="4"/>
  <c r="AQ126" i="4"/>
  <c r="AP126" i="4"/>
  <c r="AO126" i="4"/>
  <c r="AN126" i="4"/>
  <c r="AM126" i="4"/>
  <c r="BD125" i="4"/>
  <c r="BC125" i="4"/>
  <c r="BB125" i="4"/>
  <c r="BA125" i="4"/>
  <c r="AZ125" i="4"/>
  <c r="AY125" i="4"/>
  <c r="AX125" i="4"/>
  <c r="AW125" i="4"/>
  <c r="AV125" i="4"/>
  <c r="AU125" i="4"/>
  <c r="AT125" i="4"/>
  <c r="AS125" i="4"/>
  <c r="AR125" i="4"/>
  <c r="AQ125" i="4"/>
  <c r="AP125" i="4"/>
  <c r="AO125" i="4"/>
  <c r="AN125" i="4"/>
  <c r="AM125" i="4"/>
  <c r="BD124" i="4"/>
  <c r="BC124" i="4"/>
  <c r="BB124" i="4"/>
  <c r="BA124" i="4"/>
  <c r="AZ124" i="4"/>
  <c r="AY124" i="4"/>
  <c r="AX124" i="4"/>
  <c r="AW124" i="4"/>
  <c r="AV124" i="4"/>
  <c r="AU124" i="4"/>
  <c r="AT124" i="4"/>
  <c r="AS124" i="4"/>
  <c r="AR124" i="4"/>
  <c r="AQ124" i="4"/>
  <c r="AP124" i="4"/>
  <c r="AO124" i="4"/>
  <c r="AN124" i="4"/>
  <c r="AM124" i="4"/>
  <c r="BD123" i="4"/>
  <c r="BC123" i="4"/>
  <c r="BB123" i="4"/>
  <c r="BA123" i="4"/>
  <c r="AZ123" i="4"/>
  <c r="AY123" i="4"/>
  <c r="AX123" i="4"/>
  <c r="AW123" i="4"/>
  <c r="AV123" i="4"/>
  <c r="AU123" i="4"/>
  <c r="AT123" i="4"/>
  <c r="AS123" i="4"/>
  <c r="AR123" i="4"/>
  <c r="AQ123" i="4"/>
  <c r="AP123" i="4"/>
  <c r="AO123" i="4"/>
  <c r="AN123" i="4"/>
  <c r="AM123" i="4"/>
  <c r="BD122" i="4"/>
  <c r="BC122" i="4"/>
  <c r="BB122" i="4"/>
  <c r="BA122" i="4"/>
  <c r="AZ122" i="4"/>
  <c r="AY122" i="4"/>
  <c r="AX122" i="4"/>
  <c r="AW122" i="4"/>
  <c r="AV122" i="4"/>
  <c r="AU122" i="4"/>
  <c r="AT122" i="4"/>
  <c r="AS122" i="4"/>
  <c r="AR122" i="4"/>
  <c r="AQ122" i="4"/>
  <c r="AP122" i="4"/>
  <c r="AO122" i="4"/>
  <c r="AN122" i="4"/>
  <c r="AM122" i="4"/>
  <c r="BD121" i="4"/>
  <c r="BC121" i="4"/>
  <c r="BB121" i="4"/>
  <c r="BA121" i="4"/>
  <c r="AZ121" i="4"/>
  <c r="AY121" i="4"/>
  <c r="AX121" i="4"/>
  <c r="AW121" i="4"/>
  <c r="AV121" i="4"/>
  <c r="AU121" i="4"/>
  <c r="AT121" i="4"/>
  <c r="AS121" i="4"/>
  <c r="AR121" i="4"/>
  <c r="AQ121" i="4"/>
  <c r="AP121" i="4"/>
  <c r="AO121" i="4"/>
  <c r="AN121" i="4"/>
  <c r="AM121" i="4"/>
  <c r="BD120" i="4"/>
  <c r="BC120" i="4"/>
  <c r="BB120" i="4"/>
  <c r="BA120" i="4"/>
  <c r="AZ120" i="4"/>
  <c r="AY120" i="4"/>
  <c r="AX120" i="4"/>
  <c r="AW120" i="4"/>
  <c r="AV120" i="4"/>
  <c r="AU120" i="4"/>
  <c r="AT120" i="4"/>
  <c r="AS120" i="4"/>
  <c r="AR120" i="4"/>
  <c r="AQ120" i="4"/>
  <c r="AP120" i="4"/>
  <c r="AO120" i="4"/>
  <c r="AN120" i="4"/>
  <c r="AM120" i="4"/>
  <c r="BD119" i="4"/>
  <c r="BC119" i="4"/>
  <c r="BB119" i="4"/>
  <c r="BA119" i="4"/>
  <c r="AZ119" i="4"/>
  <c r="AY119" i="4"/>
  <c r="AX119" i="4"/>
  <c r="AW119" i="4"/>
  <c r="AV119" i="4"/>
  <c r="AU119" i="4"/>
  <c r="AT119" i="4"/>
  <c r="AS119" i="4"/>
  <c r="AR119" i="4"/>
  <c r="AQ119" i="4"/>
  <c r="AP119" i="4"/>
  <c r="AO119" i="4"/>
  <c r="AN119" i="4"/>
  <c r="AM119" i="4"/>
  <c r="BD118" i="4"/>
  <c r="BC118" i="4"/>
  <c r="BB118" i="4"/>
  <c r="BA118" i="4"/>
  <c r="AZ118" i="4"/>
  <c r="AY118" i="4"/>
  <c r="AX118" i="4"/>
  <c r="AW118" i="4"/>
  <c r="AV118" i="4"/>
  <c r="AU118" i="4"/>
  <c r="AT118" i="4"/>
  <c r="AS118" i="4"/>
  <c r="AR118" i="4"/>
  <c r="AQ118" i="4"/>
  <c r="AP118" i="4"/>
  <c r="AO118" i="4"/>
  <c r="AN118" i="4"/>
  <c r="AM118" i="4"/>
  <c r="BD117" i="4"/>
  <c r="BC117" i="4"/>
  <c r="BB117" i="4"/>
  <c r="BA117" i="4"/>
  <c r="AZ117" i="4"/>
  <c r="AY117" i="4"/>
  <c r="AX117" i="4"/>
  <c r="AW117" i="4"/>
  <c r="AV117" i="4"/>
  <c r="AU117" i="4"/>
  <c r="AT117" i="4"/>
  <c r="AS117" i="4"/>
  <c r="AR117" i="4"/>
  <c r="AQ117" i="4"/>
  <c r="AP117" i="4"/>
  <c r="AO117" i="4"/>
  <c r="AN117" i="4"/>
  <c r="AM117" i="4"/>
  <c r="BD116" i="4"/>
  <c r="BC116" i="4"/>
  <c r="BB116" i="4"/>
  <c r="BA116" i="4"/>
  <c r="AZ116" i="4"/>
  <c r="AY116" i="4"/>
  <c r="AX116" i="4"/>
  <c r="AW116" i="4"/>
  <c r="AV116" i="4"/>
  <c r="AU116" i="4"/>
  <c r="AT116" i="4"/>
  <c r="AS116" i="4"/>
  <c r="AR116" i="4"/>
  <c r="AQ116" i="4"/>
  <c r="AP116" i="4"/>
  <c r="AO116" i="4"/>
  <c r="AN116" i="4"/>
  <c r="AM116" i="4"/>
  <c r="BD115" i="4"/>
  <c r="BC115" i="4"/>
  <c r="BB115" i="4"/>
  <c r="BA115" i="4"/>
  <c r="AZ115" i="4"/>
  <c r="AY115" i="4"/>
  <c r="AX115" i="4"/>
  <c r="AW115" i="4"/>
  <c r="AV115" i="4"/>
  <c r="AU115" i="4"/>
  <c r="AT115" i="4"/>
  <c r="AS115" i="4"/>
  <c r="AR115" i="4"/>
  <c r="AQ115" i="4"/>
  <c r="AP115" i="4"/>
  <c r="AO115" i="4"/>
  <c r="AN115" i="4"/>
  <c r="AM115" i="4"/>
  <c r="BD114" i="4"/>
  <c r="BC114" i="4"/>
  <c r="BB114" i="4"/>
  <c r="BA114" i="4"/>
  <c r="AZ114" i="4"/>
  <c r="AY114" i="4"/>
  <c r="AX114" i="4"/>
  <c r="AW114" i="4"/>
  <c r="AV114" i="4"/>
  <c r="AU114" i="4"/>
  <c r="AT114" i="4"/>
  <c r="AS114" i="4"/>
  <c r="AR114" i="4"/>
  <c r="AQ114" i="4"/>
  <c r="AP114" i="4"/>
  <c r="AO114" i="4"/>
  <c r="AN114" i="4"/>
  <c r="AM114" i="4"/>
  <c r="BD101" i="4"/>
  <c r="BC101" i="4"/>
  <c r="BB101" i="4"/>
  <c r="BA101" i="4"/>
  <c r="AZ101" i="4"/>
  <c r="AY101" i="4"/>
  <c r="AX101" i="4"/>
  <c r="AW101" i="4"/>
  <c r="AV101" i="4"/>
  <c r="AU101" i="4"/>
  <c r="AT101" i="4"/>
  <c r="AS101" i="4"/>
  <c r="AR101" i="4"/>
  <c r="AQ101" i="4"/>
  <c r="AP101" i="4"/>
  <c r="AO101" i="4"/>
  <c r="AN101" i="4"/>
  <c r="AM101" i="4"/>
  <c r="BD103" i="4"/>
  <c r="BC103" i="4"/>
  <c r="BB103" i="4"/>
  <c r="BA103" i="4"/>
  <c r="AZ103" i="4"/>
  <c r="AY103" i="4"/>
  <c r="AX103" i="4"/>
  <c r="AW103" i="4"/>
  <c r="AV103" i="4"/>
  <c r="AU103" i="4"/>
  <c r="AT103" i="4"/>
  <c r="AS103" i="4"/>
  <c r="AR103" i="4"/>
  <c r="AQ103" i="4"/>
  <c r="AP103" i="4"/>
  <c r="AO103" i="4"/>
  <c r="AN103" i="4"/>
  <c r="AM103" i="4"/>
  <c r="BD98" i="4"/>
  <c r="BC98" i="4"/>
  <c r="BB98" i="4"/>
  <c r="BA98" i="4"/>
  <c r="AZ98" i="4"/>
  <c r="AY98" i="4"/>
  <c r="AX98" i="4"/>
  <c r="AW98" i="4"/>
  <c r="AV98" i="4"/>
  <c r="AU98" i="4"/>
  <c r="AT98" i="4"/>
  <c r="AS98" i="4"/>
  <c r="AR98" i="4"/>
  <c r="AQ98" i="4"/>
  <c r="AP98" i="4"/>
  <c r="AO98" i="4"/>
  <c r="AN98" i="4"/>
  <c r="AM98" i="4"/>
  <c r="BD97" i="4"/>
  <c r="BC97" i="4"/>
  <c r="BB97" i="4"/>
  <c r="BA97" i="4"/>
  <c r="AZ97" i="4"/>
  <c r="AY97" i="4"/>
  <c r="AX97" i="4"/>
  <c r="AW97" i="4"/>
  <c r="AV97" i="4"/>
  <c r="AU97" i="4"/>
  <c r="AT97" i="4"/>
  <c r="AS97" i="4"/>
  <c r="AR97" i="4"/>
  <c r="AQ97" i="4"/>
  <c r="AP97" i="4"/>
  <c r="AO97" i="4"/>
  <c r="AN97" i="4"/>
  <c r="AM97" i="4"/>
  <c r="BD96" i="4"/>
  <c r="BC96" i="4"/>
  <c r="BB96" i="4"/>
  <c r="BA96" i="4"/>
  <c r="AZ96" i="4"/>
  <c r="AY96" i="4"/>
  <c r="AX96" i="4"/>
  <c r="AW96" i="4"/>
  <c r="AV96" i="4"/>
  <c r="AU96" i="4"/>
  <c r="AT96" i="4"/>
  <c r="AS96" i="4"/>
  <c r="AR96" i="4"/>
  <c r="AQ96" i="4"/>
  <c r="AP96" i="4"/>
  <c r="AO96" i="4"/>
  <c r="AN96" i="4"/>
  <c r="AM96" i="4"/>
  <c r="BD95" i="4"/>
  <c r="BC95" i="4"/>
  <c r="BB95" i="4"/>
  <c r="BA95" i="4"/>
  <c r="AZ95" i="4"/>
  <c r="AY95" i="4"/>
  <c r="AX95" i="4"/>
  <c r="AW95" i="4"/>
  <c r="AV95" i="4"/>
  <c r="AU95" i="4"/>
  <c r="AT95" i="4"/>
  <c r="AS95" i="4"/>
  <c r="AR95" i="4"/>
  <c r="AQ95" i="4"/>
  <c r="AP95" i="4"/>
  <c r="AO95" i="4"/>
  <c r="AN95" i="4"/>
  <c r="AM95" i="4"/>
  <c r="BD108" i="4"/>
  <c r="BC108" i="4"/>
  <c r="BB108" i="4"/>
  <c r="BA108" i="4"/>
  <c r="AZ108" i="4"/>
  <c r="AY108" i="4"/>
  <c r="AX108" i="4"/>
  <c r="AW108" i="4"/>
  <c r="AV108" i="4"/>
  <c r="AU108" i="4"/>
  <c r="AT108" i="4"/>
  <c r="AS108" i="4"/>
  <c r="AR108" i="4"/>
  <c r="AQ108" i="4"/>
  <c r="AP108" i="4"/>
  <c r="AO108" i="4"/>
  <c r="AN108" i="4"/>
  <c r="AM108" i="4"/>
  <c r="BD93" i="4"/>
  <c r="BC93" i="4"/>
  <c r="BB93" i="4"/>
  <c r="BA93" i="4"/>
  <c r="AZ93" i="4"/>
  <c r="AY93" i="4"/>
  <c r="AX93" i="4"/>
  <c r="AW93" i="4"/>
  <c r="AV93" i="4"/>
  <c r="AU93" i="4"/>
  <c r="AT93" i="4"/>
  <c r="AS93" i="4"/>
  <c r="AR93" i="4"/>
  <c r="AQ93" i="4"/>
  <c r="AP93" i="4"/>
  <c r="AO93" i="4"/>
  <c r="AN93" i="4"/>
  <c r="AM93" i="4"/>
  <c r="BD92" i="4"/>
  <c r="BC92" i="4"/>
  <c r="BB92" i="4"/>
  <c r="BA92" i="4"/>
  <c r="AZ92" i="4"/>
  <c r="AY92" i="4"/>
  <c r="AX92" i="4"/>
  <c r="AW92" i="4"/>
  <c r="AV92" i="4"/>
  <c r="AU92" i="4"/>
  <c r="AT92" i="4"/>
  <c r="AS92" i="4"/>
  <c r="AR92" i="4"/>
  <c r="AQ92" i="4"/>
  <c r="AP92" i="4"/>
  <c r="AO92" i="4"/>
  <c r="AN92" i="4"/>
  <c r="AM92" i="4"/>
  <c r="BD105" i="4"/>
  <c r="BC105" i="4"/>
  <c r="BB105" i="4"/>
  <c r="BA105" i="4"/>
  <c r="AZ105" i="4"/>
  <c r="AY105" i="4"/>
  <c r="AX105" i="4"/>
  <c r="AW105" i="4"/>
  <c r="AV105" i="4"/>
  <c r="AU105" i="4"/>
  <c r="AT105" i="4"/>
  <c r="AS105" i="4"/>
  <c r="AR105" i="4"/>
  <c r="AQ105" i="4"/>
  <c r="AP105" i="4"/>
  <c r="AO105" i="4"/>
  <c r="AN105" i="4"/>
  <c r="AM105" i="4"/>
  <c r="BD99" i="4"/>
  <c r="BC99" i="4"/>
  <c r="BB99" i="4"/>
  <c r="BA99" i="4"/>
  <c r="AZ99" i="4"/>
  <c r="AY99" i="4"/>
  <c r="AX99" i="4"/>
  <c r="AW99" i="4"/>
  <c r="AV99" i="4"/>
  <c r="AU99" i="4"/>
  <c r="AT99" i="4"/>
  <c r="AS99" i="4"/>
  <c r="AR99" i="4"/>
  <c r="AQ99" i="4"/>
  <c r="AP99" i="4"/>
  <c r="AO99" i="4"/>
  <c r="AN99" i="4"/>
  <c r="AM99" i="4"/>
  <c r="BD100" i="4"/>
  <c r="BC100" i="4"/>
  <c r="BB100" i="4"/>
  <c r="BA100" i="4"/>
  <c r="AZ100" i="4"/>
  <c r="AY100" i="4"/>
  <c r="AX100" i="4"/>
  <c r="AW100" i="4"/>
  <c r="AV100" i="4"/>
  <c r="AU100" i="4"/>
  <c r="AT100" i="4"/>
  <c r="AS100" i="4"/>
  <c r="AR100" i="4"/>
  <c r="AQ100" i="4"/>
  <c r="AP100" i="4"/>
  <c r="AO100" i="4"/>
  <c r="AN100" i="4"/>
  <c r="AM100" i="4"/>
  <c r="BD107" i="4"/>
  <c r="BC107" i="4"/>
  <c r="BB107" i="4"/>
  <c r="BA107" i="4"/>
  <c r="AZ107" i="4"/>
  <c r="AY107" i="4"/>
  <c r="AX107" i="4"/>
  <c r="AW107" i="4"/>
  <c r="AV107" i="4"/>
  <c r="AU107" i="4"/>
  <c r="AT107" i="4"/>
  <c r="AS107" i="4"/>
  <c r="AR107" i="4"/>
  <c r="AQ107" i="4"/>
  <c r="AP107" i="4"/>
  <c r="AO107" i="4"/>
  <c r="AN107" i="4"/>
  <c r="AM107" i="4"/>
  <c r="BD106" i="4"/>
  <c r="BC106" i="4"/>
  <c r="BB106" i="4"/>
  <c r="BA106" i="4"/>
  <c r="AZ106" i="4"/>
  <c r="AY106" i="4"/>
  <c r="AX106" i="4"/>
  <c r="AW106" i="4"/>
  <c r="AV106" i="4"/>
  <c r="AU106" i="4"/>
  <c r="AT106" i="4"/>
  <c r="AS106" i="4"/>
  <c r="AR106" i="4"/>
  <c r="AQ106" i="4"/>
  <c r="AP106" i="4"/>
  <c r="AO106" i="4"/>
  <c r="AN106" i="4"/>
  <c r="AM106" i="4"/>
  <c r="BD94" i="4"/>
  <c r="BC94" i="4"/>
  <c r="BB94" i="4"/>
  <c r="BA94" i="4"/>
  <c r="AZ94" i="4"/>
  <c r="AY94" i="4"/>
  <c r="AX94" i="4"/>
  <c r="AW94" i="4"/>
  <c r="AV94" i="4"/>
  <c r="AU94" i="4"/>
  <c r="AT94" i="4"/>
  <c r="AS94" i="4"/>
  <c r="AR94" i="4"/>
  <c r="AQ94" i="4"/>
  <c r="AP94" i="4"/>
  <c r="AO94" i="4"/>
  <c r="AN94" i="4"/>
  <c r="AM94" i="4"/>
  <c r="BD104" i="4"/>
  <c r="BC104" i="4"/>
  <c r="BB104" i="4"/>
  <c r="BA104" i="4"/>
  <c r="AZ104" i="4"/>
  <c r="AY104" i="4"/>
  <c r="AX104" i="4"/>
  <c r="AW104" i="4"/>
  <c r="AV104" i="4"/>
  <c r="AU104" i="4"/>
  <c r="AT104" i="4"/>
  <c r="AS104" i="4"/>
  <c r="AR104" i="4"/>
  <c r="AQ104" i="4"/>
  <c r="AP104" i="4"/>
  <c r="AO104" i="4"/>
  <c r="AN104" i="4"/>
  <c r="AM104" i="4"/>
  <c r="BD102" i="4"/>
  <c r="BC102" i="4"/>
  <c r="BB102" i="4"/>
  <c r="BA102" i="4"/>
  <c r="AZ102" i="4"/>
  <c r="AY102" i="4"/>
  <c r="AX102" i="4"/>
  <c r="AW102" i="4"/>
  <c r="AV102" i="4"/>
  <c r="AU102" i="4"/>
  <c r="AT102" i="4"/>
  <c r="AS102" i="4"/>
  <c r="AR102" i="4"/>
  <c r="AQ102" i="4"/>
  <c r="AP102" i="4"/>
  <c r="AO102" i="4"/>
  <c r="AN102" i="4"/>
  <c r="AM102" i="4"/>
  <c r="BD91" i="4"/>
  <c r="BC91" i="4"/>
  <c r="BB91" i="4"/>
  <c r="BA91" i="4"/>
  <c r="AZ91" i="4"/>
  <c r="AY91" i="4"/>
  <c r="AX91" i="4"/>
  <c r="AW91" i="4"/>
  <c r="AV91" i="4"/>
  <c r="AU91" i="4"/>
  <c r="AT91" i="4"/>
  <c r="AS91" i="4"/>
  <c r="AR91" i="4"/>
  <c r="AQ91" i="4"/>
  <c r="AP91" i="4"/>
  <c r="AO91" i="4"/>
  <c r="AN91" i="4"/>
  <c r="AM91" i="4"/>
  <c r="BD90" i="4"/>
  <c r="BC90" i="4"/>
  <c r="BB90" i="4"/>
  <c r="BA90" i="4"/>
  <c r="AZ90" i="4"/>
  <c r="AY90" i="4"/>
  <c r="AX90" i="4"/>
  <c r="AW90" i="4"/>
  <c r="AV90" i="4"/>
  <c r="AU90" i="4"/>
  <c r="AT90" i="4"/>
  <c r="AS90" i="4"/>
  <c r="AR90" i="4"/>
  <c r="AQ90" i="4"/>
  <c r="AP90" i="4"/>
  <c r="AO90" i="4"/>
  <c r="AN90" i="4"/>
  <c r="AM90" i="4"/>
  <c r="BD84" i="4"/>
  <c r="BC84" i="4"/>
  <c r="BB84" i="4"/>
  <c r="BA84" i="4"/>
  <c r="AZ84" i="4"/>
  <c r="AY84" i="4"/>
  <c r="AX84" i="4"/>
  <c r="AW84" i="4"/>
  <c r="AV84" i="4"/>
  <c r="AU84" i="4"/>
  <c r="AT84" i="4"/>
  <c r="AS84" i="4"/>
  <c r="AR84" i="4"/>
  <c r="AQ84" i="4"/>
  <c r="AP84" i="4"/>
  <c r="AO84" i="4"/>
  <c r="AN84" i="4"/>
  <c r="AM84" i="4"/>
  <c r="BD83" i="4"/>
  <c r="BC83" i="4"/>
  <c r="BB83" i="4"/>
  <c r="BA83" i="4"/>
  <c r="AZ83" i="4"/>
  <c r="AY83" i="4"/>
  <c r="AX83" i="4"/>
  <c r="AW83" i="4"/>
  <c r="AV83" i="4"/>
  <c r="AU83" i="4"/>
  <c r="AT83" i="4"/>
  <c r="AS83" i="4"/>
  <c r="AR83" i="4"/>
  <c r="AQ83" i="4"/>
  <c r="AP83" i="4"/>
  <c r="AO83" i="4"/>
  <c r="AN83" i="4"/>
  <c r="AM83" i="4"/>
  <c r="BD82" i="4"/>
  <c r="BC82" i="4"/>
  <c r="BB82" i="4"/>
  <c r="BA82" i="4"/>
  <c r="AZ82" i="4"/>
  <c r="AY82" i="4"/>
  <c r="AX82" i="4"/>
  <c r="AW82" i="4"/>
  <c r="AV82" i="4"/>
  <c r="AU82" i="4"/>
  <c r="AT82" i="4"/>
  <c r="AS82" i="4"/>
  <c r="AR82" i="4"/>
  <c r="AQ82" i="4"/>
  <c r="AP82" i="4"/>
  <c r="AO82" i="4"/>
  <c r="AN82" i="4"/>
  <c r="AM82" i="4"/>
  <c r="BD81" i="4"/>
  <c r="BC81" i="4"/>
  <c r="BB81" i="4"/>
  <c r="BA81" i="4"/>
  <c r="AZ81" i="4"/>
  <c r="AY81" i="4"/>
  <c r="AX81" i="4"/>
  <c r="AW81" i="4"/>
  <c r="AV81" i="4"/>
  <c r="AU81" i="4"/>
  <c r="AT81" i="4"/>
  <c r="AS81" i="4"/>
  <c r="AR81" i="4"/>
  <c r="AQ81" i="4"/>
  <c r="AP81" i="4"/>
  <c r="AO81" i="4"/>
  <c r="AN81" i="4"/>
  <c r="AM81" i="4"/>
  <c r="BD80" i="4"/>
  <c r="BC80" i="4"/>
  <c r="BB80" i="4"/>
  <c r="BA80" i="4"/>
  <c r="AZ80" i="4"/>
  <c r="AY80" i="4"/>
  <c r="AX80" i="4"/>
  <c r="AW80" i="4"/>
  <c r="AV80" i="4"/>
  <c r="AU80" i="4"/>
  <c r="AT80" i="4"/>
  <c r="AS80" i="4"/>
  <c r="AR80" i="4"/>
  <c r="AQ80" i="4"/>
  <c r="AP80" i="4"/>
  <c r="AO80" i="4"/>
  <c r="AN80" i="4"/>
  <c r="AM80" i="4"/>
  <c r="BD79" i="4"/>
  <c r="BC79" i="4"/>
  <c r="BB79" i="4"/>
  <c r="BA79" i="4"/>
  <c r="AZ79" i="4"/>
  <c r="AY79" i="4"/>
  <c r="AX79" i="4"/>
  <c r="AW79" i="4"/>
  <c r="AV79" i="4"/>
  <c r="AU79" i="4"/>
  <c r="AT79" i="4"/>
  <c r="AS79" i="4"/>
  <c r="AR79" i="4"/>
  <c r="AQ79" i="4"/>
  <c r="AP79" i="4"/>
  <c r="AO79" i="4"/>
  <c r="AN79" i="4"/>
  <c r="AM79" i="4"/>
  <c r="BD78" i="4"/>
  <c r="BC78" i="4"/>
  <c r="BB78" i="4"/>
  <c r="BA78" i="4"/>
  <c r="AZ78" i="4"/>
  <c r="AY78" i="4"/>
  <c r="AX78" i="4"/>
  <c r="AW78" i="4"/>
  <c r="AV78" i="4"/>
  <c r="AU78" i="4"/>
  <c r="AT78" i="4"/>
  <c r="AS78" i="4"/>
  <c r="AR78" i="4"/>
  <c r="AQ78" i="4"/>
  <c r="AP78" i="4"/>
  <c r="AO78" i="4"/>
  <c r="AN78" i="4"/>
  <c r="AM78" i="4"/>
  <c r="BD77" i="4"/>
  <c r="BC77" i="4"/>
  <c r="BB77" i="4"/>
  <c r="BA77" i="4"/>
  <c r="AZ77" i="4"/>
  <c r="AY77" i="4"/>
  <c r="AX77" i="4"/>
  <c r="AW77" i="4"/>
  <c r="AV77" i="4"/>
  <c r="AU77" i="4"/>
  <c r="AT77" i="4"/>
  <c r="AS77" i="4"/>
  <c r="AR77" i="4"/>
  <c r="AQ77" i="4"/>
  <c r="AP77" i="4"/>
  <c r="AO77" i="4"/>
  <c r="AN77" i="4"/>
  <c r="AM77" i="4"/>
  <c r="BD76" i="4"/>
  <c r="BC76" i="4"/>
  <c r="BB76" i="4"/>
  <c r="BA76" i="4"/>
  <c r="AZ76" i="4"/>
  <c r="AY76" i="4"/>
  <c r="AX76" i="4"/>
  <c r="AW76" i="4"/>
  <c r="AV76" i="4"/>
  <c r="AU76" i="4"/>
  <c r="AT76" i="4"/>
  <c r="AS76" i="4"/>
  <c r="AR76" i="4"/>
  <c r="AQ76" i="4"/>
  <c r="AP76" i="4"/>
  <c r="AO76" i="4"/>
  <c r="AN76" i="4"/>
  <c r="AM76" i="4"/>
  <c r="BD75" i="4"/>
  <c r="BC75" i="4"/>
  <c r="BB75" i="4"/>
  <c r="BA75" i="4"/>
  <c r="AZ75" i="4"/>
  <c r="AY75" i="4"/>
  <c r="AX75" i="4"/>
  <c r="AW75" i="4"/>
  <c r="AV75" i="4"/>
  <c r="AU75" i="4"/>
  <c r="AT75" i="4"/>
  <c r="AS75" i="4"/>
  <c r="AR75" i="4"/>
  <c r="AQ75" i="4"/>
  <c r="AP75" i="4"/>
  <c r="AO75" i="4"/>
  <c r="AN75" i="4"/>
  <c r="AM75" i="4"/>
  <c r="BD74" i="4"/>
  <c r="BC74" i="4"/>
  <c r="BB74" i="4"/>
  <c r="BA74" i="4"/>
  <c r="AZ74" i="4"/>
  <c r="AY74" i="4"/>
  <c r="AX74" i="4"/>
  <c r="AW74" i="4"/>
  <c r="AV74" i="4"/>
  <c r="AU74" i="4"/>
  <c r="AT74" i="4"/>
  <c r="AS74" i="4"/>
  <c r="AR74" i="4"/>
  <c r="AQ74" i="4"/>
  <c r="AP74" i="4"/>
  <c r="AO74" i="4"/>
  <c r="AN74" i="4"/>
  <c r="AM74" i="4"/>
  <c r="BD73" i="4"/>
  <c r="BC73" i="4"/>
  <c r="BB73" i="4"/>
  <c r="BA73" i="4"/>
  <c r="AZ73" i="4"/>
  <c r="AY73" i="4"/>
  <c r="AX73" i="4"/>
  <c r="AW73" i="4"/>
  <c r="AV73" i="4"/>
  <c r="AU73" i="4"/>
  <c r="AT73" i="4"/>
  <c r="AS73" i="4"/>
  <c r="AR73" i="4"/>
  <c r="AQ73" i="4"/>
  <c r="AP73" i="4"/>
  <c r="AO73" i="4"/>
  <c r="AN73" i="4"/>
  <c r="AM73" i="4"/>
  <c r="BD72" i="4"/>
  <c r="BC72" i="4"/>
  <c r="BB72" i="4"/>
  <c r="BA72" i="4"/>
  <c r="AZ72" i="4"/>
  <c r="AY72" i="4"/>
  <c r="AX72" i="4"/>
  <c r="AW72" i="4"/>
  <c r="AV72" i="4"/>
  <c r="AU72" i="4"/>
  <c r="AT72" i="4"/>
  <c r="AS72" i="4"/>
  <c r="AR72" i="4"/>
  <c r="AQ72" i="4"/>
  <c r="AP72" i="4"/>
  <c r="AO72" i="4"/>
  <c r="AN72" i="4"/>
  <c r="AM72" i="4"/>
  <c r="BD71" i="4"/>
  <c r="BC71" i="4"/>
  <c r="BB71" i="4"/>
  <c r="BA71" i="4"/>
  <c r="AZ71" i="4"/>
  <c r="AY71" i="4"/>
  <c r="AX71" i="4"/>
  <c r="AW71" i="4"/>
  <c r="AV71" i="4"/>
  <c r="AU71" i="4"/>
  <c r="AT71" i="4"/>
  <c r="AS71" i="4"/>
  <c r="AR71" i="4"/>
  <c r="AQ71" i="4"/>
  <c r="AP71" i="4"/>
  <c r="AO71" i="4"/>
  <c r="AN71" i="4"/>
  <c r="AM71" i="4"/>
  <c r="BD70" i="4"/>
  <c r="BC70" i="4"/>
  <c r="BB70" i="4"/>
  <c r="BA70" i="4"/>
  <c r="AZ70" i="4"/>
  <c r="AY70" i="4"/>
  <c r="AX70" i="4"/>
  <c r="AW70" i="4"/>
  <c r="AV70" i="4"/>
  <c r="AU70" i="4"/>
  <c r="AT70" i="4"/>
  <c r="AS70" i="4"/>
  <c r="AR70" i="4"/>
  <c r="AQ70" i="4"/>
  <c r="AP70" i="4"/>
  <c r="AO70" i="4"/>
  <c r="AN70" i="4"/>
  <c r="AM70" i="4"/>
  <c r="BD69" i="4"/>
  <c r="BC69" i="4"/>
  <c r="BB69" i="4"/>
  <c r="BA69" i="4"/>
  <c r="AZ69" i="4"/>
  <c r="AY69" i="4"/>
  <c r="AX69" i="4"/>
  <c r="AW69" i="4"/>
  <c r="AV69" i="4"/>
  <c r="AU69" i="4"/>
  <c r="AT69" i="4"/>
  <c r="AS69" i="4"/>
  <c r="AR69" i="4"/>
  <c r="AQ69" i="4"/>
  <c r="AP69" i="4"/>
  <c r="AO69" i="4"/>
  <c r="AN69" i="4"/>
  <c r="AM69" i="4"/>
  <c r="BD68" i="4"/>
  <c r="BC68" i="4"/>
  <c r="BB68" i="4"/>
  <c r="BA68" i="4"/>
  <c r="AZ68" i="4"/>
  <c r="AY68" i="4"/>
  <c r="AX68" i="4"/>
  <c r="AW68" i="4"/>
  <c r="AV68" i="4"/>
  <c r="AU68" i="4"/>
  <c r="AT68" i="4"/>
  <c r="AS68" i="4"/>
  <c r="AR68" i="4"/>
  <c r="AQ68" i="4"/>
  <c r="AP68" i="4"/>
  <c r="AO68" i="4"/>
  <c r="AN68" i="4"/>
  <c r="AM68" i="4"/>
  <c r="BD67" i="4"/>
  <c r="BC67" i="4"/>
  <c r="BB67" i="4"/>
  <c r="BA67" i="4"/>
  <c r="AZ67" i="4"/>
  <c r="AY67" i="4"/>
  <c r="AX67" i="4"/>
  <c r="AW67" i="4"/>
  <c r="AV67" i="4"/>
  <c r="AU67" i="4"/>
  <c r="AT67" i="4"/>
  <c r="AS67" i="4"/>
  <c r="AR67" i="4"/>
  <c r="AQ67" i="4"/>
  <c r="AP67" i="4"/>
  <c r="AO67" i="4"/>
  <c r="AN67" i="4"/>
  <c r="AM67" i="4"/>
  <c r="BD66" i="4"/>
  <c r="BC66" i="4"/>
  <c r="BB66" i="4"/>
  <c r="BA66" i="4"/>
  <c r="AZ66" i="4"/>
  <c r="AY66" i="4"/>
  <c r="AX66" i="4"/>
  <c r="AW66" i="4"/>
  <c r="AV66" i="4"/>
  <c r="AU66" i="4"/>
  <c r="AT66" i="4"/>
  <c r="AS66" i="4"/>
  <c r="AR66" i="4"/>
  <c r="AQ66" i="4"/>
  <c r="AP66" i="4"/>
  <c r="AO66" i="4"/>
  <c r="AN66" i="4"/>
  <c r="AM66" i="4"/>
  <c r="BD58" i="4"/>
  <c r="BC58" i="4"/>
  <c r="BB58" i="4"/>
  <c r="BA58" i="4"/>
  <c r="AZ58" i="4"/>
  <c r="AY58" i="4"/>
  <c r="AX58" i="4"/>
  <c r="AW58" i="4"/>
  <c r="AV58" i="4"/>
  <c r="AU58" i="4"/>
  <c r="AT58" i="4"/>
  <c r="AS58" i="4"/>
  <c r="AR58" i="4"/>
  <c r="AQ58" i="4"/>
  <c r="AP58" i="4"/>
  <c r="AO58" i="4"/>
  <c r="AN58" i="4"/>
  <c r="AM58" i="4"/>
  <c r="BD57" i="4"/>
  <c r="BC57" i="4"/>
  <c r="BB57" i="4"/>
  <c r="BA57" i="4"/>
  <c r="AZ57" i="4"/>
  <c r="AY57" i="4"/>
  <c r="AX57" i="4"/>
  <c r="AW57" i="4"/>
  <c r="AV57" i="4"/>
  <c r="AU57" i="4"/>
  <c r="AT57" i="4"/>
  <c r="AS57" i="4"/>
  <c r="AR57" i="4"/>
  <c r="AQ57" i="4"/>
  <c r="AP57" i="4"/>
  <c r="AO57" i="4"/>
  <c r="AN57" i="4"/>
  <c r="AM57" i="4"/>
  <c r="BD56" i="4"/>
  <c r="BC56" i="4"/>
  <c r="BB56" i="4"/>
  <c r="BA56" i="4"/>
  <c r="AZ56" i="4"/>
  <c r="AY56" i="4"/>
  <c r="AX56" i="4"/>
  <c r="AW56" i="4"/>
  <c r="AV56" i="4"/>
  <c r="AU56" i="4"/>
  <c r="AT56" i="4"/>
  <c r="AS56" i="4"/>
  <c r="AR56" i="4"/>
  <c r="AQ56" i="4"/>
  <c r="AP56" i="4"/>
  <c r="AO56" i="4"/>
  <c r="AN56" i="4"/>
  <c r="AM56" i="4"/>
  <c r="BD55" i="4"/>
  <c r="BC55" i="4"/>
  <c r="BB55" i="4"/>
  <c r="BA55" i="4"/>
  <c r="AZ55" i="4"/>
  <c r="AY55" i="4"/>
  <c r="AX55" i="4"/>
  <c r="AW55" i="4"/>
  <c r="AV55" i="4"/>
  <c r="AU55" i="4"/>
  <c r="AT55" i="4"/>
  <c r="AS55" i="4"/>
  <c r="AR55" i="4"/>
  <c r="AQ55" i="4"/>
  <c r="AP55" i="4"/>
  <c r="AO55" i="4"/>
  <c r="AN55" i="4"/>
  <c r="AM55" i="4"/>
  <c r="BD54" i="4"/>
  <c r="BC54" i="4"/>
  <c r="BB54" i="4"/>
  <c r="BA54" i="4"/>
  <c r="AZ54" i="4"/>
  <c r="AY54" i="4"/>
  <c r="AX54" i="4"/>
  <c r="AW54" i="4"/>
  <c r="AV54" i="4"/>
  <c r="AU54" i="4"/>
  <c r="AT54" i="4"/>
  <c r="AS54" i="4"/>
  <c r="AR54" i="4"/>
  <c r="AQ54" i="4"/>
  <c r="AP54" i="4"/>
  <c r="AO54" i="4"/>
  <c r="AN54" i="4"/>
  <c r="AM54" i="4"/>
  <c r="BD53" i="4"/>
  <c r="BC53" i="4"/>
  <c r="BB53" i="4"/>
  <c r="BA53" i="4"/>
  <c r="AZ53" i="4"/>
  <c r="AY53" i="4"/>
  <c r="AX53" i="4"/>
  <c r="AW53" i="4"/>
  <c r="AV53" i="4"/>
  <c r="AU53" i="4"/>
  <c r="AT53" i="4"/>
  <c r="AS53" i="4"/>
  <c r="AR53" i="4"/>
  <c r="AQ53" i="4"/>
  <c r="AP53" i="4"/>
  <c r="AO53" i="4"/>
  <c r="AN53" i="4"/>
  <c r="AM53" i="4"/>
  <c r="BD52" i="4"/>
  <c r="BC52" i="4"/>
  <c r="BB52" i="4"/>
  <c r="BA52" i="4"/>
  <c r="AZ52" i="4"/>
  <c r="AY52" i="4"/>
  <c r="AX52" i="4"/>
  <c r="AW52" i="4"/>
  <c r="AV52" i="4"/>
  <c r="AU52" i="4"/>
  <c r="AT52" i="4"/>
  <c r="AS52" i="4"/>
  <c r="AR52" i="4"/>
  <c r="AQ52" i="4"/>
  <c r="AP52" i="4"/>
  <c r="AO52" i="4"/>
  <c r="AN52" i="4"/>
  <c r="AM52" i="4"/>
  <c r="BD51" i="4"/>
  <c r="BC51" i="4"/>
  <c r="BB51" i="4"/>
  <c r="BA51" i="4"/>
  <c r="AZ51" i="4"/>
  <c r="AY51" i="4"/>
  <c r="AX51" i="4"/>
  <c r="AW51" i="4"/>
  <c r="AV51" i="4"/>
  <c r="AU51" i="4"/>
  <c r="AT51" i="4"/>
  <c r="AS51" i="4"/>
  <c r="AR51" i="4"/>
  <c r="AQ51" i="4"/>
  <c r="AP51" i="4"/>
  <c r="AO51" i="4"/>
  <c r="AN51" i="4"/>
  <c r="AM51" i="4"/>
  <c r="BD50" i="4"/>
  <c r="BC50" i="4"/>
  <c r="BB50" i="4"/>
  <c r="BA50" i="4"/>
  <c r="AZ50" i="4"/>
  <c r="AY50" i="4"/>
  <c r="AX50" i="4"/>
  <c r="AW50" i="4"/>
  <c r="AV50" i="4"/>
  <c r="AU50" i="4"/>
  <c r="AT50" i="4"/>
  <c r="AS50" i="4"/>
  <c r="AR50" i="4"/>
  <c r="AQ50" i="4"/>
  <c r="AP50" i="4"/>
  <c r="AO50" i="4"/>
  <c r="AN50" i="4"/>
  <c r="AM50" i="4"/>
  <c r="BD49" i="4"/>
  <c r="BC49" i="4"/>
  <c r="BB49" i="4"/>
  <c r="BA49" i="4"/>
  <c r="AZ49" i="4"/>
  <c r="AY49" i="4"/>
  <c r="AX49" i="4"/>
  <c r="AW49" i="4"/>
  <c r="AV49" i="4"/>
  <c r="AU49" i="4"/>
  <c r="AT49" i="4"/>
  <c r="AS49" i="4"/>
  <c r="AR49" i="4"/>
  <c r="AQ49" i="4"/>
  <c r="AP49" i="4"/>
  <c r="AO49" i="4"/>
  <c r="AN49" i="4"/>
  <c r="AM49" i="4"/>
  <c r="BD48" i="4"/>
  <c r="BC48" i="4"/>
  <c r="BB48" i="4"/>
  <c r="BA48" i="4"/>
  <c r="AZ48" i="4"/>
  <c r="AY48" i="4"/>
  <c r="AX48" i="4"/>
  <c r="AW48" i="4"/>
  <c r="AV48" i="4"/>
  <c r="AU48" i="4"/>
  <c r="AT48" i="4"/>
  <c r="AS48" i="4"/>
  <c r="AR48" i="4"/>
  <c r="AQ48" i="4"/>
  <c r="AP48" i="4"/>
  <c r="AO48" i="4"/>
  <c r="AN48" i="4"/>
  <c r="AM48" i="4"/>
  <c r="BD47" i="4"/>
  <c r="BC47" i="4"/>
  <c r="BB47" i="4"/>
  <c r="BA47" i="4"/>
  <c r="AZ47" i="4"/>
  <c r="AY47" i="4"/>
  <c r="AX47" i="4"/>
  <c r="AW47" i="4"/>
  <c r="AV47" i="4"/>
  <c r="AU47" i="4"/>
  <c r="AT47" i="4"/>
  <c r="AS47" i="4"/>
  <c r="AR47" i="4"/>
  <c r="AQ47" i="4"/>
  <c r="AP47" i="4"/>
  <c r="AO47" i="4"/>
  <c r="AN47" i="4"/>
  <c r="AM47" i="4"/>
  <c r="BD46" i="4"/>
  <c r="BC46" i="4"/>
  <c r="BB46" i="4"/>
  <c r="BA46" i="4"/>
  <c r="AZ46" i="4"/>
  <c r="AY46" i="4"/>
  <c r="AX46" i="4"/>
  <c r="AW46" i="4"/>
  <c r="AV46" i="4"/>
  <c r="AU46" i="4"/>
  <c r="AT46" i="4"/>
  <c r="AS46" i="4"/>
  <c r="AR46" i="4"/>
  <c r="AQ46" i="4"/>
  <c r="AP46" i="4"/>
  <c r="AO46" i="4"/>
  <c r="AN46" i="4"/>
  <c r="AM46" i="4"/>
  <c r="BD45" i="4"/>
  <c r="BC45" i="4"/>
  <c r="BB45" i="4"/>
  <c r="BA45" i="4"/>
  <c r="AZ45" i="4"/>
  <c r="AY45" i="4"/>
  <c r="AX45" i="4"/>
  <c r="AW45" i="4"/>
  <c r="AV45" i="4"/>
  <c r="AU45" i="4"/>
  <c r="AT45" i="4"/>
  <c r="AS45" i="4"/>
  <c r="AR45" i="4"/>
  <c r="AQ45" i="4"/>
  <c r="AP45" i="4"/>
  <c r="AO45" i="4"/>
  <c r="AN45" i="4"/>
  <c r="AM45" i="4"/>
  <c r="BD44" i="4"/>
  <c r="BC44" i="4"/>
  <c r="BB44" i="4"/>
  <c r="BA44" i="4"/>
  <c r="AZ44" i="4"/>
  <c r="AY44" i="4"/>
  <c r="AX44" i="4"/>
  <c r="AW44" i="4"/>
  <c r="AV44" i="4"/>
  <c r="AU44" i="4"/>
  <c r="AT44" i="4"/>
  <c r="AS44" i="4"/>
  <c r="AR44" i="4"/>
  <c r="AQ44" i="4"/>
  <c r="AP44" i="4"/>
  <c r="AO44" i="4"/>
  <c r="AN44" i="4"/>
  <c r="AM44" i="4"/>
  <c r="BD43" i="4"/>
  <c r="BC43" i="4"/>
  <c r="BB43" i="4"/>
  <c r="BA43" i="4"/>
  <c r="AZ43" i="4"/>
  <c r="AY43" i="4"/>
  <c r="AX43" i="4"/>
  <c r="AW43" i="4"/>
  <c r="AV43" i="4"/>
  <c r="AU43" i="4"/>
  <c r="AT43" i="4"/>
  <c r="AS43" i="4"/>
  <c r="AR43" i="4"/>
  <c r="AQ43" i="4"/>
  <c r="AP43" i="4"/>
  <c r="AO43" i="4"/>
  <c r="AN43" i="4"/>
  <c r="AM43" i="4"/>
  <c r="BD42" i="4"/>
  <c r="BC42" i="4"/>
  <c r="BB42" i="4"/>
  <c r="BA42" i="4"/>
  <c r="AZ42" i="4"/>
  <c r="AY42" i="4"/>
  <c r="AX42" i="4"/>
  <c r="AW42" i="4"/>
  <c r="AV42" i="4"/>
  <c r="AU42" i="4"/>
  <c r="AT42" i="4"/>
  <c r="AS42" i="4"/>
  <c r="AR42" i="4"/>
  <c r="AQ42" i="4"/>
  <c r="AP42" i="4"/>
  <c r="AO42" i="4"/>
  <c r="AN42" i="4"/>
  <c r="AM42" i="4"/>
  <c r="BD41" i="4"/>
  <c r="BC41" i="4"/>
  <c r="BB41" i="4"/>
  <c r="BA41" i="4"/>
  <c r="AZ41" i="4"/>
  <c r="AY41" i="4"/>
  <c r="AX41" i="4"/>
  <c r="AW41" i="4"/>
  <c r="AV41" i="4"/>
  <c r="AU41" i="4"/>
  <c r="AT41" i="4"/>
  <c r="AS41" i="4"/>
  <c r="AR41" i="4"/>
  <c r="AQ41" i="4"/>
  <c r="AP41" i="4"/>
  <c r="AO41" i="4"/>
  <c r="AN41" i="4"/>
  <c r="AM41" i="4"/>
  <c r="BD40" i="4"/>
  <c r="BC40" i="4"/>
  <c r="BB40" i="4"/>
  <c r="BA40" i="4"/>
  <c r="AZ40" i="4"/>
  <c r="AY40" i="4"/>
  <c r="AX40" i="4"/>
  <c r="AW40" i="4"/>
  <c r="AV40" i="4"/>
  <c r="AU40" i="4"/>
  <c r="AT40" i="4"/>
  <c r="AS40" i="4"/>
  <c r="AR40" i="4"/>
  <c r="AQ40" i="4"/>
  <c r="AP40" i="4"/>
  <c r="AO40" i="4"/>
  <c r="AN40" i="4"/>
  <c r="AM40" i="4"/>
  <c r="BD39" i="4"/>
  <c r="BC39" i="4"/>
  <c r="BB39" i="4"/>
  <c r="BA39" i="4"/>
  <c r="AZ39" i="4"/>
  <c r="AY39" i="4"/>
  <c r="AX39" i="4"/>
  <c r="AW39" i="4"/>
  <c r="AV39" i="4"/>
  <c r="AU39" i="4"/>
  <c r="AT39" i="4"/>
  <c r="AS39" i="4"/>
  <c r="AR39" i="4"/>
  <c r="AQ39" i="4"/>
  <c r="AP39" i="4"/>
  <c r="AO39" i="4"/>
  <c r="AN39" i="4"/>
  <c r="AM39" i="4"/>
  <c r="BD38" i="4"/>
  <c r="BC38" i="4"/>
  <c r="BB38" i="4"/>
  <c r="BA38" i="4"/>
  <c r="AZ38" i="4"/>
  <c r="AY38" i="4"/>
  <c r="AX38" i="4"/>
  <c r="AW38" i="4"/>
  <c r="AV38" i="4"/>
  <c r="AU38" i="4"/>
  <c r="AT38" i="4"/>
  <c r="AS38" i="4"/>
  <c r="AR38" i="4"/>
  <c r="AQ38" i="4"/>
  <c r="AP38" i="4"/>
  <c r="AO38" i="4"/>
  <c r="AN38" i="4"/>
  <c r="AM38" i="4"/>
  <c r="BD37" i="4"/>
  <c r="BC37" i="4"/>
  <c r="BB37" i="4"/>
  <c r="BA37" i="4"/>
  <c r="AZ37" i="4"/>
  <c r="AY37" i="4"/>
  <c r="AX37" i="4"/>
  <c r="AW37" i="4"/>
  <c r="AV37" i="4"/>
  <c r="AU37" i="4"/>
  <c r="AT37" i="4"/>
  <c r="AS37" i="4"/>
  <c r="AR37" i="4"/>
  <c r="AQ37" i="4"/>
  <c r="AP37" i="4"/>
  <c r="AO37" i="4"/>
  <c r="AN37" i="4"/>
  <c r="AM37" i="4"/>
  <c r="BD36" i="4"/>
  <c r="BC36" i="4"/>
  <c r="BB36" i="4"/>
  <c r="BA36" i="4"/>
  <c r="AZ36" i="4"/>
  <c r="AY36" i="4"/>
  <c r="AX36" i="4"/>
  <c r="AW36" i="4"/>
  <c r="AV36" i="4"/>
  <c r="AU36" i="4"/>
  <c r="AT36" i="4"/>
  <c r="AS36" i="4"/>
  <c r="AR36" i="4"/>
  <c r="AQ36" i="4"/>
  <c r="AP36" i="4"/>
  <c r="AO36" i="4"/>
  <c r="AN36" i="4"/>
  <c r="AM36" i="4"/>
  <c r="BD35" i="4"/>
  <c r="BC35" i="4"/>
  <c r="BB35" i="4"/>
  <c r="BA35" i="4"/>
  <c r="AZ35" i="4"/>
  <c r="AY35" i="4"/>
  <c r="AX35" i="4"/>
  <c r="AW35" i="4"/>
  <c r="AV35" i="4"/>
  <c r="AU35" i="4"/>
  <c r="AT35" i="4"/>
  <c r="AS35" i="4"/>
  <c r="AR35" i="4"/>
  <c r="AQ35" i="4"/>
  <c r="AP35" i="4"/>
  <c r="AO35" i="4"/>
  <c r="AN35" i="4"/>
  <c r="AM35" i="4"/>
  <c r="BD29" i="4"/>
  <c r="BC29" i="4"/>
  <c r="BB29" i="4"/>
  <c r="BA29" i="4"/>
  <c r="AZ29" i="4"/>
  <c r="AY29" i="4"/>
  <c r="AX29" i="4"/>
  <c r="AW29" i="4"/>
  <c r="AV29" i="4"/>
  <c r="AU29" i="4"/>
  <c r="AT29" i="4"/>
  <c r="AS29" i="4"/>
  <c r="AR29" i="4"/>
  <c r="AQ29" i="4"/>
  <c r="AP29" i="4"/>
  <c r="AO29" i="4"/>
  <c r="AN29" i="4"/>
  <c r="AM29" i="4"/>
  <c r="BD28" i="4"/>
  <c r="BC28" i="4"/>
  <c r="BB28" i="4"/>
  <c r="BA28" i="4"/>
  <c r="AZ28" i="4"/>
  <c r="AY28" i="4"/>
  <c r="AX28" i="4"/>
  <c r="AW28" i="4"/>
  <c r="AV28" i="4"/>
  <c r="AU28" i="4"/>
  <c r="AT28" i="4"/>
  <c r="AS28" i="4"/>
  <c r="AR28" i="4"/>
  <c r="AQ28" i="4"/>
  <c r="AP28" i="4"/>
  <c r="AO28" i="4"/>
  <c r="AN28" i="4"/>
  <c r="AM28" i="4"/>
  <c r="BD27" i="4"/>
  <c r="BC27" i="4"/>
  <c r="BB27" i="4"/>
  <c r="BA27" i="4"/>
  <c r="AZ27" i="4"/>
  <c r="AY27" i="4"/>
  <c r="AX27" i="4"/>
  <c r="AW27" i="4"/>
  <c r="AV27" i="4"/>
  <c r="AU27" i="4"/>
  <c r="AT27" i="4"/>
  <c r="AS27" i="4"/>
  <c r="AR27" i="4"/>
  <c r="AQ27" i="4"/>
  <c r="AP27" i="4"/>
  <c r="AO27" i="4"/>
  <c r="AN27" i="4"/>
  <c r="AM27" i="4"/>
  <c r="BD26" i="4"/>
  <c r="BC26" i="4"/>
  <c r="BB26" i="4"/>
  <c r="BA26" i="4"/>
  <c r="AZ26" i="4"/>
  <c r="AY26" i="4"/>
  <c r="AX26" i="4"/>
  <c r="AW26" i="4"/>
  <c r="AV26" i="4"/>
  <c r="AU26" i="4"/>
  <c r="AT26" i="4"/>
  <c r="AS26" i="4"/>
  <c r="AR26" i="4"/>
  <c r="AQ26" i="4"/>
  <c r="AP26" i="4"/>
  <c r="AO26" i="4"/>
  <c r="AN26" i="4"/>
  <c r="AM26" i="4"/>
  <c r="BD25" i="4"/>
  <c r="BC25" i="4"/>
  <c r="BB25" i="4"/>
  <c r="BA25" i="4"/>
  <c r="AZ25" i="4"/>
  <c r="AY25" i="4"/>
  <c r="AX25" i="4"/>
  <c r="AW25" i="4"/>
  <c r="AV25" i="4"/>
  <c r="AU25" i="4"/>
  <c r="AT25" i="4"/>
  <c r="AS25" i="4"/>
  <c r="AR25" i="4"/>
  <c r="AQ25" i="4"/>
  <c r="AP25" i="4"/>
  <c r="AO25" i="4"/>
  <c r="AN25" i="4"/>
  <c r="AM25" i="4"/>
  <c r="BD24" i="4"/>
  <c r="BC24" i="4"/>
  <c r="BB24" i="4"/>
  <c r="BA24" i="4"/>
  <c r="AZ24" i="4"/>
  <c r="AY24" i="4"/>
  <c r="AX24" i="4"/>
  <c r="AW24" i="4"/>
  <c r="AV24" i="4"/>
  <c r="AU24" i="4"/>
  <c r="AT24" i="4"/>
  <c r="AS24" i="4"/>
  <c r="AR24" i="4"/>
  <c r="AQ24" i="4"/>
  <c r="AP24" i="4"/>
  <c r="AO24" i="4"/>
  <c r="AN24" i="4"/>
  <c r="AM24" i="4"/>
  <c r="BD23" i="4"/>
  <c r="BC23" i="4"/>
  <c r="BB23" i="4"/>
  <c r="BA23" i="4"/>
  <c r="AZ23" i="4"/>
  <c r="AY23" i="4"/>
  <c r="AX23" i="4"/>
  <c r="AW23" i="4"/>
  <c r="AV23" i="4"/>
  <c r="AU23" i="4"/>
  <c r="AT23" i="4"/>
  <c r="AS23" i="4"/>
  <c r="AR23" i="4"/>
  <c r="AQ23" i="4"/>
  <c r="AP23" i="4"/>
  <c r="AO23" i="4"/>
  <c r="AN23" i="4"/>
  <c r="AM23" i="4"/>
  <c r="BD22" i="4"/>
  <c r="BC22" i="4"/>
  <c r="BB22" i="4"/>
  <c r="BA22" i="4"/>
  <c r="AZ22" i="4"/>
  <c r="AY22" i="4"/>
  <c r="AX22" i="4"/>
  <c r="AW22" i="4"/>
  <c r="AV22" i="4"/>
  <c r="AU22" i="4"/>
  <c r="AT22" i="4"/>
  <c r="AS22" i="4"/>
  <c r="AR22" i="4"/>
  <c r="AQ22" i="4"/>
  <c r="AP22" i="4"/>
  <c r="AO22" i="4"/>
  <c r="AN22" i="4"/>
  <c r="AM22" i="4"/>
  <c r="BD21" i="4"/>
  <c r="BC21" i="4"/>
  <c r="BB21" i="4"/>
  <c r="BA21" i="4"/>
  <c r="AZ21" i="4"/>
  <c r="AY21" i="4"/>
  <c r="AX21" i="4"/>
  <c r="AW21" i="4"/>
  <c r="AV21" i="4"/>
  <c r="AU21" i="4"/>
  <c r="AT21" i="4"/>
  <c r="AS21" i="4"/>
  <c r="AR21" i="4"/>
  <c r="AQ21" i="4"/>
  <c r="AP21" i="4"/>
  <c r="AO21" i="4"/>
  <c r="AN21" i="4"/>
  <c r="AM21" i="4"/>
  <c r="BD20" i="4"/>
  <c r="BC20" i="4"/>
  <c r="BB20" i="4"/>
  <c r="BA20" i="4"/>
  <c r="AZ20" i="4"/>
  <c r="AY20" i="4"/>
  <c r="AX20" i="4"/>
  <c r="AW20" i="4"/>
  <c r="AV20" i="4"/>
  <c r="AU20" i="4"/>
  <c r="AT20" i="4"/>
  <c r="AS20" i="4"/>
  <c r="AR20" i="4"/>
  <c r="AQ20" i="4"/>
  <c r="AP20" i="4"/>
  <c r="AO20" i="4"/>
  <c r="AN20" i="4"/>
  <c r="AM20" i="4"/>
  <c r="BD19" i="4"/>
  <c r="BC19" i="4"/>
  <c r="BB19" i="4"/>
  <c r="BA19" i="4"/>
  <c r="AZ19" i="4"/>
  <c r="AY19" i="4"/>
  <c r="AX19" i="4"/>
  <c r="AW19" i="4"/>
  <c r="AV19" i="4"/>
  <c r="AU19" i="4"/>
  <c r="AT19" i="4"/>
  <c r="AS19" i="4"/>
  <c r="AR19" i="4"/>
  <c r="AQ19" i="4"/>
  <c r="AP19" i="4"/>
  <c r="AO19" i="4"/>
  <c r="AN19" i="4"/>
  <c r="AM19" i="4"/>
  <c r="BD18" i="4"/>
  <c r="BC18" i="4"/>
  <c r="BB18" i="4"/>
  <c r="BA18" i="4"/>
  <c r="AZ18" i="4"/>
  <c r="AY18" i="4"/>
  <c r="AX18" i="4"/>
  <c r="AW18" i="4"/>
  <c r="AV18" i="4"/>
  <c r="AU18" i="4"/>
  <c r="AT18" i="4"/>
  <c r="AS18" i="4"/>
  <c r="AR18" i="4"/>
  <c r="AQ18" i="4"/>
  <c r="AP18" i="4"/>
  <c r="AO18" i="4"/>
  <c r="AN18" i="4"/>
  <c r="AM18" i="4"/>
  <c r="BD17" i="4"/>
  <c r="BC17" i="4"/>
  <c r="BB17" i="4"/>
  <c r="BA17" i="4"/>
  <c r="AZ17" i="4"/>
  <c r="AY17" i="4"/>
  <c r="AX17" i="4"/>
  <c r="AW17" i="4"/>
  <c r="AV17" i="4"/>
  <c r="AU17" i="4"/>
  <c r="AT17" i="4"/>
  <c r="AS17" i="4"/>
  <c r="AR17" i="4"/>
  <c r="AQ17" i="4"/>
  <c r="AP17" i="4"/>
  <c r="AO17" i="4"/>
  <c r="AN17" i="4"/>
  <c r="AM17" i="4"/>
  <c r="BD16" i="4"/>
  <c r="BC16" i="4"/>
  <c r="BB16" i="4"/>
  <c r="BA16" i="4"/>
  <c r="AZ16" i="4"/>
  <c r="AY16" i="4"/>
  <c r="AX16" i="4"/>
  <c r="AW16" i="4"/>
  <c r="AV16" i="4"/>
  <c r="AU16" i="4"/>
  <c r="AT16" i="4"/>
  <c r="AS16" i="4"/>
  <c r="AR16" i="4"/>
  <c r="AQ16" i="4"/>
  <c r="AP16" i="4"/>
  <c r="AO16" i="4"/>
  <c r="AN16" i="4"/>
  <c r="AM16" i="4"/>
  <c r="BD15" i="4"/>
  <c r="BC15" i="4"/>
  <c r="BB15" i="4"/>
  <c r="BA15" i="4"/>
  <c r="AZ15" i="4"/>
  <c r="AY15" i="4"/>
  <c r="AX15" i="4"/>
  <c r="AW15" i="4"/>
  <c r="AV15" i="4"/>
  <c r="AU15" i="4"/>
  <c r="AT15" i="4"/>
  <c r="AS15" i="4"/>
  <c r="AR15" i="4"/>
  <c r="AQ15" i="4"/>
  <c r="AP15" i="4"/>
  <c r="AO15" i="4"/>
  <c r="AN15" i="4"/>
  <c r="AM15" i="4"/>
  <c r="BD14" i="4"/>
  <c r="BC14" i="4"/>
  <c r="BB14" i="4"/>
  <c r="BA14" i="4"/>
  <c r="AZ14" i="4"/>
  <c r="AY14" i="4"/>
  <c r="AX14" i="4"/>
  <c r="AW14" i="4"/>
  <c r="AV14" i="4"/>
  <c r="AU14" i="4"/>
  <c r="AT14" i="4"/>
  <c r="AS14" i="4"/>
  <c r="AR14" i="4"/>
  <c r="AQ14" i="4"/>
  <c r="AP14" i="4"/>
  <c r="AO14" i="4"/>
  <c r="AN14" i="4"/>
  <c r="AM14" i="4"/>
  <c r="BD13" i="4"/>
  <c r="BC13" i="4"/>
  <c r="BB13" i="4"/>
  <c r="BA13" i="4"/>
  <c r="AZ13" i="4"/>
  <c r="AY13" i="4"/>
  <c r="AX13" i="4"/>
  <c r="AW13" i="4"/>
  <c r="AV13" i="4"/>
  <c r="AU13" i="4"/>
  <c r="AT13" i="4"/>
  <c r="AS13" i="4"/>
  <c r="AR13" i="4"/>
  <c r="AQ13" i="4"/>
  <c r="AP13" i="4"/>
  <c r="AO13" i="4"/>
  <c r="AN13" i="4"/>
  <c r="AM13" i="4"/>
  <c r="BD12" i="4"/>
  <c r="BC12" i="4"/>
  <c r="BB12" i="4"/>
  <c r="BA12" i="4"/>
  <c r="AZ12" i="4"/>
  <c r="AY12" i="4"/>
  <c r="AX12" i="4"/>
  <c r="AW12" i="4"/>
  <c r="AV12" i="4"/>
  <c r="AU12" i="4"/>
  <c r="AT12" i="4"/>
  <c r="AS12" i="4"/>
  <c r="AR12" i="4"/>
  <c r="AQ12" i="4"/>
  <c r="AP12" i="4"/>
  <c r="AO12" i="4"/>
  <c r="AN12" i="4"/>
  <c r="AM12" i="4"/>
  <c r="BD11" i="4"/>
  <c r="BC11" i="4"/>
  <c r="BB11" i="4"/>
  <c r="BA11" i="4"/>
  <c r="AZ11" i="4"/>
  <c r="AY11" i="4"/>
  <c r="AX11" i="4"/>
  <c r="AW11" i="4"/>
  <c r="AV11" i="4"/>
  <c r="AU11" i="4"/>
  <c r="AT11" i="4"/>
  <c r="AS11" i="4"/>
  <c r="AR11" i="4"/>
  <c r="AQ11" i="4"/>
  <c r="AP11" i="4"/>
  <c r="AO11" i="4"/>
  <c r="AN11" i="4"/>
  <c r="AM11" i="4"/>
  <c r="BD10" i="4"/>
  <c r="BC10" i="4"/>
  <c r="BB10" i="4"/>
  <c r="BA10" i="4"/>
  <c r="AZ10" i="4"/>
  <c r="AY10" i="4"/>
  <c r="AX10" i="4"/>
  <c r="AW10" i="4"/>
  <c r="AV10" i="4"/>
  <c r="AU10" i="4"/>
  <c r="AT10" i="4"/>
  <c r="AS10" i="4"/>
  <c r="AR10" i="4"/>
  <c r="AQ10" i="4"/>
  <c r="AP10" i="4"/>
  <c r="AO10" i="4"/>
  <c r="AN10" i="4"/>
  <c r="AM10" i="4"/>
  <c r="BD9" i="4"/>
  <c r="BC9" i="4"/>
  <c r="BB9" i="4"/>
  <c r="BA9" i="4"/>
  <c r="AZ9" i="4"/>
  <c r="AY9" i="4"/>
  <c r="AX9" i="4"/>
  <c r="AW9" i="4"/>
  <c r="AV9" i="4"/>
  <c r="AU9" i="4"/>
  <c r="AT9" i="4"/>
  <c r="AS9" i="4"/>
  <c r="AR9" i="4"/>
  <c r="AQ9" i="4"/>
  <c r="AP9" i="4"/>
  <c r="AO9" i="4"/>
  <c r="AN9" i="4"/>
  <c r="AM9" i="4"/>
  <c r="BD8" i="4"/>
  <c r="BC8" i="4"/>
  <c r="BB8" i="4"/>
  <c r="BA8" i="4"/>
  <c r="AZ8" i="4"/>
  <c r="AY8" i="4"/>
  <c r="AX8" i="4"/>
  <c r="AW8" i="4"/>
  <c r="AV8" i="4"/>
  <c r="AU8" i="4"/>
  <c r="AT8" i="4"/>
  <c r="AS8" i="4"/>
  <c r="AR8" i="4"/>
  <c r="AQ8" i="4"/>
  <c r="AP8" i="4"/>
  <c r="AO8" i="4"/>
  <c r="AN8" i="4"/>
  <c r="AM8" i="4"/>
  <c r="BD7" i="4"/>
  <c r="BC7" i="4"/>
  <c r="BB7" i="4"/>
  <c r="BA7" i="4"/>
  <c r="AZ7" i="4"/>
  <c r="AY7" i="4"/>
  <c r="AX7" i="4"/>
  <c r="AW7" i="4"/>
  <c r="AV7" i="4"/>
  <c r="AU7" i="4"/>
  <c r="AT7" i="4"/>
  <c r="AS7" i="4"/>
  <c r="AR7" i="4"/>
  <c r="AQ7" i="4"/>
  <c r="AP7" i="4"/>
  <c r="AO7" i="4"/>
  <c r="AN7" i="4"/>
  <c r="AM7" i="4"/>
  <c r="BD6" i="4"/>
  <c r="BC6" i="4"/>
  <c r="BB6" i="4"/>
  <c r="BA6" i="4"/>
  <c r="AZ6" i="4"/>
  <c r="AY6" i="4"/>
  <c r="AX6" i="4"/>
  <c r="AW6" i="4"/>
  <c r="AV6" i="4"/>
  <c r="AU6" i="4"/>
  <c r="AT6" i="4"/>
  <c r="AS6" i="4"/>
  <c r="AR6" i="4"/>
  <c r="AQ6" i="4"/>
  <c r="AP6" i="4"/>
  <c r="AO6" i="4"/>
  <c r="AN6" i="4"/>
  <c r="AM6" i="4"/>
  <c r="J237" i="2" l="1"/>
  <c r="I237" i="2"/>
  <c r="H237" i="2"/>
  <c r="G237" i="2"/>
  <c r="J236" i="2"/>
  <c r="I236" i="2"/>
  <c r="H236" i="2"/>
  <c r="G236" i="2"/>
  <c r="J235" i="2"/>
  <c r="I235" i="2"/>
  <c r="H235" i="2"/>
  <c r="G235" i="2"/>
  <c r="J234" i="2"/>
  <c r="I234" i="2"/>
  <c r="H234" i="2"/>
  <c r="G234" i="2"/>
  <c r="J233" i="2"/>
  <c r="I233" i="2"/>
  <c r="H233" i="2"/>
  <c r="G233" i="2"/>
  <c r="J232" i="2"/>
  <c r="I232" i="2"/>
  <c r="H232" i="2"/>
  <c r="G232" i="2"/>
  <c r="J231" i="2"/>
  <c r="I231" i="2"/>
  <c r="H231" i="2"/>
  <c r="G231" i="2"/>
  <c r="J230" i="2"/>
  <c r="I230" i="2"/>
  <c r="H230" i="2"/>
  <c r="G230" i="2"/>
  <c r="J229" i="2"/>
  <c r="I229" i="2"/>
  <c r="H229" i="2"/>
  <c r="G229" i="2"/>
  <c r="J228" i="2"/>
  <c r="I228" i="2"/>
  <c r="H228" i="2"/>
  <c r="G228" i="2"/>
  <c r="J227" i="2"/>
  <c r="I227" i="2"/>
  <c r="H227" i="2"/>
  <c r="G227" i="2"/>
  <c r="J221" i="2"/>
  <c r="I221" i="2"/>
  <c r="H221" i="2"/>
  <c r="G221" i="2"/>
  <c r="J220" i="2"/>
  <c r="I220" i="2"/>
  <c r="H220" i="2"/>
  <c r="G220" i="2"/>
  <c r="J219" i="2"/>
  <c r="I219" i="2"/>
  <c r="H219" i="2"/>
  <c r="G219" i="2"/>
  <c r="J218" i="2"/>
  <c r="I218" i="2"/>
  <c r="H218" i="2"/>
  <c r="G218" i="2"/>
  <c r="J217" i="2"/>
  <c r="I217" i="2"/>
  <c r="H217" i="2"/>
  <c r="G217" i="2"/>
  <c r="J216" i="2"/>
  <c r="I216" i="2"/>
  <c r="H216" i="2"/>
  <c r="G216" i="2"/>
  <c r="J215" i="2"/>
  <c r="I215" i="2"/>
  <c r="H215" i="2"/>
  <c r="G215" i="2"/>
  <c r="J214" i="2"/>
  <c r="I214" i="2"/>
  <c r="H214" i="2"/>
  <c r="G214" i="2"/>
  <c r="J213" i="2"/>
  <c r="I213" i="2"/>
  <c r="H213" i="2"/>
  <c r="G213" i="2"/>
  <c r="J212" i="2"/>
  <c r="I212" i="2"/>
  <c r="H212" i="2"/>
  <c r="G212" i="2"/>
  <c r="J206" i="2"/>
  <c r="I206" i="2"/>
  <c r="H206" i="2"/>
  <c r="G206" i="2"/>
  <c r="J205" i="2"/>
  <c r="I205" i="2"/>
  <c r="H205" i="2"/>
  <c r="G205" i="2"/>
  <c r="J204" i="2"/>
  <c r="I204" i="2"/>
  <c r="H204" i="2"/>
  <c r="G204" i="2"/>
  <c r="J203" i="2"/>
  <c r="I203" i="2"/>
  <c r="H203" i="2"/>
  <c r="G203" i="2"/>
  <c r="J202" i="2"/>
  <c r="I202" i="2"/>
  <c r="H202" i="2"/>
  <c r="G202" i="2"/>
  <c r="J201" i="2"/>
  <c r="I201" i="2"/>
  <c r="H201" i="2"/>
  <c r="G201" i="2"/>
  <c r="J200" i="2"/>
  <c r="I200" i="2"/>
  <c r="H200" i="2"/>
  <c r="G200" i="2"/>
  <c r="J199" i="2"/>
  <c r="I199" i="2"/>
  <c r="H199" i="2"/>
  <c r="G199" i="2"/>
  <c r="J198" i="2"/>
  <c r="I198" i="2"/>
  <c r="H198" i="2"/>
  <c r="G198" i="2"/>
  <c r="J197" i="2"/>
  <c r="I197" i="2"/>
  <c r="H197" i="2"/>
  <c r="G197" i="2"/>
  <c r="J196" i="2"/>
  <c r="I196" i="2"/>
  <c r="H196" i="2"/>
  <c r="G196" i="2"/>
  <c r="J195" i="2"/>
  <c r="I195" i="2"/>
  <c r="H195" i="2"/>
  <c r="G195" i="2"/>
  <c r="J194" i="2"/>
  <c r="I194" i="2"/>
  <c r="H194" i="2"/>
  <c r="G194" i="2"/>
  <c r="J188" i="2"/>
  <c r="I188" i="2"/>
  <c r="H188" i="2"/>
  <c r="G188" i="2"/>
  <c r="J187" i="2"/>
  <c r="I187" i="2"/>
  <c r="H187" i="2"/>
  <c r="G187" i="2"/>
  <c r="J186" i="2"/>
  <c r="I186" i="2"/>
  <c r="H186" i="2"/>
  <c r="G186" i="2"/>
  <c r="J185" i="2"/>
  <c r="I185" i="2"/>
  <c r="H185" i="2"/>
  <c r="G185" i="2"/>
  <c r="J184" i="2"/>
  <c r="I184" i="2"/>
  <c r="H184" i="2"/>
  <c r="G184" i="2"/>
  <c r="J183" i="2"/>
  <c r="I183" i="2"/>
  <c r="H183" i="2"/>
  <c r="G183" i="2"/>
  <c r="J182" i="2"/>
  <c r="I182" i="2"/>
  <c r="H182" i="2"/>
  <c r="G182" i="2"/>
  <c r="J181" i="2"/>
  <c r="I181" i="2"/>
  <c r="H181" i="2"/>
  <c r="G181" i="2"/>
  <c r="J180" i="2"/>
  <c r="I180" i="2"/>
  <c r="H180" i="2"/>
  <c r="G180" i="2"/>
  <c r="J179" i="2"/>
  <c r="I179" i="2"/>
  <c r="H179" i="2"/>
  <c r="G179" i="2"/>
  <c r="J178" i="2"/>
  <c r="I178" i="2"/>
  <c r="H178" i="2"/>
  <c r="G178" i="2"/>
  <c r="J177" i="2"/>
  <c r="I177" i="2"/>
  <c r="H177" i="2"/>
  <c r="G177" i="2"/>
  <c r="J176" i="2"/>
  <c r="I176" i="2"/>
  <c r="H176" i="2"/>
  <c r="G176" i="2"/>
  <c r="J170" i="2"/>
  <c r="I170" i="2"/>
  <c r="H170" i="2"/>
  <c r="G170" i="2"/>
  <c r="J169" i="2"/>
  <c r="I169" i="2"/>
  <c r="H169" i="2"/>
  <c r="G169" i="2"/>
  <c r="J168" i="2"/>
  <c r="I168" i="2"/>
  <c r="H168" i="2"/>
  <c r="G168" i="2"/>
  <c r="J167" i="2"/>
  <c r="I167" i="2"/>
  <c r="H167" i="2"/>
  <c r="G167" i="2"/>
  <c r="J166" i="2"/>
  <c r="I166" i="2"/>
  <c r="H166" i="2"/>
  <c r="G166" i="2"/>
  <c r="J165" i="2"/>
  <c r="I165" i="2"/>
  <c r="H165" i="2"/>
  <c r="G165" i="2"/>
  <c r="J164" i="2"/>
  <c r="I164" i="2"/>
  <c r="H164" i="2"/>
  <c r="G164" i="2"/>
  <c r="J163" i="2"/>
  <c r="I163" i="2"/>
  <c r="H163" i="2"/>
  <c r="G163" i="2"/>
  <c r="J162" i="2"/>
  <c r="I162" i="2"/>
  <c r="H162" i="2"/>
  <c r="G162" i="2"/>
  <c r="J161" i="2"/>
  <c r="I161" i="2"/>
  <c r="H161" i="2"/>
  <c r="G161" i="2"/>
  <c r="J160" i="2"/>
  <c r="I160" i="2"/>
  <c r="H160" i="2"/>
  <c r="G160" i="2"/>
  <c r="J159" i="2"/>
  <c r="I159" i="2"/>
  <c r="H159" i="2"/>
  <c r="G159" i="2"/>
  <c r="J158" i="2"/>
  <c r="I158" i="2"/>
  <c r="H158" i="2"/>
  <c r="G158" i="2"/>
  <c r="J157" i="2"/>
  <c r="I157" i="2"/>
  <c r="H157" i="2"/>
  <c r="G157" i="2"/>
  <c r="J156" i="2"/>
  <c r="I156" i="2"/>
  <c r="H156" i="2"/>
  <c r="G156" i="2"/>
  <c r="J155" i="2"/>
  <c r="I155" i="2"/>
  <c r="H155" i="2"/>
  <c r="G155" i="2"/>
  <c r="J149" i="2"/>
  <c r="I149" i="2"/>
  <c r="H149" i="2"/>
  <c r="G149" i="2"/>
  <c r="J148" i="2"/>
  <c r="I148" i="2"/>
  <c r="H148" i="2"/>
  <c r="G148" i="2"/>
  <c r="J147" i="2"/>
  <c r="I147" i="2"/>
  <c r="H147" i="2"/>
  <c r="G147" i="2"/>
  <c r="J146" i="2"/>
  <c r="I146" i="2"/>
  <c r="H146" i="2"/>
  <c r="G146" i="2"/>
  <c r="J145" i="2"/>
  <c r="I145" i="2"/>
  <c r="H145" i="2"/>
  <c r="G145" i="2"/>
  <c r="J144" i="2"/>
  <c r="I144" i="2"/>
  <c r="H144" i="2"/>
  <c r="G144" i="2"/>
  <c r="J143" i="2"/>
  <c r="I143" i="2"/>
  <c r="H143" i="2"/>
  <c r="G143" i="2"/>
  <c r="J142" i="2"/>
  <c r="I142" i="2"/>
  <c r="H142" i="2"/>
  <c r="G142" i="2"/>
  <c r="J141" i="2"/>
  <c r="I141" i="2"/>
  <c r="H141" i="2"/>
  <c r="G141" i="2"/>
  <c r="J140" i="2"/>
  <c r="I140" i="2"/>
  <c r="H140" i="2"/>
  <c r="G140" i="2"/>
  <c r="J139" i="2"/>
  <c r="I139" i="2"/>
  <c r="H139" i="2"/>
  <c r="G139" i="2"/>
  <c r="J138" i="2"/>
  <c r="I138" i="2"/>
  <c r="H138" i="2"/>
  <c r="G138" i="2"/>
  <c r="J137" i="2"/>
  <c r="I137" i="2"/>
  <c r="H137" i="2"/>
  <c r="G137" i="2"/>
  <c r="J136" i="2"/>
  <c r="I136" i="2"/>
  <c r="H136" i="2"/>
  <c r="G136" i="2"/>
  <c r="J135" i="2"/>
  <c r="I135" i="2"/>
  <c r="H135" i="2"/>
  <c r="G135" i="2"/>
  <c r="J134" i="2"/>
  <c r="I134" i="2"/>
  <c r="H134" i="2"/>
  <c r="G134" i="2"/>
  <c r="J133" i="2"/>
  <c r="I133" i="2"/>
  <c r="H133" i="2"/>
  <c r="G133" i="2"/>
  <c r="J127" i="2"/>
  <c r="I127" i="2"/>
  <c r="H127" i="2"/>
  <c r="G127" i="2"/>
  <c r="J126" i="2"/>
  <c r="I126" i="2"/>
  <c r="H126" i="2"/>
  <c r="G126" i="2"/>
  <c r="J125" i="2"/>
  <c r="I125" i="2"/>
  <c r="H125" i="2"/>
  <c r="G125" i="2"/>
  <c r="J124" i="2"/>
  <c r="I124" i="2"/>
  <c r="H124" i="2"/>
  <c r="G124" i="2"/>
  <c r="J123" i="2"/>
  <c r="I123" i="2"/>
  <c r="H123" i="2"/>
  <c r="G123" i="2"/>
  <c r="J122" i="2"/>
  <c r="I122" i="2"/>
  <c r="H122" i="2"/>
  <c r="G122" i="2"/>
  <c r="J121" i="2"/>
  <c r="I121" i="2"/>
  <c r="H121" i="2"/>
  <c r="G121" i="2"/>
  <c r="J120" i="2"/>
  <c r="I120" i="2"/>
  <c r="H120" i="2"/>
  <c r="G120" i="2"/>
  <c r="J119" i="2"/>
  <c r="I119" i="2"/>
  <c r="H119" i="2"/>
  <c r="G119" i="2"/>
  <c r="J118" i="2"/>
  <c r="I118" i="2"/>
  <c r="H118" i="2"/>
  <c r="G118" i="2"/>
  <c r="J117" i="2"/>
  <c r="I117" i="2"/>
  <c r="H117" i="2"/>
  <c r="G117" i="2"/>
  <c r="J116" i="2"/>
  <c r="I116" i="2"/>
  <c r="H116" i="2"/>
  <c r="G116" i="2"/>
  <c r="J115" i="2"/>
  <c r="I115" i="2"/>
  <c r="H115" i="2"/>
  <c r="G115" i="2"/>
  <c r="J114" i="2"/>
  <c r="I114" i="2"/>
  <c r="H114" i="2"/>
  <c r="G114" i="2"/>
  <c r="J113" i="2"/>
  <c r="I113" i="2"/>
  <c r="H113" i="2"/>
  <c r="G113" i="2"/>
  <c r="J112" i="2"/>
  <c r="I112" i="2"/>
  <c r="H112" i="2"/>
  <c r="G112" i="2"/>
  <c r="J111" i="2"/>
  <c r="I111" i="2"/>
  <c r="H111" i="2"/>
  <c r="G111" i="2"/>
  <c r="J110" i="2"/>
  <c r="I110" i="2"/>
  <c r="H110" i="2"/>
  <c r="G110" i="2"/>
  <c r="J109" i="2"/>
  <c r="I109" i="2"/>
  <c r="H109" i="2"/>
  <c r="G109" i="2"/>
  <c r="G98" i="2"/>
  <c r="H98" i="2"/>
  <c r="I98" i="2"/>
  <c r="J98" i="2"/>
  <c r="J99" i="2"/>
  <c r="I99" i="2"/>
  <c r="H99" i="2"/>
  <c r="G99" i="2"/>
  <c r="J94" i="2"/>
  <c r="I94" i="2"/>
  <c r="H94" i="2"/>
  <c r="G94" i="2"/>
  <c r="J92" i="2"/>
  <c r="I92" i="2"/>
  <c r="H92" i="2"/>
  <c r="G92" i="2"/>
  <c r="J91" i="2"/>
  <c r="I91" i="2"/>
  <c r="H91" i="2"/>
  <c r="G91" i="2"/>
  <c r="J93" i="2"/>
  <c r="I93" i="2"/>
  <c r="H93" i="2"/>
  <c r="G93" i="2"/>
  <c r="J102" i="2"/>
  <c r="I102" i="2"/>
  <c r="H102" i="2"/>
  <c r="G102" i="2"/>
  <c r="J89" i="2"/>
  <c r="I89" i="2"/>
  <c r="H89" i="2"/>
  <c r="G89" i="2"/>
  <c r="J88" i="2"/>
  <c r="I88" i="2"/>
  <c r="H88" i="2"/>
  <c r="G88" i="2"/>
  <c r="J104" i="2"/>
  <c r="I104" i="2"/>
  <c r="H104" i="2"/>
  <c r="G104" i="2"/>
  <c r="J95" i="2"/>
  <c r="I95" i="2"/>
  <c r="H95" i="2"/>
  <c r="G95" i="2"/>
  <c r="J97" i="2"/>
  <c r="I97" i="2"/>
  <c r="H97" i="2"/>
  <c r="G97" i="2"/>
  <c r="J103" i="2"/>
  <c r="I103" i="2"/>
  <c r="H103" i="2"/>
  <c r="G103" i="2"/>
  <c r="J101" i="2"/>
  <c r="I101" i="2"/>
  <c r="H101" i="2"/>
  <c r="G101" i="2"/>
  <c r="J90" i="2"/>
  <c r="I90" i="2"/>
  <c r="H90" i="2"/>
  <c r="G90" i="2"/>
  <c r="J100" i="2"/>
  <c r="I100" i="2"/>
  <c r="H100" i="2"/>
  <c r="G100" i="2"/>
  <c r="J96" i="2"/>
  <c r="I96" i="2"/>
  <c r="H96" i="2"/>
  <c r="G96" i="2"/>
  <c r="J87" i="2"/>
  <c r="I87" i="2"/>
  <c r="H87" i="2"/>
  <c r="G87" i="2"/>
  <c r="J86" i="2"/>
  <c r="I86" i="2"/>
  <c r="H86" i="2"/>
  <c r="G86" i="2"/>
  <c r="J81" i="2"/>
  <c r="I81" i="2"/>
  <c r="H81" i="2"/>
  <c r="G81" i="2"/>
  <c r="J80" i="2"/>
  <c r="I80" i="2"/>
  <c r="H80" i="2"/>
  <c r="G80" i="2"/>
  <c r="J79" i="2"/>
  <c r="I79" i="2"/>
  <c r="H79" i="2"/>
  <c r="G79" i="2"/>
  <c r="J78" i="2"/>
  <c r="I78" i="2"/>
  <c r="H78" i="2"/>
  <c r="G78" i="2"/>
  <c r="J77" i="2"/>
  <c r="I77" i="2"/>
  <c r="H77" i="2"/>
  <c r="G77" i="2"/>
  <c r="J76" i="2"/>
  <c r="I76" i="2"/>
  <c r="H76" i="2"/>
  <c r="G76" i="2"/>
  <c r="J75" i="2"/>
  <c r="I75" i="2"/>
  <c r="H75" i="2"/>
  <c r="G75" i="2"/>
  <c r="J74" i="2"/>
  <c r="I74" i="2"/>
  <c r="H74" i="2"/>
  <c r="G74" i="2"/>
  <c r="J73" i="2"/>
  <c r="I73" i="2"/>
  <c r="H73" i="2"/>
  <c r="G73" i="2"/>
  <c r="J72" i="2"/>
  <c r="I72" i="2"/>
  <c r="H72" i="2"/>
  <c r="G72" i="2"/>
  <c r="J71" i="2"/>
  <c r="I71" i="2"/>
  <c r="H71" i="2"/>
  <c r="G71" i="2"/>
  <c r="J70" i="2"/>
  <c r="I70" i="2"/>
  <c r="H70" i="2"/>
  <c r="G70" i="2"/>
  <c r="J69" i="2"/>
  <c r="I69" i="2"/>
  <c r="H69" i="2"/>
  <c r="G69" i="2"/>
  <c r="J68" i="2"/>
  <c r="I68" i="2"/>
  <c r="H68" i="2"/>
  <c r="G68" i="2"/>
  <c r="J67" i="2"/>
  <c r="I67" i="2"/>
  <c r="H67" i="2"/>
  <c r="G67" i="2"/>
  <c r="J66" i="2"/>
  <c r="I66" i="2"/>
  <c r="H66" i="2"/>
  <c r="G66" i="2"/>
  <c r="J65" i="2"/>
  <c r="I65" i="2"/>
  <c r="H65" i="2"/>
  <c r="G65" i="2"/>
  <c r="J64" i="2"/>
  <c r="I64" i="2"/>
  <c r="H64" i="2"/>
  <c r="G64" i="2"/>
  <c r="J63" i="2"/>
  <c r="I63" i="2"/>
  <c r="H63" i="2"/>
  <c r="G63" i="2"/>
  <c r="J56" i="2"/>
  <c r="I56" i="2"/>
  <c r="H56" i="2"/>
  <c r="G56" i="2"/>
  <c r="J55" i="2"/>
  <c r="I55" i="2"/>
  <c r="H55" i="2"/>
  <c r="G55" i="2"/>
  <c r="J54" i="2"/>
  <c r="I54" i="2"/>
  <c r="H54" i="2"/>
  <c r="G54" i="2"/>
  <c r="J53" i="2"/>
  <c r="I53" i="2"/>
  <c r="H53" i="2"/>
  <c r="G53" i="2"/>
  <c r="J52" i="2"/>
  <c r="I52" i="2"/>
  <c r="H52" i="2"/>
  <c r="G52" i="2"/>
  <c r="J51" i="2"/>
  <c r="I51" i="2"/>
  <c r="H51" i="2"/>
  <c r="G51" i="2"/>
  <c r="J50" i="2"/>
  <c r="I50" i="2"/>
  <c r="H50" i="2"/>
  <c r="G50" i="2"/>
  <c r="J49" i="2"/>
  <c r="I49" i="2"/>
  <c r="H49" i="2"/>
  <c r="G49" i="2"/>
  <c r="J48" i="2"/>
  <c r="I48" i="2"/>
  <c r="H48" i="2"/>
  <c r="G48" i="2"/>
  <c r="J47" i="2"/>
  <c r="I47" i="2"/>
  <c r="H47" i="2"/>
  <c r="G47" i="2"/>
  <c r="J46" i="2"/>
  <c r="I46" i="2"/>
  <c r="H46" i="2"/>
  <c r="G46" i="2"/>
  <c r="J45" i="2"/>
  <c r="I45" i="2"/>
  <c r="H45" i="2"/>
  <c r="G45" i="2"/>
  <c r="J44" i="2"/>
  <c r="I44" i="2"/>
  <c r="H44" i="2"/>
  <c r="G44" i="2"/>
  <c r="J43" i="2"/>
  <c r="I43" i="2"/>
  <c r="H43" i="2"/>
  <c r="G43" i="2"/>
  <c r="J42" i="2"/>
  <c r="I42" i="2"/>
  <c r="H42" i="2"/>
  <c r="G42" i="2"/>
  <c r="J41" i="2"/>
  <c r="I41" i="2"/>
  <c r="H41" i="2"/>
  <c r="G41" i="2"/>
  <c r="J40" i="2"/>
  <c r="I40" i="2"/>
  <c r="H40" i="2"/>
  <c r="G40" i="2"/>
  <c r="J39" i="2"/>
  <c r="I39" i="2"/>
  <c r="H39" i="2"/>
  <c r="G39" i="2"/>
  <c r="J38" i="2"/>
  <c r="I38" i="2"/>
  <c r="H38" i="2"/>
  <c r="G38" i="2"/>
  <c r="J37" i="2"/>
  <c r="I37" i="2"/>
  <c r="H37" i="2"/>
  <c r="G37" i="2"/>
  <c r="J36" i="2"/>
  <c r="I36" i="2"/>
  <c r="H36" i="2"/>
  <c r="G36" i="2"/>
  <c r="J35" i="2"/>
  <c r="I35" i="2"/>
  <c r="H35" i="2"/>
  <c r="G35" i="2"/>
  <c r="J34" i="2"/>
  <c r="I34" i="2"/>
  <c r="H34" i="2"/>
  <c r="G34" i="2"/>
  <c r="J33" i="2"/>
  <c r="I33" i="2"/>
  <c r="H33" i="2"/>
  <c r="G33" i="2"/>
  <c r="J28" i="2"/>
  <c r="I28" i="2"/>
  <c r="H28" i="2"/>
  <c r="G28" i="2"/>
  <c r="J27" i="2"/>
  <c r="I27" i="2"/>
  <c r="H27" i="2"/>
  <c r="G27" i="2"/>
  <c r="J26" i="2"/>
  <c r="I26" i="2"/>
  <c r="H26" i="2"/>
  <c r="G26" i="2"/>
  <c r="J25" i="2"/>
  <c r="I25" i="2"/>
  <c r="H25" i="2"/>
  <c r="G25" i="2"/>
  <c r="J24" i="2"/>
  <c r="I24" i="2"/>
  <c r="H24" i="2"/>
  <c r="G24" i="2"/>
  <c r="J23" i="2"/>
  <c r="I23" i="2"/>
  <c r="H23" i="2"/>
  <c r="G23" i="2"/>
  <c r="J22" i="2"/>
  <c r="I22" i="2"/>
  <c r="H22" i="2"/>
  <c r="G22" i="2"/>
  <c r="J21" i="2"/>
  <c r="I21" i="2"/>
  <c r="H21" i="2"/>
  <c r="G21" i="2"/>
  <c r="J20" i="2"/>
  <c r="I20" i="2"/>
  <c r="H20" i="2"/>
  <c r="G20" i="2"/>
  <c r="J19" i="2"/>
  <c r="I19" i="2"/>
  <c r="H19" i="2"/>
  <c r="G19" i="2"/>
  <c r="J18" i="2"/>
  <c r="I18" i="2"/>
  <c r="H18" i="2"/>
  <c r="G18" i="2"/>
  <c r="J17" i="2"/>
  <c r="I17" i="2"/>
  <c r="H17" i="2"/>
  <c r="G17" i="2"/>
  <c r="J16" i="2"/>
  <c r="I16" i="2"/>
  <c r="H16" i="2"/>
  <c r="G16" i="2"/>
  <c r="J15" i="2"/>
  <c r="I15" i="2"/>
  <c r="H15" i="2"/>
  <c r="G15" i="2"/>
  <c r="J14" i="2"/>
  <c r="I14" i="2"/>
  <c r="H14" i="2"/>
  <c r="G14" i="2"/>
  <c r="J13" i="2"/>
  <c r="I13" i="2"/>
  <c r="H13" i="2"/>
  <c r="G13" i="2"/>
  <c r="J12" i="2"/>
  <c r="I12" i="2"/>
  <c r="H12" i="2"/>
  <c r="G12" i="2"/>
  <c r="J11" i="2"/>
  <c r="I11" i="2"/>
  <c r="H11" i="2"/>
  <c r="G11" i="2"/>
  <c r="J10" i="2"/>
  <c r="I10" i="2"/>
  <c r="H10" i="2"/>
  <c r="G10" i="2"/>
  <c r="J9" i="2"/>
  <c r="I9" i="2"/>
  <c r="H9" i="2"/>
  <c r="G9" i="2"/>
  <c r="J8" i="2"/>
  <c r="I8" i="2"/>
  <c r="H8" i="2"/>
  <c r="G8" i="2"/>
  <c r="J7" i="2"/>
  <c r="I7" i="2"/>
  <c r="H7" i="2"/>
  <c r="G7" i="2"/>
  <c r="J6" i="2"/>
  <c r="I6" i="2"/>
  <c r="H6" i="2"/>
  <c r="G6" i="2"/>
  <c r="J5" i="2"/>
  <c r="I5" i="2"/>
  <c r="H5" i="2"/>
  <c r="G5" i="2"/>
</calcChain>
</file>

<file path=xl/sharedStrings.xml><?xml version="1.0" encoding="utf-8"?>
<sst xmlns="http://schemas.openxmlformats.org/spreadsheetml/2006/main" count="6292" uniqueCount="132">
  <si>
    <t>Eesti</t>
  </si>
  <si>
    <t>Välisriigid</t>
  </si>
  <si>
    <t>Austria</t>
  </si>
  <si>
    <t>Belgia</t>
  </si>
  <si>
    <t>Hispaania</t>
  </si>
  <si>
    <t>Holland</t>
  </si>
  <si>
    <t>Itaalia</t>
  </si>
  <si>
    <t>Leedu</t>
  </si>
  <si>
    <t>Läti</t>
  </si>
  <si>
    <t>Norra</t>
  </si>
  <si>
    <t>Poola</t>
  </si>
  <si>
    <t>Prantsusmaa</t>
  </si>
  <si>
    <t>Rootsi</t>
  </si>
  <si>
    <t>Saksamaa</t>
  </si>
  <si>
    <t>Šveits</t>
  </si>
  <si>
    <t>Soome</t>
  </si>
  <si>
    <t>Suurbritannia</t>
  </si>
  <si>
    <t>Taani</t>
  </si>
  <si>
    <t>Ukraina</t>
  </si>
  <si>
    <t>Venemaa</t>
  </si>
  <si>
    <t>Hiina</t>
  </si>
  <si>
    <t>Jaapan</t>
  </si>
  <si>
    <t>Eesti majutusettevõtete statistika. Allikas: Statistikaamet / Statistics of accommodation establishments of Estonia. Source: Statistics Estonia</t>
  </si>
  <si>
    <t>MAJUTATUD/ ARRIVALS</t>
  </si>
  <si>
    <t>Jaanuar</t>
  </si>
  <si>
    <t>Veebruar</t>
  </si>
  <si>
    <t>Märts</t>
  </si>
  <si>
    <t>Aprill</t>
  </si>
  <si>
    <t>Mai</t>
  </si>
  <si>
    <t>Juuni</t>
  </si>
  <si>
    <t>Juuli</t>
  </si>
  <si>
    <t>Aug.</t>
  </si>
  <si>
    <t>Sept.</t>
  </si>
  <si>
    <t>Jan</t>
  </si>
  <si>
    <t>Feb</t>
  </si>
  <si>
    <t>March</t>
  </si>
  <si>
    <t>April</t>
  </si>
  <si>
    <t>May</t>
  </si>
  <si>
    <t>June</t>
  </si>
  <si>
    <t>July</t>
  </si>
  <si>
    <t>August</t>
  </si>
  <si>
    <t>2019</t>
  </si>
  <si>
    <t>2023</t>
  </si>
  <si>
    <t>2024</t>
  </si>
  <si>
    <t>2025</t>
  </si>
  <si>
    <t>ÖÖBIMISED/ OVERNIGHTS</t>
  </si>
  <si>
    <t>Finland</t>
  </si>
  <si>
    <t>Latvia</t>
  </si>
  <si>
    <t>Germany</t>
  </si>
  <si>
    <t>UK</t>
  </si>
  <si>
    <t>Lithuania</t>
  </si>
  <si>
    <t>USA</t>
  </si>
  <si>
    <t>Sweden</t>
  </si>
  <si>
    <t>Ukraine</t>
  </si>
  <si>
    <t>Poland</t>
  </si>
  <si>
    <t>France</t>
  </si>
  <si>
    <t>Italy</t>
  </si>
  <si>
    <t>Spain</t>
  </si>
  <si>
    <t>Norway</t>
  </si>
  <si>
    <t>Netherlands</t>
  </si>
  <si>
    <t>Russia</t>
  </si>
  <si>
    <t>Denmark</t>
  </si>
  <si>
    <t>Switzerland</t>
  </si>
  <si>
    <t>Belgium</t>
  </si>
  <si>
    <t>China</t>
  </si>
  <si>
    <t>Japan</t>
  </si>
  <si>
    <t>TOTAL</t>
  </si>
  <si>
    <t>Kokku</t>
  </si>
  <si>
    <t>domestic</t>
  </si>
  <si>
    <t>foreign</t>
  </si>
  <si>
    <t>jaan.-sept./ Jan-Sept</t>
  </si>
  <si>
    <t>Tallinn</t>
  </si>
  <si>
    <t>.</t>
  </si>
  <si>
    <t>Harju mk, v.a Tallinn</t>
  </si>
  <si>
    <t>Hiiu mk</t>
  </si>
  <si>
    <t>Ida-Viru mk</t>
  </si>
  <si>
    <t>Jõgeva mk</t>
  </si>
  <si>
    <t>Järva mk</t>
  </si>
  <si>
    <t>Lääne mk</t>
  </si>
  <si>
    <t>Lääne-Viru mk</t>
  </si>
  <si>
    <t>Põlva mk</t>
  </si>
  <si>
    <t>Pärnu mk</t>
  </si>
  <si>
    <t>Rapla mk</t>
  </si>
  <si>
    <t>Saare mk</t>
  </si>
  <si>
    <t>Tartu mk</t>
  </si>
  <si>
    <t>Valga mk</t>
  </si>
  <si>
    <t>Viljandi mk</t>
  </si>
  <si>
    <t>Võru mk</t>
  </si>
  <si>
    <t>..Pärnu</t>
  </si>
  <si>
    <t>..Tartu</t>
  </si>
  <si>
    <t>Hiiu county</t>
  </si>
  <si>
    <t>Ida-Viru county</t>
  </si>
  <si>
    <t>Jõgeva county</t>
  </si>
  <si>
    <t>Järva county</t>
  </si>
  <si>
    <t>Lääne county</t>
  </si>
  <si>
    <t>Lääne-Viru county</t>
  </si>
  <si>
    <t>Põlva county</t>
  </si>
  <si>
    <t>Pärnu county</t>
  </si>
  <si>
    <t>Rapla county</t>
  </si>
  <si>
    <t>Saare county</t>
  </si>
  <si>
    <t>Tartu county</t>
  </si>
  <si>
    <t>Valga county</t>
  </si>
  <si>
    <t>Viljandi county</t>
  </si>
  <si>
    <t>Võru county</t>
  </si>
  <si>
    <t>Harju county, excl Tallinn</t>
  </si>
  <si>
    <t>ÖÖBIMISED MAAKONNITI/ OVERNIGHTS BY COUNTY</t>
  </si>
  <si>
    <t>Elukohariigid kokku / all countries of residence</t>
  </si>
  <si>
    <t>Eesti elanike ööbimised/ domestic overnights</t>
  </si>
  <si>
    <t>välisturistide ööbimised / foreign overnights</t>
  </si>
  <si>
    <t>Soome /Finland</t>
  </si>
  <si>
    <t>Läti /Latvia</t>
  </si>
  <si>
    <t>Leedu / Lithuania</t>
  </si>
  <si>
    <t>Saksamaa / Germany</t>
  </si>
  <si>
    <t>Rootsi / Sweden</t>
  </si>
  <si>
    <t>Suurbritannia / UK</t>
  </si>
  <si>
    <t>Harju county, incl. Tallinn</t>
  </si>
  <si>
    <t>Harju mk k.a. Tallinn</t>
  </si>
  <si>
    <t>muutus /change</t>
  </si>
  <si>
    <t>2025/2019</t>
  </si>
  <si>
    <t>2025/2024</t>
  </si>
  <si>
    <t>. konfidentsiaalsed andmed / confidential data</t>
  </si>
  <si>
    <t>muutus /change 2025/2024</t>
  </si>
  <si>
    <t>muutus /change 2025/2019</t>
  </si>
  <si>
    <t>Voodikohad / Number of bed-places</t>
  </si>
  <si>
    <t>Tubade täitumus, % / Room occupancy, %</t>
  </si>
  <si>
    <t>Ööpäeva keskmine maksumus, eurot / Average price per person, euros</t>
  </si>
  <si>
    <t>..Pärnu county, excl. Pärnu</t>
  </si>
  <si>
    <t>..Pärnu mk, v.a Pärnu</t>
  </si>
  <si>
    <t>..Tartu county, excl. Tartu</t>
  </si>
  <si>
    <t>..Tartu mk, v.a Tartu</t>
  </si>
  <si>
    <t>foreign, excl. Russia</t>
  </si>
  <si>
    <t>välisriigid, v.a. Venemaa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</si>
</sst>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4" x14ac:knownFonts="1">
    <font>
      <sz val="11"/>
      <color rgb="FF000000"/>
      <name val="Calibri"/>
      <family val="2"/>
    </font>
    <font>
      <sz val="11"/>
      <color theme="1"/>
      <name val="Calibri"/>
      <family val="2"/>
      <charset val="186"/>
      <scheme val="minor"/>
    </font>
    <font>
      <sz val="11"/>
      <color rgb="FF000000"/>
      <name val="Calibri"/>
      <family val="2"/>
    </font>
    <font>
      <b/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</font>
    <font>
      <b/>
      <sz val="11"/>
      <color rgb="FF0000F0"/>
      <name val="Calibri"/>
      <family val="2"/>
      <charset val="186"/>
    </font>
    <font>
      <b/>
      <sz val="11"/>
      <color rgb="FF000000"/>
      <name val="Calibri"/>
      <family val="2"/>
      <charset val="186"/>
    </font>
    <font>
      <b/>
      <sz val="11"/>
      <color theme="1"/>
      <name val="Calibri"/>
      <family val="2"/>
      <charset val="186"/>
    </font>
    <font>
      <sz val="11"/>
      <color rgb="FF000000"/>
      <name val="Calibri"/>
      <family val="2"/>
      <charset val="186"/>
    </font>
    <font>
      <b/>
      <sz val="11"/>
      <color rgb="FF0033CC"/>
      <name val="Calibri"/>
      <family val="2"/>
      <charset val="186"/>
    </font>
    <font>
      <b/>
      <u/>
      <sz val="11"/>
      <color theme="1"/>
      <name val="Calibri"/>
      <family val="2"/>
      <scheme val="minor"/>
    </font>
    <font>
      <b/>
      <sz val="11"/>
      <color rgb="FF0000F0"/>
      <name val="Calibri"/>
      <family val="2"/>
      <charset val="186"/>
      <scheme val="minor"/>
    </font>
    <font>
      <b/>
      <sz val="11"/>
      <color rgb="FF0000FF"/>
      <name val="Calibri"/>
      <family val="2"/>
      <charset val="186"/>
    </font>
    <font>
      <i/>
      <sz val="11"/>
      <color rgb="FF000000"/>
      <name val="Calibri"/>
      <family val="2"/>
      <charset val="186"/>
    </font>
  </fonts>
  <fills count="11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 applyBorder="0"/>
    <xf numFmtId="9" fontId="2" fillId="0" borderId="0" applyFont="0" applyFill="0" applyBorder="0" applyAlignment="0" applyProtection="0"/>
    <xf numFmtId="0" fontId="2" fillId="0" borderId="0" applyBorder="0"/>
  </cellStyleXfs>
  <cellXfs count="76">
    <xf numFmtId="0" fontId="0" fillId="0" borderId="0" xfId="0"/>
    <xf numFmtId="3" fontId="0" fillId="0" borderId="0" xfId="0" applyNumberFormat="1"/>
    <xf numFmtId="3" fontId="5" fillId="0" borderId="0" xfId="0" applyNumberFormat="1" applyFont="1"/>
    <xf numFmtId="3" fontId="4" fillId="0" borderId="0" xfId="0" applyNumberFormat="1" applyFont="1"/>
    <xf numFmtId="3" fontId="5" fillId="0" borderId="0" xfId="0" applyNumberFormat="1" applyFont="1" applyAlignment="1" applyProtection="1">
      <alignment horizontal="left"/>
      <protection locked="0"/>
    </xf>
    <xf numFmtId="3" fontId="4" fillId="0" borderId="1" xfId="0" applyNumberFormat="1" applyFont="1" applyBorder="1"/>
    <xf numFmtId="3" fontId="6" fillId="2" borderId="1" xfId="2" applyNumberFormat="1" applyFont="1" applyFill="1" applyBorder="1"/>
    <xf numFmtId="3" fontId="7" fillId="2" borderId="1" xfId="0" applyNumberFormat="1" applyFont="1" applyFill="1" applyBorder="1"/>
    <xf numFmtId="3" fontId="6" fillId="3" borderId="1" xfId="2" applyNumberFormat="1" applyFont="1" applyFill="1" applyBorder="1"/>
    <xf numFmtId="3" fontId="7" fillId="3" borderId="1" xfId="0" applyNumberFormat="1" applyFont="1" applyFill="1" applyBorder="1"/>
    <xf numFmtId="3" fontId="6" fillId="2" borderId="1" xfId="2" quotePrefix="1" applyNumberFormat="1" applyFont="1" applyFill="1" applyBorder="1"/>
    <xf numFmtId="3" fontId="6" fillId="3" borderId="1" xfId="2" quotePrefix="1" applyNumberFormat="1" applyFont="1" applyFill="1" applyBorder="1"/>
    <xf numFmtId="3" fontId="4" fillId="0" borderId="0" xfId="0" applyNumberFormat="1" applyFont="1" applyAlignment="1">
      <alignment wrapText="1"/>
    </xf>
    <xf numFmtId="3" fontId="6" fillId="4" borderId="1" xfId="2" applyNumberFormat="1" applyFont="1" applyFill="1" applyBorder="1"/>
    <xf numFmtId="3" fontId="7" fillId="4" borderId="1" xfId="0" applyNumberFormat="1" applyFont="1" applyFill="1" applyBorder="1"/>
    <xf numFmtId="3" fontId="6" fillId="4" borderId="1" xfId="2" quotePrefix="1" applyNumberFormat="1" applyFont="1" applyFill="1" applyBorder="1"/>
    <xf numFmtId="3" fontId="6" fillId="5" borderId="1" xfId="2" applyNumberFormat="1" applyFont="1" applyFill="1" applyBorder="1"/>
    <xf numFmtId="3" fontId="7" fillId="5" borderId="1" xfId="0" applyNumberFormat="1" applyFont="1" applyFill="1" applyBorder="1"/>
    <xf numFmtId="3" fontId="8" fillId="0" borderId="1" xfId="2" applyNumberFormat="1" applyFont="1" applyBorder="1"/>
    <xf numFmtId="0" fontId="4" fillId="0" borderId="1" xfId="0" applyFont="1" applyBorder="1"/>
    <xf numFmtId="0" fontId="7" fillId="0" borderId="1" xfId="0" applyFont="1" applyBorder="1"/>
    <xf numFmtId="3" fontId="6" fillId="0" borderId="1" xfId="2" applyNumberFormat="1" applyFont="1" applyBorder="1"/>
    <xf numFmtId="3" fontId="7" fillId="0" borderId="1" xfId="0" applyNumberFormat="1" applyFont="1" applyBorder="1"/>
    <xf numFmtId="3" fontId="6" fillId="0" borderId="0" xfId="0" applyNumberFormat="1" applyFont="1"/>
    <xf numFmtId="3" fontId="8" fillId="0" borderId="0" xfId="0" applyNumberFormat="1" applyFont="1"/>
    <xf numFmtId="3" fontId="0" fillId="0" borderId="1" xfId="0" applyNumberFormat="1" applyBorder="1"/>
    <xf numFmtId="3" fontId="8" fillId="0" borderId="1" xfId="0" applyNumberFormat="1" applyFont="1" applyBorder="1"/>
    <xf numFmtId="3" fontId="6" fillId="0" borderId="1" xfId="0" applyNumberFormat="1" applyFont="1" applyBorder="1"/>
    <xf numFmtId="3" fontId="0" fillId="0" borderId="0" xfId="0" applyNumberFormat="1" applyAlignment="1">
      <alignment horizontal="right"/>
    </xf>
    <xf numFmtId="0" fontId="9" fillId="0" borderId="0" xfId="0" applyFont="1"/>
    <xf numFmtId="3" fontId="0" fillId="0" borderId="1" xfId="0" applyNumberFormat="1" applyBorder="1" applyAlignment="1">
      <alignment horizontal="right"/>
    </xf>
    <xf numFmtId="9" fontId="0" fillId="0" borderId="1" xfId="1" applyFont="1" applyBorder="1"/>
    <xf numFmtId="3" fontId="3" fillId="0" borderId="1" xfId="0" applyNumberFormat="1" applyFont="1" applyBorder="1"/>
    <xf numFmtId="9" fontId="3" fillId="0" borderId="1" xfId="1" applyFont="1" applyBorder="1"/>
    <xf numFmtId="3" fontId="1" fillId="0" borderId="1" xfId="0" applyNumberFormat="1" applyFont="1" applyBorder="1"/>
    <xf numFmtId="9" fontId="1" fillId="0" borderId="1" xfId="1" applyFont="1" applyBorder="1"/>
    <xf numFmtId="3" fontId="0" fillId="0" borderId="2" xfId="0" applyNumberFormat="1" applyBorder="1"/>
    <xf numFmtId="3" fontId="1" fillId="0" borderId="2" xfId="0" applyNumberFormat="1" applyFont="1" applyBorder="1"/>
    <xf numFmtId="9" fontId="4" fillId="0" borderId="1" xfId="1" applyFont="1" applyBorder="1"/>
    <xf numFmtId="9" fontId="7" fillId="0" borderId="1" xfId="1" applyFont="1" applyBorder="1"/>
    <xf numFmtId="3" fontId="6" fillId="6" borderId="1" xfId="2" applyNumberFormat="1" applyFont="1" applyFill="1" applyBorder="1"/>
    <xf numFmtId="3" fontId="7" fillId="6" borderId="1" xfId="0" applyNumberFormat="1" applyFont="1" applyFill="1" applyBorder="1"/>
    <xf numFmtId="3" fontId="6" fillId="7" borderId="1" xfId="2" applyNumberFormat="1" applyFont="1" applyFill="1" applyBorder="1"/>
    <xf numFmtId="3" fontId="7" fillId="7" borderId="1" xfId="0" applyNumberFormat="1" applyFont="1" applyFill="1" applyBorder="1"/>
    <xf numFmtId="3" fontId="8" fillId="0" borderId="1" xfId="0" applyNumberFormat="1" applyFont="1" applyBorder="1" applyAlignment="1">
      <alignment horizontal="right"/>
    </xf>
    <xf numFmtId="3" fontId="6" fillId="8" borderId="1" xfId="2" applyNumberFormat="1" applyFont="1" applyFill="1" applyBorder="1"/>
    <xf numFmtId="3" fontId="7" fillId="8" borderId="1" xfId="0" applyNumberFormat="1" applyFont="1" applyFill="1" applyBorder="1"/>
    <xf numFmtId="3" fontId="6" fillId="9" borderId="1" xfId="2" applyNumberFormat="1" applyFont="1" applyFill="1" applyBorder="1"/>
    <xf numFmtId="3" fontId="7" fillId="9" borderId="1" xfId="0" applyNumberFormat="1" applyFont="1" applyFill="1" applyBorder="1"/>
    <xf numFmtId="1" fontId="0" fillId="0" borderId="0" xfId="0" applyNumberFormat="1"/>
    <xf numFmtId="3" fontId="11" fillId="0" borderId="0" xfId="0" applyNumberFormat="1" applyFont="1"/>
    <xf numFmtId="0" fontId="12" fillId="0" borderId="0" xfId="2" applyFont="1"/>
    <xf numFmtId="0" fontId="8" fillId="0" borderId="1" xfId="2" applyFont="1" applyBorder="1"/>
    <xf numFmtId="0" fontId="8" fillId="0" borderId="0" xfId="0" applyFont="1"/>
    <xf numFmtId="0" fontId="8" fillId="0" borderId="1" xfId="0" applyFont="1" applyBorder="1"/>
    <xf numFmtId="1" fontId="0" fillId="0" borderId="1" xfId="0" applyNumberFormat="1" applyBorder="1"/>
    <xf numFmtId="3" fontId="6" fillId="10" borderId="1" xfId="2" applyNumberFormat="1" applyFont="1" applyFill="1" applyBorder="1"/>
    <xf numFmtId="3" fontId="7" fillId="10" borderId="1" xfId="0" applyNumberFormat="1" applyFont="1" applyFill="1" applyBorder="1"/>
    <xf numFmtId="0" fontId="9" fillId="0" borderId="0" xfId="0" applyFont="1" applyBorder="1"/>
    <xf numFmtId="3" fontId="8" fillId="0" borderId="0" xfId="0" applyNumberFormat="1" applyFont="1" applyBorder="1"/>
    <xf numFmtId="3" fontId="0" fillId="0" borderId="0" xfId="0" applyNumberFormat="1" applyBorder="1"/>
    <xf numFmtId="164" fontId="4" fillId="0" borderId="1" xfId="1" applyNumberFormat="1" applyFont="1" applyBorder="1"/>
    <xf numFmtId="164" fontId="0" fillId="0" borderId="1" xfId="1" applyNumberFormat="1" applyFont="1" applyBorder="1"/>
    <xf numFmtId="9" fontId="0" fillId="0" borderId="0" xfId="1" applyFont="1"/>
    <xf numFmtId="3" fontId="13" fillId="0" borderId="1" xfId="0" applyNumberFormat="1" applyFont="1" applyBorder="1"/>
    <xf numFmtId="9" fontId="13" fillId="0" borderId="1" xfId="1" applyFont="1" applyBorder="1"/>
    <xf numFmtId="0" fontId="10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0" fontId="7" fillId="0" borderId="3" xfId="0" applyFont="1" applyBorder="1" applyAlignment="1">
      <alignment horizontal="center" wrapText="1"/>
    </xf>
    <xf numFmtId="0" fontId="7" fillId="0" borderId="4" xfId="0" applyFont="1" applyBorder="1" applyAlignment="1">
      <alignment horizontal="center" wrapText="1"/>
    </xf>
    <xf numFmtId="0" fontId="7" fillId="0" borderId="2" xfId="0" applyFont="1" applyBorder="1" applyAlignment="1">
      <alignment horizontal="center" wrapText="1"/>
    </xf>
    <xf numFmtId="0" fontId="10" fillId="0" borderId="2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2" xfId="0" applyFont="1" applyBorder="1" applyAlignment="1">
      <alignment horizontal="center"/>
    </xf>
  </cellXfs>
  <cellStyles count="3">
    <cellStyle name="Normal" xfId="0" builtinId="0"/>
    <cellStyle name="Normal 2" xfId="2" xr:uid="{CFA8E1E5-F236-4031-84E4-F8084EDAA50E}"/>
    <cellStyle name="Percent" xfId="1" builtinId="5"/>
  </cellStyles>
  <dxfs count="47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0000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38"/>
  <sheetViews>
    <sheetView tabSelected="1" topLeftCell="A3" zoomScale="80" zoomScaleNormal="80" workbookViewId="0">
      <pane xSplit="2" topLeftCell="C1" activePane="topRight" state="frozen"/>
      <selection pane="topRight" activeCell="M62" sqref="M62"/>
    </sheetView>
  </sheetViews>
  <sheetFormatPr defaultRowHeight="14.5" x14ac:dyDescent="0.35"/>
  <cols>
    <col min="1" max="1" width="20.453125" style="1" customWidth="1"/>
    <col min="2" max="2" width="20.453125" style="24" customWidth="1"/>
    <col min="3" max="6" width="10.36328125" style="1" customWidth="1"/>
    <col min="7" max="16384" width="8.7265625" style="1"/>
  </cols>
  <sheetData>
    <row r="1" spans="1:20" s="3" customFormat="1" x14ac:dyDescent="0.35">
      <c r="A1" s="2" t="s">
        <v>22</v>
      </c>
    </row>
    <row r="2" spans="1:20" s="3" customFormat="1" x14ac:dyDescent="0.35">
      <c r="A2" s="4" t="s">
        <v>23</v>
      </c>
    </row>
    <row r="3" spans="1:20" s="3" customFormat="1" x14ac:dyDescent="0.35">
      <c r="A3" s="5"/>
      <c r="B3" s="5"/>
      <c r="C3" s="67" t="s">
        <v>70</v>
      </c>
      <c r="D3" s="67"/>
      <c r="E3" s="67"/>
      <c r="F3" s="67"/>
      <c r="G3" s="66" t="s">
        <v>117</v>
      </c>
      <c r="H3" s="66"/>
      <c r="I3" s="66"/>
      <c r="J3" s="66"/>
      <c r="K3" s="12"/>
      <c r="L3" s="12"/>
      <c r="M3" s="12"/>
      <c r="N3" s="12"/>
      <c r="O3" s="12"/>
      <c r="P3" s="12"/>
      <c r="Q3" s="12"/>
      <c r="R3" s="12"/>
      <c r="S3" s="12"/>
      <c r="T3" s="12"/>
    </row>
    <row r="4" spans="1:20" s="3" customFormat="1" x14ac:dyDescent="0.35">
      <c r="A4" s="5"/>
      <c r="B4" s="5"/>
      <c r="C4" s="16" t="s">
        <v>41</v>
      </c>
      <c r="D4" s="10" t="s">
        <v>42</v>
      </c>
      <c r="E4" s="11" t="s">
        <v>43</v>
      </c>
      <c r="F4" s="15" t="s">
        <v>44</v>
      </c>
      <c r="G4" s="66" t="s">
        <v>118</v>
      </c>
      <c r="H4" s="66"/>
      <c r="I4" s="66" t="s">
        <v>119</v>
      </c>
      <c r="J4" s="66"/>
      <c r="K4" s="12"/>
      <c r="L4" s="12"/>
      <c r="M4" s="12"/>
      <c r="N4" s="12"/>
      <c r="O4" s="12"/>
      <c r="P4" s="12"/>
      <c r="Q4" s="12"/>
      <c r="R4" s="12"/>
      <c r="S4" s="12"/>
      <c r="T4" s="12"/>
    </row>
    <row r="5" spans="1:20" x14ac:dyDescent="0.35">
      <c r="A5" s="19" t="s">
        <v>66</v>
      </c>
      <c r="B5" s="18" t="s">
        <v>67</v>
      </c>
      <c r="C5" s="25">
        <v>2959017</v>
      </c>
      <c r="D5" s="25">
        <v>2680670</v>
      </c>
      <c r="E5" s="25">
        <v>2808492</v>
      </c>
      <c r="F5" s="25">
        <v>2847746</v>
      </c>
      <c r="G5" s="25">
        <f>F5-C5</f>
        <v>-111271</v>
      </c>
      <c r="H5" s="31">
        <f>(F5-C5)/C5</f>
        <v>-3.7604042153188036E-2</v>
      </c>
      <c r="I5" s="25">
        <f>F5-E5</f>
        <v>39254</v>
      </c>
      <c r="J5" s="31">
        <f>(F5-E5)/E5</f>
        <v>1.3976895786065974E-2</v>
      </c>
    </row>
    <row r="6" spans="1:20" x14ac:dyDescent="0.35">
      <c r="A6" s="19" t="s">
        <v>68</v>
      </c>
      <c r="B6" s="18" t="s">
        <v>0</v>
      </c>
      <c r="C6" s="25">
        <v>1183628</v>
      </c>
      <c r="D6" s="25">
        <v>1379486</v>
      </c>
      <c r="E6" s="25">
        <v>1362538</v>
      </c>
      <c r="F6" s="25">
        <v>1339699</v>
      </c>
      <c r="G6" s="25">
        <f t="shared" ref="G6:G28" si="0">F6-C6</f>
        <v>156071</v>
      </c>
      <c r="H6" s="31">
        <f t="shared" ref="H6:H28" si="1">(F6-C6)/C6</f>
        <v>0.13185815137864262</v>
      </c>
      <c r="I6" s="25">
        <f t="shared" ref="I6:I28" si="2">F6-E6</f>
        <v>-22839</v>
      </c>
      <c r="J6" s="31">
        <f t="shared" ref="J6:J28" si="3">(F6-E6)/E6</f>
        <v>-1.6762101313871614E-2</v>
      </c>
    </row>
    <row r="7" spans="1:20" s="23" customFormat="1" x14ac:dyDescent="0.35">
      <c r="A7" s="20" t="s">
        <v>69</v>
      </c>
      <c r="B7" s="21" t="s">
        <v>1</v>
      </c>
      <c r="C7" s="27">
        <v>1775389</v>
      </c>
      <c r="D7" s="27">
        <v>1301184</v>
      </c>
      <c r="E7" s="27">
        <v>1445954</v>
      </c>
      <c r="F7" s="27">
        <v>1508047</v>
      </c>
      <c r="G7" s="32">
        <f t="shared" si="0"/>
        <v>-267342</v>
      </c>
      <c r="H7" s="33">
        <f t="shared" si="1"/>
        <v>-0.15058221043388237</v>
      </c>
      <c r="I7" s="32">
        <f t="shared" si="2"/>
        <v>62093</v>
      </c>
      <c r="J7" s="33">
        <f t="shared" si="3"/>
        <v>4.2942583235704594E-2</v>
      </c>
    </row>
    <row r="8" spans="1:20" x14ac:dyDescent="0.35">
      <c r="A8" s="25" t="s">
        <v>46</v>
      </c>
      <c r="B8" s="26" t="s">
        <v>15</v>
      </c>
      <c r="C8" s="25">
        <v>619272</v>
      </c>
      <c r="D8" s="25">
        <v>548134</v>
      </c>
      <c r="E8" s="25">
        <v>544197</v>
      </c>
      <c r="F8" s="25">
        <v>523711</v>
      </c>
      <c r="G8" s="25">
        <f t="shared" si="0"/>
        <v>-95561</v>
      </c>
      <c r="H8" s="31">
        <f t="shared" si="1"/>
        <v>-0.15431183712488211</v>
      </c>
      <c r="I8" s="25">
        <f t="shared" si="2"/>
        <v>-20486</v>
      </c>
      <c r="J8" s="31">
        <f t="shared" si="3"/>
        <v>-3.7644455959882174E-2</v>
      </c>
    </row>
    <row r="9" spans="1:20" x14ac:dyDescent="0.35">
      <c r="A9" s="25" t="s">
        <v>47</v>
      </c>
      <c r="B9" s="26" t="s">
        <v>8</v>
      </c>
      <c r="C9" s="25">
        <v>137469</v>
      </c>
      <c r="D9" s="25">
        <v>169009</v>
      </c>
      <c r="E9" s="25">
        <v>180706</v>
      </c>
      <c r="F9" s="25">
        <v>199147</v>
      </c>
      <c r="G9" s="25">
        <f t="shared" si="0"/>
        <v>61678</v>
      </c>
      <c r="H9" s="31">
        <f t="shared" si="1"/>
        <v>0.44866842706355614</v>
      </c>
      <c r="I9" s="25">
        <f t="shared" si="2"/>
        <v>18441</v>
      </c>
      <c r="J9" s="31">
        <f t="shared" si="3"/>
        <v>0.10204973824886833</v>
      </c>
    </row>
    <row r="10" spans="1:20" x14ac:dyDescent="0.35">
      <c r="A10" s="25" t="s">
        <v>48</v>
      </c>
      <c r="B10" s="26" t="s">
        <v>13</v>
      </c>
      <c r="C10" s="25">
        <v>142131</v>
      </c>
      <c r="D10" s="25">
        <v>72694</v>
      </c>
      <c r="E10" s="25">
        <v>98982</v>
      </c>
      <c r="F10" s="25">
        <v>111450</v>
      </c>
      <c r="G10" s="25">
        <f t="shared" si="0"/>
        <v>-30681</v>
      </c>
      <c r="H10" s="31">
        <f t="shared" si="1"/>
        <v>-0.21586423792135426</v>
      </c>
      <c r="I10" s="25">
        <f t="shared" si="2"/>
        <v>12468</v>
      </c>
      <c r="J10" s="31">
        <f t="shared" si="3"/>
        <v>0.12596229617506213</v>
      </c>
    </row>
    <row r="11" spans="1:20" x14ac:dyDescent="0.35">
      <c r="A11" s="25" t="s">
        <v>50</v>
      </c>
      <c r="B11" s="26" t="s">
        <v>7</v>
      </c>
      <c r="C11" s="25">
        <v>62786</v>
      </c>
      <c r="D11" s="25">
        <v>62362</v>
      </c>
      <c r="E11" s="25">
        <v>63331</v>
      </c>
      <c r="F11" s="25">
        <v>65315</v>
      </c>
      <c r="G11" s="25">
        <f t="shared" si="0"/>
        <v>2529</v>
      </c>
      <c r="H11" s="31">
        <f t="shared" si="1"/>
        <v>4.0279680183480396E-2</v>
      </c>
      <c r="I11" s="25">
        <f t="shared" si="2"/>
        <v>1984</v>
      </c>
      <c r="J11" s="31">
        <f t="shared" si="3"/>
        <v>3.1327469959419554E-2</v>
      </c>
    </row>
    <row r="12" spans="1:20" x14ac:dyDescent="0.35">
      <c r="A12" s="25" t="s">
        <v>49</v>
      </c>
      <c r="B12" s="26" t="s">
        <v>16</v>
      </c>
      <c r="C12" s="25">
        <v>55567</v>
      </c>
      <c r="D12" s="25">
        <v>44884</v>
      </c>
      <c r="E12" s="25">
        <v>53406</v>
      </c>
      <c r="F12" s="25">
        <v>56983</v>
      </c>
      <c r="G12" s="25">
        <f t="shared" si="0"/>
        <v>1416</v>
      </c>
      <c r="H12" s="31">
        <f t="shared" si="1"/>
        <v>2.5482750553386002E-2</v>
      </c>
      <c r="I12" s="25">
        <f t="shared" si="2"/>
        <v>3577</v>
      </c>
      <c r="J12" s="31">
        <f t="shared" si="3"/>
        <v>6.6977493165561924E-2</v>
      </c>
    </row>
    <row r="13" spans="1:20" x14ac:dyDescent="0.35">
      <c r="A13" s="18" t="s">
        <v>51</v>
      </c>
      <c r="B13" s="18" t="s">
        <v>51</v>
      </c>
      <c r="C13" s="25">
        <v>43354</v>
      </c>
      <c r="D13" s="25">
        <v>36565</v>
      </c>
      <c r="E13" s="25">
        <v>42310</v>
      </c>
      <c r="F13" s="25">
        <v>51244</v>
      </c>
      <c r="G13" s="25">
        <f t="shared" si="0"/>
        <v>7890</v>
      </c>
      <c r="H13" s="31">
        <f t="shared" si="1"/>
        <v>0.18199012778521012</v>
      </c>
      <c r="I13" s="25">
        <f t="shared" si="2"/>
        <v>8934</v>
      </c>
      <c r="J13" s="31">
        <f t="shared" si="3"/>
        <v>0.2111557551406287</v>
      </c>
    </row>
    <row r="14" spans="1:20" x14ac:dyDescent="0.35">
      <c r="A14" s="25" t="s">
        <v>52</v>
      </c>
      <c r="B14" s="26" t="s">
        <v>12</v>
      </c>
      <c r="C14" s="25">
        <v>62412</v>
      </c>
      <c r="D14" s="25">
        <v>38689</v>
      </c>
      <c r="E14" s="25">
        <v>40870</v>
      </c>
      <c r="F14" s="25">
        <v>44759</v>
      </c>
      <c r="G14" s="25">
        <f t="shared" si="0"/>
        <v>-17653</v>
      </c>
      <c r="H14" s="31">
        <f t="shared" si="1"/>
        <v>-0.28284624751650322</v>
      </c>
      <c r="I14" s="25">
        <f t="shared" si="2"/>
        <v>3889</v>
      </c>
      <c r="J14" s="31">
        <f t="shared" si="3"/>
        <v>9.515537068754587E-2</v>
      </c>
    </row>
    <row r="15" spans="1:20" x14ac:dyDescent="0.35">
      <c r="A15" s="25" t="s">
        <v>54</v>
      </c>
      <c r="B15" s="26" t="s">
        <v>10</v>
      </c>
      <c r="C15" s="25">
        <v>30891</v>
      </c>
      <c r="D15" s="25">
        <v>33680</v>
      </c>
      <c r="E15" s="25">
        <v>37715</v>
      </c>
      <c r="F15" s="25">
        <v>42062</v>
      </c>
      <c r="G15" s="25">
        <f t="shared" si="0"/>
        <v>11171</v>
      </c>
      <c r="H15" s="31">
        <f t="shared" si="1"/>
        <v>0.36162636366579265</v>
      </c>
      <c r="I15" s="25">
        <f t="shared" si="2"/>
        <v>4347</v>
      </c>
      <c r="J15" s="31">
        <f t="shared" si="3"/>
        <v>0.11525918069733528</v>
      </c>
    </row>
    <row r="16" spans="1:20" x14ac:dyDescent="0.35">
      <c r="A16" s="25" t="s">
        <v>57</v>
      </c>
      <c r="B16" s="26" t="s">
        <v>4</v>
      </c>
      <c r="C16" s="25">
        <v>33631</v>
      </c>
      <c r="D16" s="25">
        <v>19891</v>
      </c>
      <c r="E16" s="25">
        <v>29058</v>
      </c>
      <c r="F16" s="25">
        <v>35117</v>
      </c>
      <c r="G16" s="25">
        <f t="shared" si="0"/>
        <v>1486</v>
      </c>
      <c r="H16" s="31">
        <f t="shared" si="1"/>
        <v>4.4185424162231278E-2</v>
      </c>
      <c r="I16" s="25">
        <f t="shared" si="2"/>
        <v>6059</v>
      </c>
      <c r="J16" s="31">
        <f t="shared" si="3"/>
        <v>0.20851400646981899</v>
      </c>
    </row>
    <row r="17" spans="1:20" x14ac:dyDescent="0.35">
      <c r="A17" s="25" t="s">
        <v>56</v>
      </c>
      <c r="B17" s="26" t="s">
        <v>6</v>
      </c>
      <c r="C17" s="25">
        <v>31977</v>
      </c>
      <c r="D17" s="25">
        <v>22193</v>
      </c>
      <c r="E17" s="25">
        <v>29594</v>
      </c>
      <c r="F17" s="25">
        <v>34673</v>
      </c>
      <c r="G17" s="25">
        <f t="shared" si="0"/>
        <v>2696</v>
      </c>
      <c r="H17" s="31">
        <f t="shared" si="1"/>
        <v>8.4310598242486781E-2</v>
      </c>
      <c r="I17" s="25">
        <f t="shared" si="2"/>
        <v>5079</v>
      </c>
      <c r="J17" s="31">
        <f t="shared" si="3"/>
        <v>0.17162262620801513</v>
      </c>
    </row>
    <row r="18" spans="1:20" x14ac:dyDescent="0.35">
      <c r="A18" s="25" t="s">
        <v>55</v>
      </c>
      <c r="B18" s="26" t="s">
        <v>11</v>
      </c>
      <c r="C18" s="25">
        <v>35777</v>
      </c>
      <c r="D18" s="25">
        <v>19302</v>
      </c>
      <c r="E18" s="25">
        <v>27384</v>
      </c>
      <c r="F18" s="25">
        <v>30102</v>
      </c>
      <c r="G18" s="25">
        <f t="shared" si="0"/>
        <v>-5675</v>
      </c>
      <c r="H18" s="31">
        <f t="shared" si="1"/>
        <v>-0.15862146071498448</v>
      </c>
      <c r="I18" s="25">
        <f t="shared" si="2"/>
        <v>2718</v>
      </c>
      <c r="J18" s="31">
        <f t="shared" si="3"/>
        <v>9.9255039439088519E-2</v>
      </c>
    </row>
    <row r="19" spans="1:20" x14ac:dyDescent="0.35">
      <c r="A19" s="25" t="s">
        <v>53</v>
      </c>
      <c r="B19" s="26" t="s">
        <v>18</v>
      </c>
      <c r="C19" s="25">
        <v>17565</v>
      </c>
      <c r="D19" s="25">
        <v>24078</v>
      </c>
      <c r="E19" s="25">
        <v>20318</v>
      </c>
      <c r="F19" s="25">
        <v>19557</v>
      </c>
      <c r="G19" s="25">
        <f t="shared" si="0"/>
        <v>1992</v>
      </c>
      <c r="H19" s="31">
        <f t="shared" si="1"/>
        <v>0.11340734415029889</v>
      </c>
      <c r="I19" s="25">
        <f t="shared" si="2"/>
        <v>-761</v>
      </c>
      <c r="J19" s="31">
        <f t="shared" si="3"/>
        <v>-3.7454473865537949E-2</v>
      </c>
    </row>
    <row r="20" spans="1:20" x14ac:dyDescent="0.35">
      <c r="A20" s="25" t="s">
        <v>59</v>
      </c>
      <c r="B20" s="26" t="s">
        <v>5</v>
      </c>
      <c r="C20" s="25">
        <v>24108</v>
      </c>
      <c r="D20" s="25">
        <v>14515</v>
      </c>
      <c r="E20" s="25">
        <v>18427</v>
      </c>
      <c r="F20" s="25">
        <v>19256</v>
      </c>
      <c r="G20" s="25">
        <f t="shared" si="0"/>
        <v>-4852</v>
      </c>
      <c r="H20" s="31">
        <f t="shared" si="1"/>
        <v>-0.20126099220175875</v>
      </c>
      <c r="I20" s="25">
        <f t="shared" si="2"/>
        <v>829</v>
      </c>
      <c r="J20" s="31">
        <f t="shared" si="3"/>
        <v>4.4988332338416454E-2</v>
      </c>
    </row>
    <row r="21" spans="1:20" x14ac:dyDescent="0.35">
      <c r="A21" s="25" t="s">
        <v>58</v>
      </c>
      <c r="B21" s="26" t="s">
        <v>9</v>
      </c>
      <c r="C21" s="25">
        <v>25788</v>
      </c>
      <c r="D21" s="25">
        <v>14973</v>
      </c>
      <c r="E21" s="25">
        <v>19284</v>
      </c>
      <c r="F21" s="25">
        <v>18189</v>
      </c>
      <c r="G21" s="25">
        <f t="shared" si="0"/>
        <v>-7599</v>
      </c>
      <c r="H21" s="31">
        <f t="shared" si="1"/>
        <v>-0.29467194043741274</v>
      </c>
      <c r="I21" s="25">
        <f t="shared" si="2"/>
        <v>-1095</v>
      </c>
      <c r="J21" s="31">
        <f t="shared" si="3"/>
        <v>-5.6782825140012448E-2</v>
      </c>
    </row>
    <row r="22" spans="1:20" x14ac:dyDescent="0.35">
      <c r="A22" s="25" t="s">
        <v>62</v>
      </c>
      <c r="B22" s="26" t="s">
        <v>14</v>
      </c>
      <c r="C22" s="25">
        <v>13008</v>
      </c>
      <c r="D22" s="25">
        <v>9854</v>
      </c>
      <c r="E22" s="25">
        <v>12921</v>
      </c>
      <c r="F22" s="25">
        <v>14622</v>
      </c>
      <c r="G22" s="25">
        <f t="shared" si="0"/>
        <v>1614</v>
      </c>
      <c r="H22" s="31">
        <f t="shared" si="1"/>
        <v>0.12407749077490775</v>
      </c>
      <c r="I22" s="25">
        <f t="shared" si="2"/>
        <v>1701</v>
      </c>
      <c r="J22" s="31">
        <f t="shared" si="3"/>
        <v>0.1316461574181565</v>
      </c>
    </row>
    <row r="23" spans="1:20" x14ac:dyDescent="0.35">
      <c r="A23" s="25" t="s">
        <v>63</v>
      </c>
      <c r="B23" s="26" t="s">
        <v>3</v>
      </c>
      <c r="C23" s="25">
        <v>10777</v>
      </c>
      <c r="D23" s="25">
        <v>8649</v>
      </c>
      <c r="E23" s="25">
        <v>10555</v>
      </c>
      <c r="F23" s="25">
        <v>13100</v>
      </c>
      <c r="G23" s="25">
        <f t="shared" si="0"/>
        <v>2323</v>
      </c>
      <c r="H23" s="31">
        <f t="shared" si="1"/>
        <v>0.21555163774705391</v>
      </c>
      <c r="I23" s="25">
        <f t="shared" si="2"/>
        <v>2545</v>
      </c>
      <c r="J23" s="31">
        <f t="shared" si="3"/>
        <v>0.24111795357650403</v>
      </c>
    </row>
    <row r="24" spans="1:20" x14ac:dyDescent="0.35">
      <c r="A24" s="25" t="s">
        <v>60</v>
      </c>
      <c r="B24" s="26" t="s">
        <v>19</v>
      </c>
      <c r="C24" s="25">
        <v>191215</v>
      </c>
      <c r="D24" s="25">
        <v>13967</v>
      </c>
      <c r="E24" s="25">
        <v>19350</v>
      </c>
      <c r="F24" s="25">
        <v>12882</v>
      </c>
      <c r="G24" s="25">
        <f t="shared" si="0"/>
        <v>-178333</v>
      </c>
      <c r="H24" s="31">
        <f t="shared" si="1"/>
        <v>-0.93263080825249067</v>
      </c>
      <c r="I24" s="25">
        <f t="shared" si="2"/>
        <v>-6468</v>
      </c>
      <c r="J24" s="31">
        <f t="shared" si="3"/>
        <v>-0.33426356589147288</v>
      </c>
    </row>
    <row r="25" spans="1:20" x14ac:dyDescent="0.35">
      <c r="A25" s="26" t="s">
        <v>2</v>
      </c>
      <c r="B25" s="26" t="s">
        <v>2</v>
      </c>
      <c r="C25" s="25">
        <v>9967</v>
      </c>
      <c r="D25" s="25">
        <v>7581</v>
      </c>
      <c r="E25" s="25">
        <v>10393</v>
      </c>
      <c r="F25" s="25">
        <v>10729</v>
      </c>
      <c r="G25" s="25">
        <f t="shared" si="0"/>
        <v>762</v>
      </c>
      <c r="H25" s="31">
        <f t="shared" si="1"/>
        <v>7.645229256546604E-2</v>
      </c>
      <c r="I25" s="25">
        <f t="shared" si="2"/>
        <v>336</v>
      </c>
      <c r="J25" s="31">
        <f t="shared" si="3"/>
        <v>3.2329452516116616E-2</v>
      </c>
    </row>
    <row r="26" spans="1:20" x14ac:dyDescent="0.35">
      <c r="A26" s="25" t="s">
        <v>61</v>
      </c>
      <c r="B26" s="26" t="s">
        <v>17</v>
      </c>
      <c r="C26" s="25">
        <v>16859</v>
      </c>
      <c r="D26" s="25">
        <v>10243</v>
      </c>
      <c r="E26" s="25">
        <v>12828</v>
      </c>
      <c r="F26" s="25">
        <v>10706</v>
      </c>
      <c r="G26" s="25">
        <f t="shared" si="0"/>
        <v>-6153</v>
      </c>
      <c r="H26" s="31">
        <f t="shared" si="1"/>
        <v>-0.36496826620796013</v>
      </c>
      <c r="I26" s="25">
        <f t="shared" si="2"/>
        <v>-2122</v>
      </c>
      <c r="J26" s="31">
        <f t="shared" si="3"/>
        <v>-0.16541939507327721</v>
      </c>
    </row>
    <row r="27" spans="1:20" x14ac:dyDescent="0.35">
      <c r="A27" s="25" t="s">
        <v>65</v>
      </c>
      <c r="B27" s="26" t="s">
        <v>21</v>
      </c>
      <c r="C27" s="25">
        <v>23507</v>
      </c>
      <c r="D27" s="25">
        <v>4507</v>
      </c>
      <c r="E27" s="25">
        <v>7082</v>
      </c>
      <c r="F27" s="25">
        <v>10027</v>
      </c>
      <c r="G27" s="25">
        <f t="shared" si="0"/>
        <v>-13480</v>
      </c>
      <c r="H27" s="31">
        <f t="shared" si="1"/>
        <v>-0.57344620751265585</v>
      </c>
      <c r="I27" s="25">
        <f t="shared" si="2"/>
        <v>2945</v>
      </c>
      <c r="J27" s="31">
        <f t="shared" si="3"/>
        <v>0.4158429822084157</v>
      </c>
    </row>
    <row r="28" spans="1:20" x14ac:dyDescent="0.35">
      <c r="A28" s="25" t="s">
        <v>64</v>
      </c>
      <c r="B28" s="26" t="s">
        <v>20</v>
      </c>
      <c r="C28" s="25">
        <v>22012</v>
      </c>
      <c r="D28" s="25">
        <v>3882</v>
      </c>
      <c r="E28" s="25">
        <v>8734</v>
      </c>
      <c r="F28" s="25">
        <v>9416</v>
      </c>
      <c r="G28" s="25">
        <f t="shared" si="0"/>
        <v>-12596</v>
      </c>
      <c r="H28" s="31">
        <f t="shared" si="1"/>
        <v>-0.57223332727603127</v>
      </c>
      <c r="I28" s="25">
        <f t="shared" si="2"/>
        <v>682</v>
      </c>
      <c r="J28" s="31">
        <f t="shared" si="3"/>
        <v>7.8085642317380355E-2</v>
      </c>
    </row>
    <row r="30" spans="1:20" x14ac:dyDescent="0.35">
      <c r="A30" s="4" t="s">
        <v>45</v>
      </c>
      <c r="F30" s="63"/>
    </row>
    <row r="31" spans="1:20" s="3" customFormat="1" x14ac:dyDescent="0.35">
      <c r="A31" s="5"/>
      <c r="B31" s="5"/>
      <c r="C31" s="67" t="s">
        <v>70</v>
      </c>
      <c r="D31" s="67"/>
      <c r="E31" s="67"/>
      <c r="F31" s="67"/>
      <c r="G31" s="66" t="s">
        <v>117</v>
      </c>
      <c r="H31" s="66"/>
      <c r="I31" s="66"/>
      <c r="J31" s="66"/>
      <c r="K31" s="12"/>
      <c r="L31" s="12"/>
      <c r="M31" s="12"/>
      <c r="N31" s="12"/>
      <c r="O31" s="12"/>
      <c r="P31" s="12"/>
      <c r="Q31" s="12"/>
      <c r="R31" s="12"/>
      <c r="S31" s="12"/>
      <c r="T31" s="12"/>
    </row>
    <row r="32" spans="1:20" s="3" customFormat="1" x14ac:dyDescent="0.35">
      <c r="A32" s="5"/>
      <c r="B32" s="5"/>
      <c r="C32" s="16" t="s">
        <v>41</v>
      </c>
      <c r="D32" s="10" t="s">
        <v>42</v>
      </c>
      <c r="E32" s="11" t="s">
        <v>43</v>
      </c>
      <c r="F32" s="15" t="s">
        <v>44</v>
      </c>
      <c r="G32" s="66" t="s">
        <v>118</v>
      </c>
      <c r="H32" s="66"/>
      <c r="I32" s="66" t="s">
        <v>119</v>
      </c>
      <c r="J32" s="66"/>
      <c r="K32" s="12"/>
      <c r="L32" s="12"/>
      <c r="M32" s="12"/>
      <c r="N32" s="12"/>
      <c r="O32" s="12"/>
      <c r="P32" s="12"/>
      <c r="Q32" s="12"/>
      <c r="R32" s="12"/>
      <c r="S32" s="12"/>
      <c r="T32" s="12"/>
    </row>
    <row r="33" spans="1:10" x14ac:dyDescent="0.35">
      <c r="A33" s="19" t="s">
        <v>66</v>
      </c>
      <c r="B33" s="18" t="s">
        <v>67</v>
      </c>
      <c r="C33" s="25">
        <v>5438079</v>
      </c>
      <c r="D33" s="25">
        <v>5003223</v>
      </c>
      <c r="E33" s="25">
        <v>5162610</v>
      </c>
      <c r="F33" s="25">
        <v>5172187</v>
      </c>
      <c r="G33" s="25">
        <f>F33-C33</f>
        <v>-265892</v>
      </c>
      <c r="H33" s="31">
        <f>(F33-C33)/C33</f>
        <v>-4.889447174268708E-2</v>
      </c>
      <c r="I33" s="25">
        <f>F33-E33</f>
        <v>9577</v>
      </c>
      <c r="J33" s="62">
        <f>(F33-E33)/E33</f>
        <v>1.8550694319346222E-3</v>
      </c>
    </row>
    <row r="34" spans="1:10" x14ac:dyDescent="0.35">
      <c r="A34" s="19" t="s">
        <v>68</v>
      </c>
      <c r="B34" s="18" t="s">
        <v>0</v>
      </c>
      <c r="C34" s="25">
        <v>2009607</v>
      </c>
      <c r="D34" s="25">
        <v>2386286</v>
      </c>
      <c r="E34" s="25">
        <v>2329292</v>
      </c>
      <c r="F34" s="25">
        <v>2255279</v>
      </c>
      <c r="G34" s="25">
        <f t="shared" ref="G34:G56" si="4">F34-C34</f>
        <v>245672</v>
      </c>
      <c r="H34" s="31">
        <f t="shared" ref="H34:H56" si="5">(F34-C34)/C34</f>
        <v>0.1222487779949015</v>
      </c>
      <c r="I34" s="25">
        <f t="shared" ref="I34:I56" si="6">F34-E34</f>
        <v>-74013</v>
      </c>
      <c r="J34" s="31">
        <f t="shared" ref="J34:J56" si="7">(F34-E34)/E34</f>
        <v>-3.1774891254509954E-2</v>
      </c>
    </row>
    <row r="35" spans="1:10" s="23" customFormat="1" x14ac:dyDescent="0.35">
      <c r="A35" s="20" t="s">
        <v>69</v>
      </c>
      <c r="B35" s="21" t="s">
        <v>1</v>
      </c>
      <c r="C35" s="27">
        <v>3428472</v>
      </c>
      <c r="D35" s="27">
        <v>2616937</v>
      </c>
      <c r="E35" s="27">
        <v>2833318</v>
      </c>
      <c r="F35" s="27">
        <v>2916908</v>
      </c>
      <c r="G35" s="32">
        <f t="shared" si="4"/>
        <v>-511564</v>
      </c>
      <c r="H35" s="33">
        <f t="shared" si="5"/>
        <v>-0.14921049377098602</v>
      </c>
      <c r="I35" s="32">
        <f t="shared" si="6"/>
        <v>83590</v>
      </c>
      <c r="J35" s="33">
        <f t="shared" si="7"/>
        <v>2.9502512601832905E-2</v>
      </c>
    </row>
    <row r="36" spans="1:10" x14ac:dyDescent="0.35">
      <c r="A36" s="25" t="s">
        <v>46</v>
      </c>
      <c r="B36" s="26" t="s">
        <v>15</v>
      </c>
      <c r="C36" s="25">
        <v>1159075</v>
      </c>
      <c r="D36" s="25">
        <v>1015203</v>
      </c>
      <c r="E36" s="25">
        <v>1005938</v>
      </c>
      <c r="F36" s="25">
        <v>968472</v>
      </c>
      <c r="G36" s="25">
        <f t="shared" si="4"/>
        <v>-190603</v>
      </c>
      <c r="H36" s="31">
        <f t="shared" si="5"/>
        <v>-0.16444406099691564</v>
      </c>
      <c r="I36" s="25">
        <f t="shared" si="6"/>
        <v>-37466</v>
      </c>
      <c r="J36" s="31">
        <f t="shared" si="7"/>
        <v>-3.7244840139253117E-2</v>
      </c>
    </row>
    <row r="37" spans="1:10" x14ac:dyDescent="0.35">
      <c r="A37" s="25" t="s">
        <v>47</v>
      </c>
      <c r="B37" s="26" t="s">
        <v>8</v>
      </c>
      <c r="C37" s="25">
        <v>208931</v>
      </c>
      <c r="D37" s="25">
        <v>267994</v>
      </c>
      <c r="E37" s="25">
        <v>282457</v>
      </c>
      <c r="F37" s="25">
        <v>304987</v>
      </c>
      <c r="G37" s="25">
        <f t="shared" si="4"/>
        <v>96056</v>
      </c>
      <c r="H37" s="31">
        <f t="shared" si="5"/>
        <v>0.45974986957416564</v>
      </c>
      <c r="I37" s="25">
        <f t="shared" si="6"/>
        <v>22530</v>
      </c>
      <c r="J37" s="31">
        <f t="shared" si="7"/>
        <v>7.9764353512216016E-2</v>
      </c>
    </row>
    <row r="38" spans="1:10" x14ac:dyDescent="0.35">
      <c r="A38" s="25" t="s">
        <v>48</v>
      </c>
      <c r="B38" s="26" t="s">
        <v>13</v>
      </c>
      <c r="C38" s="25">
        <v>270332</v>
      </c>
      <c r="D38" s="25">
        <v>170303</v>
      </c>
      <c r="E38" s="25">
        <v>205658</v>
      </c>
      <c r="F38" s="25">
        <v>213101</v>
      </c>
      <c r="G38" s="25">
        <f t="shared" si="4"/>
        <v>-57231</v>
      </c>
      <c r="H38" s="31">
        <f t="shared" si="5"/>
        <v>-0.21170634627051182</v>
      </c>
      <c r="I38" s="25">
        <f t="shared" si="6"/>
        <v>7443</v>
      </c>
      <c r="J38" s="31">
        <f t="shared" si="7"/>
        <v>3.6191152301393574E-2</v>
      </c>
    </row>
    <row r="39" spans="1:10" x14ac:dyDescent="0.35">
      <c r="A39" s="25" t="s">
        <v>49</v>
      </c>
      <c r="B39" s="26" t="s">
        <v>16</v>
      </c>
      <c r="C39" s="25">
        <v>126962</v>
      </c>
      <c r="D39" s="25">
        <v>91315</v>
      </c>
      <c r="E39" s="25">
        <v>112787</v>
      </c>
      <c r="F39" s="25">
        <v>120606</v>
      </c>
      <c r="G39" s="25">
        <f t="shared" si="4"/>
        <v>-6356</v>
      </c>
      <c r="H39" s="31">
        <f t="shared" si="5"/>
        <v>-5.0062223342417417E-2</v>
      </c>
      <c r="I39" s="25">
        <f t="shared" si="6"/>
        <v>7819</v>
      </c>
      <c r="J39" s="31">
        <f t="shared" si="7"/>
        <v>6.9325365511982762E-2</v>
      </c>
    </row>
    <row r="40" spans="1:10" x14ac:dyDescent="0.35">
      <c r="A40" s="25" t="s">
        <v>50</v>
      </c>
      <c r="B40" s="26" t="s">
        <v>7</v>
      </c>
      <c r="C40" s="25">
        <v>103441</v>
      </c>
      <c r="D40" s="25">
        <v>103022</v>
      </c>
      <c r="E40" s="25">
        <v>103986</v>
      </c>
      <c r="F40" s="25">
        <v>108549</v>
      </c>
      <c r="G40" s="25">
        <f t="shared" si="4"/>
        <v>5108</v>
      </c>
      <c r="H40" s="31">
        <f t="shared" si="5"/>
        <v>4.9380806450053653E-2</v>
      </c>
      <c r="I40" s="25">
        <f t="shared" si="6"/>
        <v>4563</v>
      </c>
      <c r="J40" s="31">
        <f t="shared" si="7"/>
        <v>4.3880907045179156E-2</v>
      </c>
    </row>
    <row r="41" spans="1:10" x14ac:dyDescent="0.35">
      <c r="A41" s="18" t="s">
        <v>51</v>
      </c>
      <c r="B41" s="18" t="s">
        <v>51</v>
      </c>
      <c r="C41" s="25">
        <v>91104</v>
      </c>
      <c r="D41" s="25">
        <v>79099</v>
      </c>
      <c r="E41" s="25">
        <v>93488</v>
      </c>
      <c r="F41" s="25">
        <v>108227</v>
      </c>
      <c r="G41" s="25">
        <f t="shared" si="4"/>
        <v>17123</v>
      </c>
      <c r="H41" s="31">
        <f t="shared" si="5"/>
        <v>0.18795003512469266</v>
      </c>
      <c r="I41" s="25">
        <f t="shared" si="6"/>
        <v>14739</v>
      </c>
      <c r="J41" s="31">
        <f t="shared" si="7"/>
        <v>0.15765659763819956</v>
      </c>
    </row>
    <row r="42" spans="1:10" x14ac:dyDescent="0.35">
      <c r="A42" s="25" t="s">
        <v>52</v>
      </c>
      <c r="B42" s="26" t="s">
        <v>12</v>
      </c>
      <c r="C42" s="25">
        <v>128694</v>
      </c>
      <c r="D42" s="25">
        <v>84698</v>
      </c>
      <c r="E42" s="25">
        <v>90554</v>
      </c>
      <c r="F42" s="25">
        <v>94465</v>
      </c>
      <c r="G42" s="25">
        <f t="shared" si="4"/>
        <v>-34229</v>
      </c>
      <c r="H42" s="31">
        <f t="shared" si="5"/>
        <v>-0.26597199558642981</v>
      </c>
      <c r="I42" s="25">
        <f t="shared" si="6"/>
        <v>3911</v>
      </c>
      <c r="J42" s="31">
        <f t="shared" si="7"/>
        <v>4.3189698964153984E-2</v>
      </c>
    </row>
    <row r="43" spans="1:10" x14ac:dyDescent="0.35">
      <c r="A43" s="25" t="s">
        <v>54</v>
      </c>
      <c r="B43" s="26" t="s">
        <v>10</v>
      </c>
      <c r="C43" s="25">
        <v>59321</v>
      </c>
      <c r="D43" s="25">
        <v>85492</v>
      </c>
      <c r="E43" s="25">
        <v>78889</v>
      </c>
      <c r="F43" s="25">
        <v>82289</v>
      </c>
      <c r="G43" s="25">
        <f t="shared" si="4"/>
        <v>22968</v>
      </c>
      <c r="H43" s="31">
        <f t="shared" si="5"/>
        <v>0.38718160516511857</v>
      </c>
      <c r="I43" s="25">
        <f t="shared" si="6"/>
        <v>3400</v>
      </c>
      <c r="J43" s="31">
        <f t="shared" si="7"/>
        <v>4.3098530847139653E-2</v>
      </c>
    </row>
    <row r="44" spans="1:10" x14ac:dyDescent="0.35">
      <c r="A44" s="25" t="s">
        <v>56</v>
      </c>
      <c r="B44" s="26" t="s">
        <v>6</v>
      </c>
      <c r="C44" s="25">
        <v>67108</v>
      </c>
      <c r="D44" s="25">
        <v>49872</v>
      </c>
      <c r="E44" s="25">
        <v>61780</v>
      </c>
      <c r="F44" s="25">
        <v>81094</v>
      </c>
      <c r="G44" s="25">
        <f t="shared" si="4"/>
        <v>13986</v>
      </c>
      <c r="H44" s="31">
        <f t="shared" si="5"/>
        <v>0.2084103236573881</v>
      </c>
      <c r="I44" s="25">
        <f t="shared" si="6"/>
        <v>19314</v>
      </c>
      <c r="J44" s="31">
        <f t="shared" si="7"/>
        <v>0.3126254451278731</v>
      </c>
    </row>
    <row r="45" spans="1:10" x14ac:dyDescent="0.35">
      <c r="A45" s="25" t="s">
        <v>53</v>
      </c>
      <c r="B45" s="26" t="s">
        <v>18</v>
      </c>
      <c r="C45" s="25">
        <v>61842</v>
      </c>
      <c r="D45" s="25">
        <v>104550</v>
      </c>
      <c r="E45" s="25">
        <v>87360</v>
      </c>
      <c r="F45" s="25">
        <v>78415</v>
      </c>
      <c r="G45" s="25">
        <f t="shared" si="4"/>
        <v>16573</v>
      </c>
      <c r="H45" s="31">
        <f t="shared" si="5"/>
        <v>0.2679893923223699</v>
      </c>
      <c r="I45" s="25">
        <f t="shared" si="6"/>
        <v>-8945</v>
      </c>
      <c r="J45" s="31">
        <f t="shared" si="7"/>
        <v>-0.10239239926739926</v>
      </c>
    </row>
    <row r="46" spans="1:10" x14ac:dyDescent="0.35">
      <c r="A46" s="25" t="s">
        <v>57</v>
      </c>
      <c r="B46" s="26" t="s">
        <v>4</v>
      </c>
      <c r="C46" s="25">
        <v>73560</v>
      </c>
      <c r="D46" s="25">
        <v>58922</v>
      </c>
      <c r="E46" s="25">
        <v>61155</v>
      </c>
      <c r="F46" s="25">
        <v>73466</v>
      </c>
      <c r="G46" s="25">
        <f t="shared" si="4"/>
        <v>-94</v>
      </c>
      <c r="H46" s="31">
        <f t="shared" si="5"/>
        <v>-1.277868406742795E-3</v>
      </c>
      <c r="I46" s="25">
        <f t="shared" si="6"/>
        <v>12311</v>
      </c>
      <c r="J46" s="31">
        <f t="shared" si="7"/>
        <v>0.2013081514185267</v>
      </c>
    </row>
    <row r="47" spans="1:10" x14ac:dyDescent="0.35">
      <c r="A47" s="25" t="s">
        <v>55</v>
      </c>
      <c r="B47" s="26" t="s">
        <v>11</v>
      </c>
      <c r="C47" s="25">
        <v>74776</v>
      </c>
      <c r="D47" s="25">
        <v>48119</v>
      </c>
      <c r="E47" s="25">
        <v>63195</v>
      </c>
      <c r="F47" s="25">
        <v>66925</v>
      </c>
      <c r="G47" s="25">
        <f t="shared" si="4"/>
        <v>-7851</v>
      </c>
      <c r="H47" s="31">
        <f t="shared" si="5"/>
        <v>-0.10499358082807318</v>
      </c>
      <c r="I47" s="25">
        <f t="shared" si="6"/>
        <v>3730</v>
      </c>
      <c r="J47" s="31">
        <f t="shared" si="7"/>
        <v>5.9023656934884088E-2</v>
      </c>
    </row>
    <row r="48" spans="1:10" x14ac:dyDescent="0.35">
      <c r="A48" s="25" t="s">
        <v>59</v>
      </c>
      <c r="B48" s="26" t="s">
        <v>5</v>
      </c>
      <c r="C48" s="25">
        <v>48249</v>
      </c>
      <c r="D48" s="25">
        <v>30429</v>
      </c>
      <c r="E48" s="25">
        <v>36796</v>
      </c>
      <c r="F48" s="25">
        <v>38969</v>
      </c>
      <c r="G48" s="25">
        <f t="shared" si="4"/>
        <v>-9280</v>
      </c>
      <c r="H48" s="31">
        <f t="shared" si="5"/>
        <v>-0.19233559244751186</v>
      </c>
      <c r="I48" s="25">
        <f t="shared" si="6"/>
        <v>2173</v>
      </c>
      <c r="J48" s="31">
        <f t="shared" si="7"/>
        <v>5.9055332101315361E-2</v>
      </c>
    </row>
    <row r="49" spans="1:20" x14ac:dyDescent="0.35">
      <c r="A49" s="25" t="s">
        <v>58</v>
      </c>
      <c r="B49" s="26" t="s">
        <v>9</v>
      </c>
      <c r="C49" s="25">
        <v>57882</v>
      </c>
      <c r="D49" s="25">
        <v>32636</v>
      </c>
      <c r="E49" s="25">
        <v>42811</v>
      </c>
      <c r="F49" s="25">
        <v>38924</v>
      </c>
      <c r="G49" s="25">
        <f t="shared" si="4"/>
        <v>-18958</v>
      </c>
      <c r="H49" s="31">
        <f t="shared" si="5"/>
        <v>-0.32752841988873915</v>
      </c>
      <c r="I49" s="25">
        <f t="shared" si="6"/>
        <v>-3887</v>
      </c>
      <c r="J49" s="31">
        <f t="shared" si="7"/>
        <v>-9.0794421994347244E-2</v>
      </c>
    </row>
    <row r="50" spans="1:20" x14ac:dyDescent="0.35">
      <c r="A50" s="25" t="s">
        <v>62</v>
      </c>
      <c r="B50" s="26" t="s">
        <v>14</v>
      </c>
      <c r="C50" s="25">
        <v>24888</v>
      </c>
      <c r="D50" s="25">
        <v>20054</v>
      </c>
      <c r="E50" s="25">
        <v>24133</v>
      </c>
      <c r="F50" s="25">
        <v>28261</v>
      </c>
      <c r="G50" s="25">
        <f t="shared" si="4"/>
        <v>3373</v>
      </c>
      <c r="H50" s="31">
        <f t="shared" si="5"/>
        <v>0.13552716168434586</v>
      </c>
      <c r="I50" s="25">
        <f t="shared" si="6"/>
        <v>4128</v>
      </c>
      <c r="J50" s="31">
        <f t="shared" si="7"/>
        <v>0.17105208635478392</v>
      </c>
    </row>
    <row r="51" spans="1:20" x14ac:dyDescent="0.35">
      <c r="A51" s="25" t="s">
        <v>63</v>
      </c>
      <c r="B51" s="26" t="s">
        <v>3</v>
      </c>
      <c r="C51" s="25">
        <v>21251</v>
      </c>
      <c r="D51" s="25">
        <v>18462</v>
      </c>
      <c r="E51" s="25">
        <v>22421</v>
      </c>
      <c r="F51" s="25">
        <v>23846</v>
      </c>
      <c r="G51" s="25">
        <f t="shared" si="4"/>
        <v>2595</v>
      </c>
      <c r="H51" s="31">
        <f t="shared" si="5"/>
        <v>0.12211190061644157</v>
      </c>
      <c r="I51" s="25">
        <f t="shared" si="6"/>
        <v>1425</v>
      </c>
      <c r="J51" s="31">
        <f t="shared" si="7"/>
        <v>6.3556487221800989E-2</v>
      </c>
    </row>
    <row r="52" spans="1:20" x14ac:dyDescent="0.35">
      <c r="A52" s="25" t="s">
        <v>61</v>
      </c>
      <c r="B52" s="26" t="s">
        <v>17</v>
      </c>
      <c r="C52" s="25">
        <v>33046</v>
      </c>
      <c r="D52" s="25">
        <v>20444</v>
      </c>
      <c r="E52" s="25">
        <v>26514</v>
      </c>
      <c r="F52" s="25">
        <v>22294</v>
      </c>
      <c r="G52" s="25">
        <f t="shared" si="4"/>
        <v>-10752</v>
      </c>
      <c r="H52" s="31">
        <f t="shared" si="5"/>
        <v>-0.32536464322459602</v>
      </c>
      <c r="I52" s="25">
        <f t="shared" si="6"/>
        <v>-4220</v>
      </c>
      <c r="J52" s="31">
        <f t="shared" si="7"/>
        <v>-0.15916119785773553</v>
      </c>
    </row>
    <row r="53" spans="1:20" x14ac:dyDescent="0.35">
      <c r="A53" s="25" t="s">
        <v>60</v>
      </c>
      <c r="B53" s="26" t="s">
        <v>19</v>
      </c>
      <c r="C53" s="25">
        <v>391698</v>
      </c>
      <c r="D53" s="25">
        <v>25773</v>
      </c>
      <c r="E53" s="25">
        <v>32878</v>
      </c>
      <c r="F53" s="25">
        <v>21834</v>
      </c>
      <c r="G53" s="25">
        <f t="shared" si="4"/>
        <v>-369864</v>
      </c>
      <c r="H53" s="31">
        <f t="shared" si="5"/>
        <v>-0.94425807637516657</v>
      </c>
      <c r="I53" s="25">
        <f t="shared" si="6"/>
        <v>-11044</v>
      </c>
      <c r="J53" s="31">
        <f t="shared" si="7"/>
        <v>-0.33590851025001522</v>
      </c>
    </row>
    <row r="54" spans="1:20" x14ac:dyDescent="0.35">
      <c r="A54" s="26" t="s">
        <v>2</v>
      </c>
      <c r="B54" s="26" t="s">
        <v>2</v>
      </c>
      <c r="C54" s="25">
        <v>20697</v>
      </c>
      <c r="D54" s="25">
        <v>16057</v>
      </c>
      <c r="E54" s="25">
        <v>20873</v>
      </c>
      <c r="F54" s="25">
        <v>21301</v>
      </c>
      <c r="G54" s="25">
        <f t="shared" si="4"/>
        <v>604</v>
      </c>
      <c r="H54" s="31">
        <f t="shared" si="5"/>
        <v>2.9182973377784222E-2</v>
      </c>
      <c r="I54" s="25">
        <f t="shared" si="6"/>
        <v>428</v>
      </c>
      <c r="J54" s="31">
        <f t="shared" si="7"/>
        <v>2.0504958558903847E-2</v>
      </c>
    </row>
    <row r="55" spans="1:20" x14ac:dyDescent="0.35">
      <c r="A55" s="25" t="s">
        <v>65</v>
      </c>
      <c r="B55" s="26" t="s">
        <v>21</v>
      </c>
      <c r="C55" s="25">
        <v>40175</v>
      </c>
      <c r="D55" s="25">
        <v>9608</v>
      </c>
      <c r="E55" s="25">
        <v>12818</v>
      </c>
      <c r="F55" s="25">
        <v>16583</v>
      </c>
      <c r="G55" s="25">
        <f t="shared" si="4"/>
        <v>-23592</v>
      </c>
      <c r="H55" s="31">
        <f t="shared" si="5"/>
        <v>-0.5872308649657747</v>
      </c>
      <c r="I55" s="25">
        <f t="shared" si="6"/>
        <v>3765</v>
      </c>
      <c r="J55" s="31">
        <f t="shared" si="7"/>
        <v>0.29372757060383836</v>
      </c>
    </row>
    <row r="56" spans="1:20" x14ac:dyDescent="0.35">
      <c r="A56" s="25" t="s">
        <v>64</v>
      </c>
      <c r="B56" s="26" t="s">
        <v>20</v>
      </c>
      <c r="C56" s="25">
        <v>34090</v>
      </c>
      <c r="D56" s="25">
        <v>7135</v>
      </c>
      <c r="E56" s="25">
        <v>13501</v>
      </c>
      <c r="F56" s="25">
        <v>14611</v>
      </c>
      <c r="G56" s="25">
        <f t="shared" si="4"/>
        <v>-19479</v>
      </c>
      <c r="H56" s="31">
        <f t="shared" si="5"/>
        <v>-0.57139923731299502</v>
      </c>
      <c r="I56" s="25">
        <f t="shared" si="6"/>
        <v>1110</v>
      </c>
      <c r="J56" s="31">
        <f t="shared" si="7"/>
        <v>8.2216132138360126E-2</v>
      </c>
    </row>
    <row r="57" spans="1:20" x14ac:dyDescent="0.35">
      <c r="A57" s="64" t="s">
        <v>130</v>
      </c>
      <c r="B57" s="64" t="s">
        <v>131</v>
      </c>
      <c r="C57" s="64">
        <f>C35-C53</f>
        <v>3036774</v>
      </c>
      <c r="D57" s="64">
        <f t="shared" ref="D57:F57" si="8">D35-D53</f>
        <v>2591164</v>
      </c>
      <c r="E57" s="64">
        <f t="shared" si="8"/>
        <v>2800440</v>
      </c>
      <c r="F57" s="64">
        <f t="shared" si="8"/>
        <v>2895074</v>
      </c>
      <c r="G57" s="64">
        <f t="shared" ref="G57" si="9">F57-C57</f>
        <v>-141700</v>
      </c>
      <c r="H57" s="65">
        <f t="shared" ref="H57" si="10">(F57-C57)/C57</f>
        <v>-4.6661358402041116E-2</v>
      </c>
      <c r="I57" s="64">
        <f t="shared" ref="I57" si="11">F57-E57</f>
        <v>94634</v>
      </c>
      <c r="J57" s="65">
        <f t="shared" ref="J57" si="12">(F57-E57)/E57</f>
        <v>3.3792546885489425E-2</v>
      </c>
    </row>
    <row r="59" spans="1:20" x14ac:dyDescent="0.35">
      <c r="A59" s="4" t="s">
        <v>105</v>
      </c>
    </row>
    <row r="60" spans="1:20" x14ac:dyDescent="0.35">
      <c r="A60" s="4" t="s">
        <v>106</v>
      </c>
    </row>
    <row r="61" spans="1:20" s="3" customFormat="1" x14ac:dyDescent="0.35">
      <c r="A61" s="5"/>
      <c r="B61" s="5"/>
      <c r="C61" s="67" t="s">
        <v>70</v>
      </c>
      <c r="D61" s="67"/>
      <c r="E61" s="67"/>
      <c r="F61" s="67"/>
      <c r="G61" s="66" t="s">
        <v>117</v>
      </c>
      <c r="H61" s="66"/>
      <c r="I61" s="66"/>
      <c r="J61" s="66"/>
      <c r="K61" s="12"/>
      <c r="L61" s="12"/>
      <c r="M61" s="12"/>
      <c r="N61" s="12"/>
      <c r="O61" s="12"/>
      <c r="P61" s="12"/>
      <c r="Q61" s="12"/>
      <c r="R61" s="12"/>
      <c r="S61" s="12"/>
      <c r="T61" s="12"/>
    </row>
    <row r="62" spans="1:20" s="3" customFormat="1" x14ac:dyDescent="0.35">
      <c r="A62" s="5"/>
      <c r="B62" s="5"/>
      <c r="C62" s="16" t="s">
        <v>41</v>
      </c>
      <c r="D62" s="10" t="s">
        <v>42</v>
      </c>
      <c r="E62" s="11" t="s">
        <v>43</v>
      </c>
      <c r="F62" s="15" t="s">
        <v>44</v>
      </c>
      <c r="G62" s="66" t="s">
        <v>118</v>
      </c>
      <c r="H62" s="66"/>
      <c r="I62" s="66" t="s">
        <v>119</v>
      </c>
      <c r="J62" s="66"/>
      <c r="K62" s="12"/>
      <c r="L62" s="12"/>
      <c r="M62" s="12"/>
      <c r="N62" s="12"/>
      <c r="O62" s="12"/>
      <c r="P62" s="12"/>
      <c r="Q62" s="12"/>
      <c r="R62" s="12"/>
      <c r="S62" s="12"/>
      <c r="T62" s="12"/>
    </row>
    <row r="63" spans="1:20" x14ac:dyDescent="0.35">
      <c r="A63" s="26" t="s">
        <v>0</v>
      </c>
      <c r="B63" s="26" t="s">
        <v>0</v>
      </c>
      <c r="C63" s="25">
        <v>5438079</v>
      </c>
      <c r="D63" s="25">
        <v>5003223</v>
      </c>
      <c r="E63" s="25">
        <v>5162610</v>
      </c>
      <c r="F63" s="25">
        <v>5172187</v>
      </c>
      <c r="G63" s="25">
        <f>F63-C63</f>
        <v>-265892</v>
      </c>
      <c r="H63" s="31">
        <f>(F63-C63)/C63</f>
        <v>-4.889447174268708E-2</v>
      </c>
      <c r="I63" s="25">
        <f>F63-E63</f>
        <v>9577</v>
      </c>
      <c r="J63" s="31">
        <f>(F63-E63)/E63</f>
        <v>1.8550694319346222E-3</v>
      </c>
    </row>
    <row r="64" spans="1:20" x14ac:dyDescent="0.35">
      <c r="A64" s="26" t="s">
        <v>71</v>
      </c>
      <c r="B64" s="26" t="s">
        <v>71</v>
      </c>
      <c r="C64" s="26">
        <v>2480398</v>
      </c>
      <c r="D64" s="26">
        <v>2315276</v>
      </c>
      <c r="E64" s="26">
        <v>2491233</v>
      </c>
      <c r="F64" s="26">
        <v>2564361</v>
      </c>
      <c r="G64" s="25">
        <f t="shared" ref="G64:G81" si="13">F64-C64</f>
        <v>83963</v>
      </c>
      <c r="H64" s="31">
        <f t="shared" ref="H64:H81" si="14">(F64-C64)/C64</f>
        <v>3.3850615909221018E-2</v>
      </c>
      <c r="I64" s="25">
        <f t="shared" ref="I64:I81" si="15">F64-E64</f>
        <v>73128</v>
      </c>
      <c r="J64" s="31">
        <f t="shared" ref="J64:J81" si="16">(F64-E64)/E64</f>
        <v>2.935413909497827E-2</v>
      </c>
    </row>
    <row r="65" spans="1:10" x14ac:dyDescent="0.35">
      <c r="A65" s="26" t="s">
        <v>97</v>
      </c>
      <c r="B65" s="26" t="s">
        <v>81</v>
      </c>
      <c r="C65" s="25">
        <v>737470</v>
      </c>
      <c r="D65" s="25">
        <v>669071</v>
      </c>
      <c r="E65" s="25">
        <v>688914</v>
      </c>
      <c r="F65" s="25">
        <v>664405</v>
      </c>
      <c r="G65" s="34">
        <f t="shared" si="13"/>
        <v>-73065</v>
      </c>
      <c r="H65" s="35">
        <f t="shared" si="14"/>
        <v>-9.907521661898111E-2</v>
      </c>
      <c r="I65" s="34">
        <f t="shared" si="15"/>
        <v>-24509</v>
      </c>
      <c r="J65" s="35">
        <f t="shared" si="16"/>
        <v>-3.5576283832234504E-2</v>
      </c>
    </row>
    <row r="66" spans="1:10" x14ac:dyDescent="0.35">
      <c r="A66" s="26" t="s">
        <v>88</v>
      </c>
      <c r="B66" s="26" t="s">
        <v>88</v>
      </c>
      <c r="C66" s="25">
        <v>637780</v>
      </c>
      <c r="D66" s="25">
        <v>575920</v>
      </c>
      <c r="E66" s="25">
        <v>574829</v>
      </c>
      <c r="F66" s="25">
        <v>578694</v>
      </c>
      <c r="G66" s="25">
        <f t="shared" si="13"/>
        <v>-59086</v>
      </c>
      <c r="H66" s="31">
        <f t="shared" si="14"/>
        <v>-9.2643231208253629E-2</v>
      </c>
      <c r="I66" s="25">
        <f t="shared" si="15"/>
        <v>3865</v>
      </c>
      <c r="J66" s="31">
        <f t="shared" si="16"/>
        <v>6.723738711860397E-3</v>
      </c>
    </row>
    <row r="67" spans="1:10" x14ac:dyDescent="0.35">
      <c r="A67" s="26" t="s">
        <v>100</v>
      </c>
      <c r="B67" s="26" t="s">
        <v>84</v>
      </c>
      <c r="C67" s="25">
        <v>440285</v>
      </c>
      <c r="D67" s="25">
        <v>352319</v>
      </c>
      <c r="E67" s="25">
        <v>361965</v>
      </c>
      <c r="F67" s="25">
        <v>390947</v>
      </c>
      <c r="G67" s="25">
        <f t="shared" si="13"/>
        <v>-49338</v>
      </c>
      <c r="H67" s="31">
        <f t="shared" si="14"/>
        <v>-0.11205923435956255</v>
      </c>
      <c r="I67" s="25">
        <f t="shared" si="15"/>
        <v>28982</v>
      </c>
      <c r="J67" s="31">
        <f t="shared" si="16"/>
        <v>8.0068514911662725E-2</v>
      </c>
    </row>
    <row r="68" spans="1:10" x14ac:dyDescent="0.35">
      <c r="A68" s="26" t="s">
        <v>89</v>
      </c>
      <c r="B68" s="26" t="s">
        <v>89</v>
      </c>
      <c r="C68" s="25">
        <v>391775</v>
      </c>
      <c r="D68" s="25">
        <v>314930</v>
      </c>
      <c r="E68" s="25">
        <v>321287</v>
      </c>
      <c r="F68" s="25">
        <v>356646</v>
      </c>
      <c r="G68" s="25">
        <f t="shared" si="13"/>
        <v>-35129</v>
      </c>
      <c r="H68" s="31">
        <f t="shared" si="14"/>
        <v>-8.9666262523131895E-2</v>
      </c>
      <c r="I68" s="25">
        <f t="shared" si="15"/>
        <v>35359</v>
      </c>
      <c r="J68" s="31">
        <f t="shared" si="16"/>
        <v>0.11005425056102487</v>
      </c>
    </row>
    <row r="69" spans="1:10" x14ac:dyDescent="0.35">
      <c r="A69" s="26" t="s">
        <v>91</v>
      </c>
      <c r="B69" s="26" t="s">
        <v>75</v>
      </c>
      <c r="C69" s="25">
        <v>369957</v>
      </c>
      <c r="D69" s="25">
        <v>299172</v>
      </c>
      <c r="E69" s="25">
        <v>293872</v>
      </c>
      <c r="F69" s="25">
        <v>282419</v>
      </c>
      <c r="G69" s="25">
        <f t="shared" si="13"/>
        <v>-87538</v>
      </c>
      <c r="H69" s="31">
        <f t="shared" si="14"/>
        <v>-0.23661668788534884</v>
      </c>
      <c r="I69" s="25">
        <f t="shared" si="15"/>
        <v>-11453</v>
      </c>
      <c r="J69" s="31">
        <f t="shared" si="16"/>
        <v>-3.8972750040834107E-2</v>
      </c>
    </row>
    <row r="70" spans="1:10" x14ac:dyDescent="0.35">
      <c r="A70" s="26" t="s">
        <v>99</v>
      </c>
      <c r="B70" s="26" t="s">
        <v>83</v>
      </c>
      <c r="C70" s="25">
        <v>270628</v>
      </c>
      <c r="D70" s="25">
        <v>254430</v>
      </c>
      <c r="E70" s="25">
        <v>240618</v>
      </c>
      <c r="F70" s="25">
        <v>249976</v>
      </c>
      <c r="G70" s="25">
        <f t="shared" si="13"/>
        <v>-20652</v>
      </c>
      <c r="H70" s="31">
        <f t="shared" si="14"/>
        <v>-7.6311394238585809E-2</v>
      </c>
      <c r="I70" s="25">
        <f t="shared" si="15"/>
        <v>9358</v>
      </c>
      <c r="J70" s="31">
        <f t="shared" si="16"/>
        <v>3.8891521000091432E-2</v>
      </c>
    </row>
    <row r="71" spans="1:10" x14ac:dyDescent="0.35">
      <c r="A71" s="26" t="s">
        <v>104</v>
      </c>
      <c r="B71" s="26" t="s">
        <v>73</v>
      </c>
      <c r="C71" s="25">
        <v>257419</v>
      </c>
      <c r="D71" s="25">
        <v>204226</v>
      </c>
      <c r="E71" s="25">
        <v>213066</v>
      </c>
      <c r="F71" s="25">
        <v>193368</v>
      </c>
      <c r="G71" s="25">
        <f t="shared" si="13"/>
        <v>-64051</v>
      </c>
      <c r="H71" s="31">
        <f t="shared" si="14"/>
        <v>-0.24882001717044974</v>
      </c>
      <c r="I71" s="25">
        <f t="shared" si="15"/>
        <v>-19698</v>
      </c>
      <c r="J71" s="31">
        <f t="shared" si="16"/>
        <v>-9.245022669032131E-2</v>
      </c>
    </row>
    <row r="72" spans="1:10" x14ac:dyDescent="0.35">
      <c r="A72" s="26" t="s">
        <v>101</v>
      </c>
      <c r="B72" s="26" t="s">
        <v>85</v>
      </c>
      <c r="C72" s="25">
        <v>156241</v>
      </c>
      <c r="D72" s="25">
        <v>176074</v>
      </c>
      <c r="E72" s="25">
        <v>192143</v>
      </c>
      <c r="F72" s="25">
        <v>172751</v>
      </c>
      <c r="G72" s="25">
        <f t="shared" si="13"/>
        <v>16510</v>
      </c>
      <c r="H72" s="31">
        <f t="shared" si="14"/>
        <v>0.10567008659698798</v>
      </c>
      <c r="I72" s="25">
        <f t="shared" si="15"/>
        <v>-19392</v>
      </c>
      <c r="J72" s="31">
        <f t="shared" si="16"/>
        <v>-0.10092483202614719</v>
      </c>
    </row>
    <row r="73" spans="1:10" x14ac:dyDescent="0.35">
      <c r="A73" s="26" t="s">
        <v>95</v>
      </c>
      <c r="B73" s="26" t="s">
        <v>79</v>
      </c>
      <c r="C73" s="25">
        <v>198251</v>
      </c>
      <c r="D73" s="25">
        <v>173418</v>
      </c>
      <c r="E73" s="25">
        <v>159286</v>
      </c>
      <c r="F73" s="25">
        <v>152453</v>
      </c>
      <c r="G73" s="25">
        <f t="shared" si="13"/>
        <v>-45798</v>
      </c>
      <c r="H73" s="31">
        <f t="shared" si="14"/>
        <v>-0.23101018405960122</v>
      </c>
      <c r="I73" s="25">
        <f t="shared" si="15"/>
        <v>-6833</v>
      </c>
      <c r="J73" s="31">
        <f t="shared" si="16"/>
        <v>-4.2897680901020807E-2</v>
      </c>
    </row>
    <row r="74" spans="1:10" x14ac:dyDescent="0.35">
      <c r="A74" s="26" t="s">
        <v>94</v>
      </c>
      <c r="B74" s="26" t="s">
        <v>78</v>
      </c>
      <c r="C74" s="25">
        <v>142928</v>
      </c>
      <c r="D74" s="25">
        <v>136104</v>
      </c>
      <c r="E74" s="25">
        <v>142444</v>
      </c>
      <c r="F74" s="25">
        <v>147970</v>
      </c>
      <c r="G74" s="25">
        <f t="shared" si="13"/>
        <v>5042</v>
      </c>
      <c r="H74" s="31">
        <f t="shared" si="14"/>
        <v>3.5276502854584127E-2</v>
      </c>
      <c r="I74" s="25">
        <f t="shared" si="15"/>
        <v>5526</v>
      </c>
      <c r="J74" s="31">
        <f t="shared" si="16"/>
        <v>3.8794192805593777E-2</v>
      </c>
    </row>
    <row r="75" spans="1:10" x14ac:dyDescent="0.35">
      <c r="A75" s="26" t="s">
        <v>103</v>
      </c>
      <c r="B75" s="26" t="s">
        <v>87</v>
      </c>
      <c r="C75" s="25">
        <v>136250</v>
      </c>
      <c r="D75" s="25">
        <v>118808</v>
      </c>
      <c r="E75" s="25">
        <v>114001</v>
      </c>
      <c r="F75" s="25">
        <v>109348</v>
      </c>
      <c r="G75" s="25">
        <f t="shared" si="13"/>
        <v>-26902</v>
      </c>
      <c r="H75" s="31">
        <f t="shared" si="14"/>
        <v>-0.19744587155963303</v>
      </c>
      <c r="I75" s="25">
        <f t="shared" si="15"/>
        <v>-4653</v>
      </c>
      <c r="J75" s="31">
        <f t="shared" si="16"/>
        <v>-4.0815431443583829E-2</v>
      </c>
    </row>
    <row r="76" spans="1:10" x14ac:dyDescent="0.35">
      <c r="A76" s="26" t="s">
        <v>102</v>
      </c>
      <c r="B76" s="26" t="s">
        <v>86</v>
      </c>
      <c r="C76" s="25">
        <v>83006</v>
      </c>
      <c r="D76" s="25">
        <v>80043</v>
      </c>
      <c r="E76" s="25">
        <v>76308</v>
      </c>
      <c r="F76" s="25">
        <v>71061</v>
      </c>
      <c r="G76" s="25">
        <f t="shared" si="13"/>
        <v>-11945</v>
      </c>
      <c r="H76" s="31">
        <f t="shared" si="14"/>
        <v>-0.14390525986073296</v>
      </c>
      <c r="I76" s="25">
        <f t="shared" si="15"/>
        <v>-5247</v>
      </c>
      <c r="J76" s="31">
        <f t="shared" si="16"/>
        <v>-6.8760811448340939E-2</v>
      </c>
    </row>
    <row r="77" spans="1:10" x14ac:dyDescent="0.35">
      <c r="A77" s="26" t="s">
        <v>90</v>
      </c>
      <c r="B77" s="26" t="s">
        <v>74</v>
      </c>
      <c r="C77" s="25">
        <v>35539</v>
      </c>
      <c r="D77" s="25">
        <v>43737</v>
      </c>
      <c r="E77" s="25">
        <v>45731</v>
      </c>
      <c r="F77" s="25">
        <v>40742</v>
      </c>
      <c r="G77" s="25">
        <f t="shared" si="13"/>
        <v>5203</v>
      </c>
      <c r="H77" s="31">
        <f t="shared" si="14"/>
        <v>0.14640254368440306</v>
      </c>
      <c r="I77" s="25">
        <f t="shared" si="15"/>
        <v>-4989</v>
      </c>
      <c r="J77" s="31">
        <f t="shared" si="16"/>
        <v>-0.10909448732807067</v>
      </c>
    </row>
    <row r="78" spans="1:10" x14ac:dyDescent="0.35">
      <c r="A78" s="26" t="s">
        <v>98</v>
      </c>
      <c r="B78" s="26" t="s">
        <v>82</v>
      </c>
      <c r="C78" s="25">
        <v>24389</v>
      </c>
      <c r="D78" s="25">
        <v>32722</v>
      </c>
      <c r="E78" s="25">
        <v>32137</v>
      </c>
      <c r="F78" s="25">
        <v>36710</v>
      </c>
      <c r="G78" s="25">
        <f t="shared" si="13"/>
        <v>12321</v>
      </c>
      <c r="H78" s="31">
        <f t="shared" si="14"/>
        <v>0.50518676452499078</v>
      </c>
      <c r="I78" s="25">
        <f t="shared" si="15"/>
        <v>4573</v>
      </c>
      <c r="J78" s="31">
        <f t="shared" si="16"/>
        <v>0.14229704079410027</v>
      </c>
    </row>
    <row r="79" spans="1:10" x14ac:dyDescent="0.35">
      <c r="A79" s="26" t="s">
        <v>93</v>
      </c>
      <c r="B79" s="26" t="s">
        <v>77</v>
      </c>
      <c r="C79" s="25">
        <v>37330</v>
      </c>
      <c r="D79" s="25">
        <v>74841</v>
      </c>
      <c r="E79" s="25">
        <v>41630</v>
      </c>
      <c r="F79" s="25">
        <v>35063</v>
      </c>
      <c r="G79" s="25">
        <f t="shared" si="13"/>
        <v>-2267</v>
      </c>
      <c r="H79" s="31">
        <f t="shared" si="14"/>
        <v>-6.0728636485400479E-2</v>
      </c>
      <c r="I79" s="25">
        <f t="shared" si="15"/>
        <v>-6567</v>
      </c>
      <c r="J79" s="31">
        <f t="shared" si="16"/>
        <v>-0.15774681719913525</v>
      </c>
    </row>
    <row r="80" spans="1:10" x14ac:dyDescent="0.35">
      <c r="A80" s="26" t="s">
        <v>96</v>
      </c>
      <c r="B80" s="26" t="s">
        <v>80</v>
      </c>
      <c r="C80" s="25">
        <v>35583</v>
      </c>
      <c r="D80" s="25">
        <v>36759</v>
      </c>
      <c r="E80" s="25">
        <v>33584</v>
      </c>
      <c r="F80" s="25">
        <v>30668</v>
      </c>
      <c r="G80" s="25">
        <f t="shared" si="13"/>
        <v>-4915</v>
      </c>
      <c r="H80" s="31">
        <f t="shared" si="14"/>
        <v>-0.13812775763707388</v>
      </c>
      <c r="I80" s="25">
        <f t="shared" si="15"/>
        <v>-2916</v>
      </c>
      <c r="J80" s="31">
        <f t="shared" si="16"/>
        <v>-8.6827060505002385E-2</v>
      </c>
    </row>
    <row r="81" spans="1:20" x14ac:dyDescent="0.35">
      <c r="A81" s="26" t="s">
        <v>92</v>
      </c>
      <c r="B81" s="26" t="s">
        <v>76</v>
      </c>
      <c r="C81" s="25">
        <v>32405</v>
      </c>
      <c r="D81" s="25">
        <v>36223</v>
      </c>
      <c r="E81" s="25">
        <v>35502</v>
      </c>
      <c r="F81" s="25">
        <v>29945</v>
      </c>
      <c r="G81" s="25">
        <f t="shared" si="13"/>
        <v>-2460</v>
      </c>
      <c r="H81" s="31">
        <f t="shared" si="14"/>
        <v>-7.5914210769942911E-2</v>
      </c>
      <c r="I81" s="25">
        <f t="shared" si="15"/>
        <v>-5557</v>
      </c>
      <c r="J81" s="31">
        <f t="shared" si="16"/>
        <v>-0.15652639287927442</v>
      </c>
    </row>
    <row r="83" spans="1:20" x14ac:dyDescent="0.35">
      <c r="A83" s="2" t="s">
        <v>107</v>
      </c>
    </row>
    <row r="84" spans="1:20" s="3" customFormat="1" ht="14.5" customHeight="1" x14ac:dyDescent="0.35">
      <c r="A84" s="5"/>
      <c r="B84" s="5"/>
      <c r="C84" s="68" t="s">
        <v>70</v>
      </c>
      <c r="D84" s="69"/>
      <c r="E84" s="69"/>
      <c r="F84" s="70"/>
      <c r="G84" s="66" t="s">
        <v>117</v>
      </c>
      <c r="H84" s="66"/>
      <c r="I84" s="66"/>
      <c r="J84" s="66"/>
      <c r="K84" s="12"/>
      <c r="L84" s="12"/>
      <c r="M84" s="12"/>
      <c r="N84" s="12"/>
      <c r="O84" s="12"/>
      <c r="P84" s="12"/>
      <c r="Q84" s="12"/>
      <c r="R84" s="12"/>
      <c r="S84" s="12"/>
      <c r="T84" s="12"/>
    </row>
    <row r="85" spans="1:20" s="3" customFormat="1" x14ac:dyDescent="0.35">
      <c r="A85" s="5"/>
      <c r="B85" s="5"/>
      <c r="C85" s="16" t="s">
        <v>41</v>
      </c>
      <c r="D85" s="10" t="s">
        <v>42</v>
      </c>
      <c r="E85" s="11" t="s">
        <v>43</v>
      </c>
      <c r="F85" s="15" t="s">
        <v>44</v>
      </c>
      <c r="G85" s="66" t="s">
        <v>118</v>
      </c>
      <c r="H85" s="66"/>
      <c r="I85" s="66" t="s">
        <v>119</v>
      </c>
      <c r="J85" s="66"/>
      <c r="K85" s="12"/>
      <c r="L85" s="12"/>
      <c r="M85" s="12"/>
      <c r="N85" s="12"/>
      <c r="O85" s="12"/>
      <c r="P85" s="12"/>
      <c r="Q85" s="12"/>
      <c r="R85" s="12"/>
      <c r="S85" s="12"/>
      <c r="T85" s="12"/>
    </row>
    <row r="86" spans="1:20" x14ac:dyDescent="0.35">
      <c r="A86" s="26" t="s">
        <v>0</v>
      </c>
      <c r="B86" s="26" t="s">
        <v>0</v>
      </c>
      <c r="C86" s="25">
        <v>2009607</v>
      </c>
      <c r="D86" s="25">
        <v>2386286</v>
      </c>
      <c r="E86" s="25">
        <v>2329292</v>
      </c>
      <c r="F86" s="25">
        <v>2255279</v>
      </c>
      <c r="G86" s="25">
        <f t="shared" ref="G86:G104" si="17">F86-C86</f>
        <v>245672</v>
      </c>
      <c r="H86" s="31">
        <f t="shared" ref="H86:H104" si="18">(F86-C86)/C86</f>
        <v>0.1222487779949015</v>
      </c>
      <c r="I86" s="25">
        <f t="shared" ref="I86:I104" si="19">F86-E86</f>
        <v>-74013</v>
      </c>
      <c r="J86" s="31">
        <f t="shared" ref="J86:J104" si="20">(F86-E86)/E86</f>
        <v>-3.1774891254509954E-2</v>
      </c>
    </row>
    <row r="87" spans="1:20" x14ac:dyDescent="0.35">
      <c r="A87" s="26" t="s">
        <v>71</v>
      </c>
      <c r="B87" s="26" t="s">
        <v>71</v>
      </c>
      <c r="C87" s="26">
        <v>333860</v>
      </c>
      <c r="D87" s="26">
        <v>555399</v>
      </c>
      <c r="E87" s="26">
        <v>566132</v>
      </c>
      <c r="F87" s="26">
        <v>593879</v>
      </c>
      <c r="G87" s="34">
        <f t="shared" si="17"/>
        <v>260019</v>
      </c>
      <c r="H87" s="35">
        <f t="shared" si="18"/>
        <v>0.7788264542023603</v>
      </c>
      <c r="I87" s="34">
        <f t="shared" si="19"/>
        <v>27747</v>
      </c>
      <c r="J87" s="35">
        <f t="shared" si="20"/>
        <v>4.9011537945214192E-2</v>
      </c>
    </row>
    <row r="88" spans="1:20" x14ac:dyDescent="0.35">
      <c r="A88" s="26" t="s">
        <v>97</v>
      </c>
      <c r="B88" s="26" t="s">
        <v>81</v>
      </c>
      <c r="C88" s="25">
        <v>294369</v>
      </c>
      <c r="D88" s="25">
        <v>329590</v>
      </c>
      <c r="E88" s="25">
        <v>336886</v>
      </c>
      <c r="F88" s="25">
        <v>306275</v>
      </c>
      <c r="G88" s="25">
        <f t="shared" si="17"/>
        <v>11906</v>
      </c>
      <c r="H88" s="31">
        <f t="shared" si="18"/>
        <v>4.0445834989418041E-2</v>
      </c>
      <c r="I88" s="25">
        <f t="shared" si="19"/>
        <v>-30611</v>
      </c>
      <c r="J88" s="31">
        <f t="shared" si="20"/>
        <v>-9.0864565461313329E-2</v>
      </c>
    </row>
    <row r="89" spans="1:20" x14ac:dyDescent="0.35">
      <c r="A89" s="26" t="s">
        <v>88</v>
      </c>
      <c r="B89" s="26" t="s">
        <v>88</v>
      </c>
      <c r="C89" s="25">
        <v>217144</v>
      </c>
      <c r="D89" s="25">
        <v>250952</v>
      </c>
      <c r="E89" s="25">
        <v>241545</v>
      </c>
      <c r="F89" s="25">
        <v>235821</v>
      </c>
      <c r="G89" s="25">
        <f t="shared" si="17"/>
        <v>18677</v>
      </c>
      <c r="H89" s="31">
        <f t="shared" si="18"/>
        <v>8.6012047305014189E-2</v>
      </c>
      <c r="I89" s="25">
        <f t="shared" si="19"/>
        <v>-5724</v>
      </c>
      <c r="J89" s="31">
        <f t="shared" si="20"/>
        <v>-2.3697447680556417E-2</v>
      </c>
    </row>
    <row r="90" spans="1:20" x14ac:dyDescent="0.35">
      <c r="A90" s="26" t="s">
        <v>91</v>
      </c>
      <c r="B90" s="26" t="s">
        <v>75</v>
      </c>
      <c r="C90" s="25">
        <v>211860</v>
      </c>
      <c r="D90" s="25">
        <v>250327</v>
      </c>
      <c r="E90" s="25">
        <v>238863</v>
      </c>
      <c r="F90" s="25">
        <v>230928</v>
      </c>
      <c r="G90" s="25">
        <f t="shared" si="17"/>
        <v>19068</v>
      </c>
      <c r="H90" s="31">
        <f t="shared" si="18"/>
        <v>9.0002832058906829E-2</v>
      </c>
      <c r="I90" s="25">
        <f t="shared" si="19"/>
        <v>-7935</v>
      </c>
      <c r="J90" s="31">
        <f t="shared" si="20"/>
        <v>-3.3219879177603898E-2</v>
      </c>
    </row>
    <row r="91" spans="1:20" x14ac:dyDescent="0.35">
      <c r="A91" s="26" t="s">
        <v>100</v>
      </c>
      <c r="B91" s="26" t="s">
        <v>84</v>
      </c>
      <c r="C91" s="25">
        <v>217520</v>
      </c>
      <c r="D91" s="25">
        <v>205609</v>
      </c>
      <c r="E91" s="25">
        <v>196899</v>
      </c>
      <c r="F91" s="25">
        <v>196411</v>
      </c>
      <c r="G91" s="25">
        <f t="shared" si="17"/>
        <v>-21109</v>
      </c>
      <c r="H91" s="31">
        <f t="shared" si="18"/>
        <v>-9.704394998161088E-2</v>
      </c>
      <c r="I91" s="25">
        <f t="shared" si="19"/>
        <v>-488</v>
      </c>
      <c r="J91" s="62">
        <f t="shared" si="20"/>
        <v>-2.478428026551684E-3</v>
      </c>
    </row>
    <row r="92" spans="1:20" x14ac:dyDescent="0.35">
      <c r="A92" s="26" t="s">
        <v>89</v>
      </c>
      <c r="B92" s="26" t="s">
        <v>89</v>
      </c>
      <c r="C92" s="25">
        <v>183671</v>
      </c>
      <c r="D92" s="25">
        <v>175975</v>
      </c>
      <c r="E92" s="25">
        <v>164920</v>
      </c>
      <c r="F92" s="25">
        <v>170033</v>
      </c>
      <c r="G92" s="25">
        <f t="shared" si="17"/>
        <v>-13638</v>
      </c>
      <c r="H92" s="31">
        <f t="shared" si="18"/>
        <v>-7.4252331614680603E-2</v>
      </c>
      <c r="I92" s="25">
        <f t="shared" si="19"/>
        <v>5113</v>
      </c>
      <c r="J92" s="31">
        <f t="shared" si="20"/>
        <v>3.1002910502061606E-2</v>
      </c>
    </row>
    <row r="93" spans="1:20" x14ac:dyDescent="0.35">
      <c r="A93" s="26" t="s">
        <v>99</v>
      </c>
      <c r="B93" s="26" t="s">
        <v>83</v>
      </c>
      <c r="C93" s="25">
        <v>156239</v>
      </c>
      <c r="D93" s="25">
        <v>172662</v>
      </c>
      <c r="E93" s="25">
        <v>158665</v>
      </c>
      <c r="F93" s="25">
        <v>165355</v>
      </c>
      <c r="G93" s="25">
        <f t="shared" si="17"/>
        <v>9116</v>
      </c>
      <c r="H93" s="31">
        <f t="shared" si="18"/>
        <v>5.8346507594134629E-2</v>
      </c>
      <c r="I93" s="25">
        <f t="shared" si="19"/>
        <v>6690</v>
      </c>
      <c r="J93" s="31">
        <f t="shared" si="20"/>
        <v>4.2164308448618161E-2</v>
      </c>
    </row>
    <row r="94" spans="1:20" x14ac:dyDescent="0.35">
      <c r="A94" s="26" t="s">
        <v>101</v>
      </c>
      <c r="B94" s="26" t="s">
        <v>85</v>
      </c>
      <c r="C94" s="25">
        <v>113941</v>
      </c>
      <c r="D94" s="25">
        <v>152428</v>
      </c>
      <c r="E94" s="25">
        <v>155110</v>
      </c>
      <c r="F94" s="25">
        <v>142056</v>
      </c>
      <c r="G94" s="25">
        <f t="shared" si="17"/>
        <v>28115</v>
      </c>
      <c r="H94" s="31">
        <f t="shared" si="18"/>
        <v>0.24675051122949596</v>
      </c>
      <c r="I94" s="25">
        <f t="shared" si="19"/>
        <v>-13054</v>
      </c>
      <c r="J94" s="31">
        <f t="shared" si="20"/>
        <v>-8.4159628650635032E-2</v>
      </c>
    </row>
    <row r="95" spans="1:20" x14ac:dyDescent="0.35">
      <c r="A95" s="26" t="s">
        <v>95</v>
      </c>
      <c r="B95" s="26" t="s">
        <v>79</v>
      </c>
      <c r="C95" s="25">
        <v>137128</v>
      </c>
      <c r="D95" s="25">
        <v>144853</v>
      </c>
      <c r="E95" s="25">
        <v>123692</v>
      </c>
      <c r="F95" s="25">
        <v>115748</v>
      </c>
      <c r="G95" s="25">
        <f t="shared" si="17"/>
        <v>-21380</v>
      </c>
      <c r="H95" s="31">
        <f t="shared" si="18"/>
        <v>-0.15591272387842017</v>
      </c>
      <c r="I95" s="25">
        <f t="shared" si="19"/>
        <v>-7944</v>
      </c>
      <c r="J95" s="31">
        <f t="shared" si="20"/>
        <v>-6.4224040358309351E-2</v>
      </c>
    </row>
    <row r="96" spans="1:20" x14ac:dyDescent="0.35">
      <c r="A96" s="26" t="s">
        <v>104</v>
      </c>
      <c r="B96" s="26" t="s">
        <v>73</v>
      </c>
      <c r="C96" s="25">
        <v>146927</v>
      </c>
      <c r="D96" s="25">
        <v>141081</v>
      </c>
      <c r="E96" s="25">
        <v>140268</v>
      </c>
      <c r="F96" s="25">
        <v>111601</v>
      </c>
      <c r="G96" s="25">
        <f t="shared" si="17"/>
        <v>-35326</v>
      </c>
      <c r="H96" s="31">
        <f t="shared" si="18"/>
        <v>-0.24043232353481661</v>
      </c>
      <c r="I96" s="25">
        <f t="shared" si="19"/>
        <v>-28667</v>
      </c>
      <c r="J96" s="31">
        <f t="shared" si="20"/>
        <v>-0.20437305729032995</v>
      </c>
    </row>
    <row r="97" spans="1:20" x14ac:dyDescent="0.35">
      <c r="A97" s="26" t="s">
        <v>94</v>
      </c>
      <c r="B97" s="26" t="s">
        <v>78</v>
      </c>
      <c r="C97" s="25">
        <v>90077</v>
      </c>
      <c r="D97" s="25">
        <v>104787</v>
      </c>
      <c r="E97" s="25">
        <v>103179</v>
      </c>
      <c r="F97" s="25">
        <v>105710</v>
      </c>
      <c r="G97" s="25">
        <f t="shared" si="17"/>
        <v>15633</v>
      </c>
      <c r="H97" s="31">
        <f t="shared" si="18"/>
        <v>0.17355151703542523</v>
      </c>
      <c r="I97" s="25">
        <f t="shared" si="19"/>
        <v>2531</v>
      </c>
      <c r="J97" s="31">
        <f t="shared" si="20"/>
        <v>2.453018540594501E-2</v>
      </c>
    </row>
    <row r="98" spans="1:20" x14ac:dyDescent="0.35">
      <c r="A98" s="26" t="s">
        <v>103</v>
      </c>
      <c r="B98" s="26" t="s">
        <v>87</v>
      </c>
      <c r="C98" s="25">
        <v>113516</v>
      </c>
      <c r="D98" s="25" t="s">
        <v>72</v>
      </c>
      <c r="E98" s="25">
        <v>98517</v>
      </c>
      <c r="F98" s="25">
        <v>93508</v>
      </c>
      <c r="G98" s="25">
        <f t="shared" si="17"/>
        <v>-20008</v>
      </c>
      <c r="H98" s="31">
        <f t="shared" si="18"/>
        <v>-0.17625709151132879</v>
      </c>
      <c r="I98" s="25">
        <f t="shared" si="19"/>
        <v>-5009</v>
      </c>
      <c r="J98" s="31">
        <f t="shared" si="20"/>
        <v>-5.0844016768679515E-2</v>
      </c>
    </row>
    <row r="99" spans="1:20" x14ac:dyDescent="0.35">
      <c r="A99" s="26" t="s">
        <v>102</v>
      </c>
      <c r="B99" s="26" t="s">
        <v>86</v>
      </c>
      <c r="C99" s="25">
        <v>64548</v>
      </c>
      <c r="D99" s="25">
        <v>64691</v>
      </c>
      <c r="E99" s="25">
        <v>61451</v>
      </c>
      <c r="F99" s="25">
        <v>56575</v>
      </c>
      <c r="G99" s="25">
        <f t="shared" si="17"/>
        <v>-7973</v>
      </c>
      <c r="H99" s="31">
        <f t="shared" si="18"/>
        <v>-0.12352048088244408</v>
      </c>
      <c r="I99" s="25">
        <f t="shared" si="19"/>
        <v>-4876</v>
      </c>
      <c r="J99" s="31">
        <f t="shared" si="20"/>
        <v>-7.93477730224081E-2</v>
      </c>
    </row>
    <row r="100" spans="1:20" x14ac:dyDescent="0.35">
      <c r="A100" s="26" t="s">
        <v>90</v>
      </c>
      <c r="B100" s="26" t="s">
        <v>74</v>
      </c>
      <c r="C100" s="25">
        <v>27485</v>
      </c>
      <c r="D100" s="25" t="s">
        <v>72</v>
      </c>
      <c r="E100" s="25">
        <v>39716</v>
      </c>
      <c r="F100" s="25">
        <v>35287</v>
      </c>
      <c r="G100" s="25">
        <f t="shared" si="17"/>
        <v>7802</v>
      </c>
      <c r="H100" s="31">
        <f t="shared" si="18"/>
        <v>0.28386392577769692</v>
      </c>
      <c r="I100" s="25">
        <f t="shared" si="19"/>
        <v>-4429</v>
      </c>
      <c r="J100" s="31">
        <f t="shared" si="20"/>
        <v>-0.11151676906032833</v>
      </c>
    </row>
    <row r="101" spans="1:20" x14ac:dyDescent="0.35">
      <c r="A101" s="26" t="s">
        <v>92</v>
      </c>
      <c r="B101" s="26" t="s">
        <v>76</v>
      </c>
      <c r="C101" s="25">
        <v>19241</v>
      </c>
      <c r="D101" s="25">
        <v>24972</v>
      </c>
      <c r="E101" s="25">
        <v>22501</v>
      </c>
      <c r="F101" s="25">
        <v>25788</v>
      </c>
      <c r="G101" s="25">
        <f t="shared" si="17"/>
        <v>6547</v>
      </c>
      <c r="H101" s="31">
        <f t="shared" si="18"/>
        <v>0.34026298009458966</v>
      </c>
      <c r="I101" s="25">
        <f t="shared" si="19"/>
        <v>3287</v>
      </c>
      <c r="J101" s="31">
        <f t="shared" si="20"/>
        <v>0.14608239633794054</v>
      </c>
    </row>
    <row r="102" spans="1:20" x14ac:dyDescent="0.35">
      <c r="A102" s="26" t="s">
        <v>98</v>
      </c>
      <c r="B102" s="26" t="s">
        <v>82</v>
      </c>
      <c r="C102" s="25">
        <v>20606</v>
      </c>
      <c r="D102" s="25">
        <v>24661</v>
      </c>
      <c r="E102" s="25">
        <v>25038</v>
      </c>
      <c r="F102" s="25">
        <v>25781</v>
      </c>
      <c r="G102" s="25">
        <f t="shared" si="17"/>
        <v>5175</v>
      </c>
      <c r="H102" s="31">
        <f t="shared" si="18"/>
        <v>0.25114044453071921</v>
      </c>
      <c r="I102" s="25">
        <f t="shared" si="19"/>
        <v>743</v>
      </c>
      <c r="J102" s="31">
        <f t="shared" si="20"/>
        <v>2.9674894160875469E-2</v>
      </c>
    </row>
    <row r="103" spans="1:20" x14ac:dyDescent="0.35">
      <c r="A103" s="26" t="s">
        <v>93</v>
      </c>
      <c r="B103" s="26" t="s">
        <v>77</v>
      </c>
      <c r="C103" s="25">
        <v>32611</v>
      </c>
      <c r="D103" s="25">
        <v>42498</v>
      </c>
      <c r="E103" s="25">
        <v>33906</v>
      </c>
      <c r="F103" s="25">
        <v>25730</v>
      </c>
      <c r="G103" s="25">
        <f t="shared" si="17"/>
        <v>-6881</v>
      </c>
      <c r="H103" s="31">
        <f t="shared" si="18"/>
        <v>-0.21100242249547699</v>
      </c>
      <c r="I103" s="25">
        <f t="shared" si="19"/>
        <v>-8176</v>
      </c>
      <c r="J103" s="31">
        <f t="shared" si="20"/>
        <v>-0.24113726184156198</v>
      </c>
    </row>
    <row r="104" spans="1:20" x14ac:dyDescent="0.35">
      <c r="A104" s="26" t="s">
        <v>96</v>
      </c>
      <c r="B104" s="26" t="s">
        <v>80</v>
      </c>
      <c r="C104" s="25">
        <v>29679</v>
      </c>
      <c r="D104" s="25">
        <v>30372</v>
      </c>
      <c r="E104" s="25">
        <v>28327</v>
      </c>
      <c r="F104" s="25">
        <v>24647</v>
      </c>
      <c r="G104" s="25">
        <f t="shared" si="17"/>
        <v>-5032</v>
      </c>
      <c r="H104" s="31">
        <f t="shared" si="18"/>
        <v>-0.16954749149230094</v>
      </c>
      <c r="I104" s="25">
        <f t="shared" si="19"/>
        <v>-3680</v>
      </c>
      <c r="J104" s="31">
        <f t="shared" si="20"/>
        <v>-0.12991139195820242</v>
      </c>
    </row>
    <row r="106" spans="1:20" x14ac:dyDescent="0.35">
      <c r="A106" s="2" t="s">
        <v>108</v>
      </c>
    </row>
    <row r="107" spans="1:20" s="3" customFormat="1" x14ac:dyDescent="0.35">
      <c r="A107" s="5"/>
      <c r="B107" s="5"/>
      <c r="C107" s="67" t="s">
        <v>70</v>
      </c>
      <c r="D107" s="67"/>
      <c r="E107" s="67"/>
      <c r="F107" s="67"/>
      <c r="G107" s="66" t="s">
        <v>117</v>
      </c>
      <c r="H107" s="66"/>
      <c r="I107" s="66"/>
      <c r="J107" s="66"/>
      <c r="K107" s="12"/>
      <c r="L107" s="12"/>
      <c r="M107" s="12"/>
      <c r="N107" s="12"/>
      <c r="O107" s="12"/>
      <c r="P107" s="12"/>
      <c r="Q107" s="12"/>
      <c r="R107" s="12"/>
      <c r="S107" s="12"/>
      <c r="T107" s="12"/>
    </row>
    <row r="108" spans="1:20" s="3" customFormat="1" x14ac:dyDescent="0.35">
      <c r="A108" s="5"/>
      <c r="B108" s="5"/>
      <c r="C108" s="16" t="s">
        <v>41</v>
      </c>
      <c r="D108" s="10" t="s">
        <v>42</v>
      </c>
      <c r="E108" s="11" t="s">
        <v>43</v>
      </c>
      <c r="F108" s="15" t="s">
        <v>44</v>
      </c>
      <c r="G108" s="66" t="s">
        <v>118</v>
      </c>
      <c r="H108" s="66"/>
      <c r="I108" s="66" t="s">
        <v>119</v>
      </c>
      <c r="J108" s="66"/>
      <c r="K108" s="12"/>
      <c r="L108" s="12"/>
      <c r="M108" s="12"/>
      <c r="N108" s="12"/>
      <c r="O108" s="12"/>
      <c r="P108" s="12"/>
      <c r="Q108" s="12"/>
      <c r="R108" s="12"/>
      <c r="S108" s="12"/>
      <c r="T108" s="12"/>
    </row>
    <row r="109" spans="1:20" x14ac:dyDescent="0.35">
      <c r="A109" s="26" t="s">
        <v>0</v>
      </c>
      <c r="B109" s="26" t="s">
        <v>0</v>
      </c>
      <c r="C109" s="25">
        <v>3428472</v>
      </c>
      <c r="D109" s="25">
        <v>2616937</v>
      </c>
      <c r="E109" s="25">
        <v>2833318</v>
      </c>
      <c r="F109" s="25">
        <v>2916908</v>
      </c>
      <c r="G109" s="25">
        <f>F109-C109</f>
        <v>-511564</v>
      </c>
      <c r="H109" s="31">
        <f>(F109-C109)/C109</f>
        <v>-0.14921049377098602</v>
      </c>
      <c r="I109" s="25">
        <f>F109-E109</f>
        <v>83590</v>
      </c>
      <c r="J109" s="31">
        <f>(F109-E109)/E109</f>
        <v>2.9502512601832905E-2</v>
      </c>
    </row>
    <row r="110" spans="1:20" x14ac:dyDescent="0.35">
      <c r="A110" s="26" t="s">
        <v>71</v>
      </c>
      <c r="B110" s="26" t="s">
        <v>71</v>
      </c>
      <c r="C110" s="26">
        <v>2146538</v>
      </c>
      <c r="D110" s="26">
        <v>1759877</v>
      </c>
      <c r="E110" s="26">
        <v>1925101</v>
      </c>
      <c r="F110" s="26">
        <v>1970482</v>
      </c>
      <c r="G110" s="34">
        <f t="shared" ref="G110:G127" si="21">F110-C110</f>
        <v>-176056</v>
      </c>
      <c r="H110" s="35">
        <f t="shared" ref="H110:H127" si="22">(F110-C110)/C110</f>
        <v>-8.2018580616788517E-2</v>
      </c>
      <c r="I110" s="34">
        <f t="shared" ref="I110:I127" si="23">F110-E110</f>
        <v>45381</v>
      </c>
      <c r="J110" s="35">
        <f t="shared" ref="J110:J127" si="24">(F110-E110)/E110</f>
        <v>2.3573308621210005E-2</v>
      </c>
    </row>
    <row r="111" spans="1:20" x14ac:dyDescent="0.35">
      <c r="A111" s="26" t="s">
        <v>97</v>
      </c>
      <c r="B111" s="26" t="s">
        <v>81</v>
      </c>
      <c r="C111" s="25">
        <v>443101</v>
      </c>
      <c r="D111" s="25">
        <v>339481</v>
      </c>
      <c r="E111" s="25">
        <v>352028</v>
      </c>
      <c r="F111" s="25">
        <v>358130</v>
      </c>
      <c r="G111" s="25">
        <f t="shared" si="21"/>
        <v>-84971</v>
      </c>
      <c r="H111" s="31">
        <f t="shared" si="22"/>
        <v>-0.19176440585780669</v>
      </c>
      <c r="I111" s="25">
        <f t="shared" si="23"/>
        <v>6102</v>
      </c>
      <c r="J111" s="31">
        <f t="shared" si="24"/>
        <v>1.7333848443873784E-2</v>
      </c>
    </row>
    <row r="112" spans="1:20" x14ac:dyDescent="0.35">
      <c r="A112" s="26" t="s">
        <v>88</v>
      </c>
      <c r="B112" s="26" t="s">
        <v>88</v>
      </c>
      <c r="C112" s="25">
        <v>420636</v>
      </c>
      <c r="D112" s="25">
        <v>324968</v>
      </c>
      <c r="E112" s="25">
        <v>333284</v>
      </c>
      <c r="F112" s="25">
        <v>342873</v>
      </c>
      <c r="G112" s="25">
        <f t="shared" si="21"/>
        <v>-77763</v>
      </c>
      <c r="H112" s="31">
        <f t="shared" si="22"/>
        <v>-0.18487005391835221</v>
      </c>
      <c r="I112" s="25">
        <f t="shared" si="23"/>
        <v>9589</v>
      </c>
      <c r="J112" s="31">
        <f t="shared" si="24"/>
        <v>2.8771258146205639E-2</v>
      </c>
    </row>
    <row r="113" spans="1:10" x14ac:dyDescent="0.35">
      <c r="A113" s="26" t="s">
        <v>100</v>
      </c>
      <c r="B113" s="26" t="s">
        <v>84</v>
      </c>
      <c r="C113" s="25">
        <v>222765</v>
      </c>
      <c r="D113" s="25">
        <v>146710</v>
      </c>
      <c r="E113" s="25">
        <v>165066</v>
      </c>
      <c r="F113" s="25">
        <v>194536</v>
      </c>
      <c r="G113" s="25">
        <f t="shared" si="21"/>
        <v>-28229</v>
      </c>
      <c r="H113" s="31">
        <f t="shared" si="22"/>
        <v>-0.12672098399658832</v>
      </c>
      <c r="I113" s="25">
        <f t="shared" si="23"/>
        <v>29470</v>
      </c>
      <c r="J113" s="31">
        <f t="shared" si="24"/>
        <v>0.17853464674736166</v>
      </c>
    </row>
    <row r="114" spans="1:10" x14ac:dyDescent="0.35">
      <c r="A114" s="26" t="s">
        <v>89</v>
      </c>
      <c r="B114" s="26" t="s">
        <v>89</v>
      </c>
      <c r="C114" s="25">
        <v>208104</v>
      </c>
      <c r="D114" s="25">
        <v>138955</v>
      </c>
      <c r="E114" s="25">
        <v>156367</v>
      </c>
      <c r="F114" s="25">
        <v>186613</v>
      </c>
      <c r="G114" s="25">
        <f t="shared" si="21"/>
        <v>-21491</v>
      </c>
      <c r="H114" s="31">
        <f t="shared" si="22"/>
        <v>-0.10327048014454311</v>
      </c>
      <c r="I114" s="25">
        <f t="shared" si="23"/>
        <v>30246</v>
      </c>
      <c r="J114" s="31">
        <f t="shared" si="24"/>
        <v>0.19342955994551281</v>
      </c>
    </row>
    <row r="115" spans="1:10" x14ac:dyDescent="0.35">
      <c r="A115" s="26" t="s">
        <v>99</v>
      </c>
      <c r="B115" s="26" t="s">
        <v>83</v>
      </c>
      <c r="C115" s="25">
        <v>114389</v>
      </c>
      <c r="D115" s="25">
        <v>81768</v>
      </c>
      <c r="E115" s="25">
        <v>81953</v>
      </c>
      <c r="F115" s="25">
        <v>84621</v>
      </c>
      <c r="G115" s="25">
        <f t="shared" si="21"/>
        <v>-29768</v>
      </c>
      <c r="H115" s="31">
        <f t="shared" si="22"/>
        <v>-0.26023481278794292</v>
      </c>
      <c r="I115" s="25">
        <f t="shared" si="23"/>
        <v>2668</v>
      </c>
      <c r="J115" s="31">
        <f t="shared" si="24"/>
        <v>3.2555245079496788E-2</v>
      </c>
    </row>
    <row r="116" spans="1:10" x14ac:dyDescent="0.35">
      <c r="A116" s="26" t="s">
        <v>104</v>
      </c>
      <c r="B116" s="26" t="s">
        <v>73</v>
      </c>
      <c r="C116" s="25">
        <v>110492</v>
      </c>
      <c r="D116" s="25">
        <v>63145</v>
      </c>
      <c r="E116" s="25">
        <v>72798</v>
      </c>
      <c r="F116" s="25">
        <v>81767</v>
      </c>
      <c r="G116" s="25">
        <f t="shared" si="21"/>
        <v>-28725</v>
      </c>
      <c r="H116" s="31">
        <f t="shared" si="22"/>
        <v>-0.25997357274734822</v>
      </c>
      <c r="I116" s="25">
        <f t="shared" si="23"/>
        <v>8969</v>
      </c>
      <c r="J116" s="31">
        <f t="shared" si="24"/>
        <v>0.12320393417401578</v>
      </c>
    </row>
    <row r="117" spans="1:10" x14ac:dyDescent="0.35">
      <c r="A117" s="26" t="s">
        <v>91</v>
      </c>
      <c r="B117" s="26" t="s">
        <v>75</v>
      </c>
      <c r="C117" s="25">
        <v>158097</v>
      </c>
      <c r="D117" s="25">
        <v>48845</v>
      </c>
      <c r="E117" s="25">
        <v>55009</v>
      </c>
      <c r="F117" s="25">
        <v>51491</v>
      </c>
      <c r="G117" s="25">
        <f t="shared" si="21"/>
        <v>-106606</v>
      </c>
      <c r="H117" s="31">
        <f t="shared" si="22"/>
        <v>-0.67430754536771731</v>
      </c>
      <c r="I117" s="25">
        <f t="shared" si="23"/>
        <v>-3518</v>
      </c>
      <c r="J117" s="31">
        <f t="shared" si="24"/>
        <v>-6.395317129924194E-2</v>
      </c>
    </row>
    <row r="118" spans="1:10" x14ac:dyDescent="0.35">
      <c r="A118" s="26" t="s">
        <v>94</v>
      </c>
      <c r="B118" s="26" t="s">
        <v>78</v>
      </c>
      <c r="C118" s="25">
        <v>52851</v>
      </c>
      <c r="D118" s="25">
        <v>31317</v>
      </c>
      <c r="E118" s="25">
        <v>39265</v>
      </c>
      <c r="F118" s="25">
        <v>42260</v>
      </c>
      <c r="G118" s="25">
        <f t="shared" si="21"/>
        <v>-10591</v>
      </c>
      <c r="H118" s="31">
        <f t="shared" si="22"/>
        <v>-0.20039355925148059</v>
      </c>
      <c r="I118" s="25">
        <f t="shared" si="23"/>
        <v>2995</v>
      </c>
      <c r="J118" s="31">
        <f t="shared" si="24"/>
        <v>7.6276582197886161E-2</v>
      </c>
    </row>
    <row r="119" spans="1:10" x14ac:dyDescent="0.35">
      <c r="A119" s="26" t="s">
        <v>95</v>
      </c>
      <c r="B119" s="26" t="s">
        <v>79</v>
      </c>
      <c r="C119" s="25">
        <v>61123</v>
      </c>
      <c r="D119" s="25">
        <v>28565</v>
      </c>
      <c r="E119" s="25">
        <v>35594</v>
      </c>
      <c r="F119" s="25">
        <v>36705</v>
      </c>
      <c r="G119" s="25">
        <f t="shared" si="21"/>
        <v>-24418</v>
      </c>
      <c r="H119" s="31">
        <f t="shared" si="22"/>
        <v>-0.39948955385043272</v>
      </c>
      <c r="I119" s="25">
        <f t="shared" si="23"/>
        <v>1111</v>
      </c>
      <c r="J119" s="31">
        <f t="shared" si="24"/>
        <v>3.1213125807720402E-2</v>
      </c>
    </row>
    <row r="120" spans="1:10" x14ac:dyDescent="0.35">
      <c r="A120" s="26" t="s">
        <v>101</v>
      </c>
      <c r="B120" s="26" t="s">
        <v>85</v>
      </c>
      <c r="C120" s="25">
        <v>42300</v>
      </c>
      <c r="D120" s="25">
        <v>23646</v>
      </c>
      <c r="E120" s="25">
        <v>37033</v>
      </c>
      <c r="F120" s="25">
        <v>30695</v>
      </c>
      <c r="G120" s="25">
        <f t="shared" si="21"/>
        <v>-11605</v>
      </c>
      <c r="H120" s="31">
        <f t="shared" si="22"/>
        <v>-0.27434988179669029</v>
      </c>
      <c r="I120" s="25">
        <f t="shared" si="23"/>
        <v>-6338</v>
      </c>
      <c r="J120" s="31">
        <f t="shared" si="24"/>
        <v>-0.17114465476736965</v>
      </c>
    </row>
    <row r="121" spans="1:10" x14ac:dyDescent="0.35">
      <c r="A121" s="26" t="s">
        <v>103</v>
      </c>
      <c r="B121" s="26" t="s">
        <v>87</v>
      </c>
      <c r="C121" s="25">
        <v>22734</v>
      </c>
      <c r="D121" s="25" t="s">
        <v>72</v>
      </c>
      <c r="E121" s="25">
        <v>15484</v>
      </c>
      <c r="F121" s="25">
        <v>15840</v>
      </c>
      <c r="G121" s="25">
        <f t="shared" si="21"/>
        <v>-6894</v>
      </c>
      <c r="H121" s="31">
        <f t="shared" si="22"/>
        <v>-0.30324623911322246</v>
      </c>
      <c r="I121" s="25">
        <f t="shared" si="23"/>
        <v>356</v>
      </c>
      <c r="J121" s="31">
        <f t="shared" si="24"/>
        <v>2.2991475071041073E-2</v>
      </c>
    </row>
    <row r="122" spans="1:10" x14ac:dyDescent="0.35">
      <c r="A122" s="26" t="s">
        <v>102</v>
      </c>
      <c r="B122" s="26" t="s">
        <v>86</v>
      </c>
      <c r="C122" s="25">
        <v>18458</v>
      </c>
      <c r="D122" s="25">
        <v>15352</v>
      </c>
      <c r="E122" s="25">
        <v>14857</v>
      </c>
      <c r="F122" s="25">
        <v>14486</v>
      </c>
      <c r="G122" s="25">
        <f t="shared" si="21"/>
        <v>-3972</v>
      </c>
      <c r="H122" s="31">
        <f t="shared" si="22"/>
        <v>-0.21519124498862283</v>
      </c>
      <c r="I122" s="25">
        <f t="shared" si="23"/>
        <v>-371</v>
      </c>
      <c r="J122" s="31">
        <f t="shared" si="24"/>
        <v>-2.4971393955711112E-2</v>
      </c>
    </row>
    <row r="123" spans="1:10" x14ac:dyDescent="0.35">
      <c r="A123" s="26" t="s">
        <v>98</v>
      </c>
      <c r="B123" s="26" t="s">
        <v>82</v>
      </c>
      <c r="C123" s="25">
        <v>3783</v>
      </c>
      <c r="D123" s="25">
        <v>8061</v>
      </c>
      <c r="E123" s="25">
        <v>7099</v>
      </c>
      <c r="F123" s="25">
        <v>10929</v>
      </c>
      <c r="G123" s="25">
        <f t="shared" si="21"/>
        <v>7146</v>
      </c>
      <c r="H123" s="31">
        <f t="shared" si="22"/>
        <v>1.8889770023790642</v>
      </c>
      <c r="I123" s="25">
        <f t="shared" si="23"/>
        <v>3830</v>
      </c>
      <c r="J123" s="31">
        <f t="shared" si="24"/>
        <v>0.53951260740949425</v>
      </c>
    </row>
    <row r="124" spans="1:10" x14ac:dyDescent="0.35">
      <c r="A124" s="26" t="s">
        <v>93</v>
      </c>
      <c r="B124" s="26" t="s">
        <v>77</v>
      </c>
      <c r="C124" s="25">
        <v>4719</v>
      </c>
      <c r="D124" s="25">
        <v>32343</v>
      </c>
      <c r="E124" s="25">
        <v>7724</v>
      </c>
      <c r="F124" s="25">
        <v>9333</v>
      </c>
      <c r="G124" s="25">
        <f t="shared" si="21"/>
        <v>4614</v>
      </c>
      <c r="H124" s="31">
        <f t="shared" si="22"/>
        <v>0.9777495232040686</v>
      </c>
      <c r="I124" s="25">
        <f t="shared" si="23"/>
        <v>1609</v>
      </c>
      <c r="J124" s="31">
        <f t="shared" si="24"/>
        <v>0.20831175556706369</v>
      </c>
    </row>
    <row r="125" spans="1:10" x14ac:dyDescent="0.35">
      <c r="A125" s="26" t="s">
        <v>96</v>
      </c>
      <c r="B125" s="26" t="s">
        <v>80</v>
      </c>
      <c r="C125" s="25">
        <v>5904</v>
      </c>
      <c r="D125" s="25">
        <v>6387</v>
      </c>
      <c r="E125" s="25">
        <v>5257</v>
      </c>
      <c r="F125" s="25">
        <v>6021</v>
      </c>
      <c r="G125" s="25">
        <f t="shared" si="21"/>
        <v>117</v>
      </c>
      <c r="H125" s="31">
        <f t="shared" si="22"/>
        <v>1.9817073170731708E-2</v>
      </c>
      <c r="I125" s="25">
        <f t="shared" si="23"/>
        <v>764</v>
      </c>
      <c r="J125" s="31">
        <f t="shared" si="24"/>
        <v>0.14533003614228648</v>
      </c>
    </row>
    <row r="126" spans="1:10" x14ac:dyDescent="0.35">
      <c r="A126" s="26" t="s">
        <v>90</v>
      </c>
      <c r="B126" s="26" t="s">
        <v>74</v>
      </c>
      <c r="C126" s="25">
        <v>8054</v>
      </c>
      <c r="D126" s="25" t="s">
        <v>72</v>
      </c>
      <c r="E126" s="25">
        <v>6015</v>
      </c>
      <c r="F126" s="25">
        <v>5455</v>
      </c>
      <c r="G126" s="25">
        <f t="shared" si="21"/>
        <v>-2599</v>
      </c>
      <c r="H126" s="31">
        <f t="shared" si="22"/>
        <v>-0.3226967966227961</v>
      </c>
      <c r="I126" s="25">
        <f t="shared" si="23"/>
        <v>-560</v>
      </c>
      <c r="J126" s="31">
        <f t="shared" si="24"/>
        <v>-9.3100581878636748E-2</v>
      </c>
    </row>
    <row r="127" spans="1:10" x14ac:dyDescent="0.35">
      <c r="A127" s="26" t="s">
        <v>92</v>
      </c>
      <c r="B127" s="26" t="s">
        <v>76</v>
      </c>
      <c r="C127" s="25">
        <v>13164</v>
      </c>
      <c r="D127" s="25">
        <v>11251</v>
      </c>
      <c r="E127" s="25">
        <v>13001</v>
      </c>
      <c r="F127" s="25">
        <v>4157</v>
      </c>
      <c r="G127" s="25">
        <f t="shared" si="21"/>
        <v>-9007</v>
      </c>
      <c r="H127" s="31">
        <f t="shared" si="22"/>
        <v>-0.68421452446065023</v>
      </c>
      <c r="I127" s="25">
        <f t="shared" si="23"/>
        <v>-8844</v>
      </c>
      <c r="J127" s="31">
        <f t="shared" si="24"/>
        <v>-0.68025536497192529</v>
      </c>
    </row>
    <row r="129" spans="1:20" x14ac:dyDescent="0.35">
      <c r="A129" s="4" t="s">
        <v>45</v>
      </c>
    </row>
    <row r="130" spans="1:20" x14ac:dyDescent="0.35">
      <c r="A130" s="29" t="s">
        <v>109</v>
      </c>
    </row>
    <row r="131" spans="1:20" s="3" customFormat="1" x14ac:dyDescent="0.35">
      <c r="A131" s="5"/>
      <c r="B131" s="5"/>
      <c r="C131" s="67" t="s">
        <v>70</v>
      </c>
      <c r="D131" s="67"/>
      <c r="E131" s="67"/>
      <c r="F131" s="67"/>
      <c r="G131" s="66" t="s">
        <v>117</v>
      </c>
      <c r="H131" s="66"/>
      <c r="I131" s="66"/>
      <c r="J131" s="66"/>
      <c r="K131" s="12"/>
      <c r="L131" s="12"/>
      <c r="M131" s="12"/>
      <c r="N131" s="12"/>
      <c r="O131" s="12"/>
      <c r="P131" s="12"/>
      <c r="Q131" s="12"/>
      <c r="R131" s="12"/>
      <c r="S131" s="12"/>
      <c r="T131" s="12"/>
    </row>
    <row r="132" spans="1:20" s="3" customFormat="1" x14ac:dyDescent="0.35">
      <c r="A132" s="5"/>
      <c r="B132" s="5"/>
      <c r="C132" s="16" t="s">
        <v>41</v>
      </c>
      <c r="D132" s="10" t="s">
        <v>42</v>
      </c>
      <c r="E132" s="11" t="s">
        <v>43</v>
      </c>
      <c r="F132" s="15" t="s">
        <v>44</v>
      </c>
      <c r="G132" s="66" t="s">
        <v>118</v>
      </c>
      <c r="H132" s="66"/>
      <c r="I132" s="66" t="s">
        <v>119</v>
      </c>
      <c r="J132" s="66"/>
      <c r="K132" s="12"/>
      <c r="L132" s="12"/>
      <c r="M132" s="12"/>
      <c r="N132" s="12"/>
      <c r="O132" s="12"/>
      <c r="P132" s="12"/>
      <c r="Q132" s="12"/>
      <c r="R132" s="12"/>
      <c r="S132" s="12"/>
      <c r="T132" s="12"/>
    </row>
    <row r="133" spans="1:20" x14ac:dyDescent="0.35">
      <c r="A133" s="26" t="s">
        <v>0</v>
      </c>
      <c r="B133" s="26" t="s">
        <v>0</v>
      </c>
      <c r="C133" s="25">
        <v>1159075</v>
      </c>
      <c r="D133" s="25">
        <v>1015203</v>
      </c>
      <c r="E133" s="25">
        <v>1005938</v>
      </c>
      <c r="F133" s="25">
        <v>968472</v>
      </c>
      <c r="G133" s="25">
        <f>F133-C133</f>
        <v>-190603</v>
      </c>
      <c r="H133" s="31">
        <f>(F133-C133)/C133</f>
        <v>-0.16444406099691564</v>
      </c>
      <c r="I133" s="25">
        <f>F133-E133</f>
        <v>-37466</v>
      </c>
      <c r="J133" s="31">
        <f>(F133-E133)/E133</f>
        <v>-3.7244840139253117E-2</v>
      </c>
    </row>
    <row r="134" spans="1:20" x14ac:dyDescent="0.35">
      <c r="A134" s="18" t="s">
        <v>115</v>
      </c>
      <c r="B134" s="18" t="s">
        <v>116</v>
      </c>
      <c r="C134" s="25">
        <v>674300</v>
      </c>
      <c r="D134" s="25">
        <v>692999</v>
      </c>
      <c r="E134" s="25">
        <v>689132</v>
      </c>
      <c r="F134" s="25">
        <v>655059</v>
      </c>
      <c r="G134" s="34">
        <f t="shared" ref="G134:G149" si="25">F134-C134</f>
        <v>-19241</v>
      </c>
      <c r="H134" s="35">
        <f t="shared" ref="H134:H149" si="26">(F134-C134)/C134</f>
        <v>-2.8534776805576152E-2</v>
      </c>
      <c r="I134" s="34">
        <f t="shared" ref="I134:I149" si="27">F134-E134</f>
        <v>-34073</v>
      </c>
      <c r="J134" s="35">
        <f t="shared" ref="J134:J149" si="28">(F134-E134)/E134</f>
        <v>-4.9443357731174871E-2</v>
      </c>
    </row>
    <row r="135" spans="1:20" x14ac:dyDescent="0.35">
      <c r="A135" s="26" t="s">
        <v>71</v>
      </c>
      <c r="B135" s="26" t="s">
        <v>71</v>
      </c>
      <c r="C135" s="25">
        <v>628094</v>
      </c>
      <c r="D135" s="25">
        <v>664535</v>
      </c>
      <c r="E135" s="25">
        <v>657631</v>
      </c>
      <c r="F135" s="25" t="s">
        <v>72</v>
      </c>
      <c r="G135" s="25" t="e">
        <f t="shared" si="25"/>
        <v>#VALUE!</v>
      </c>
      <c r="H135" s="31" t="e">
        <f t="shared" si="26"/>
        <v>#VALUE!</v>
      </c>
      <c r="I135" s="25" t="e">
        <f t="shared" si="27"/>
        <v>#VALUE!</v>
      </c>
      <c r="J135" s="31" t="e">
        <f t="shared" si="28"/>
        <v>#VALUE!</v>
      </c>
    </row>
    <row r="136" spans="1:20" x14ac:dyDescent="0.35">
      <c r="A136" s="26" t="s">
        <v>104</v>
      </c>
      <c r="B136" s="26" t="s">
        <v>73</v>
      </c>
      <c r="C136" s="25">
        <v>46206</v>
      </c>
      <c r="D136" s="25">
        <v>28464</v>
      </c>
      <c r="E136" s="25">
        <v>31487</v>
      </c>
      <c r="F136" s="25" t="s">
        <v>72</v>
      </c>
      <c r="G136" s="25" t="e">
        <f t="shared" si="25"/>
        <v>#VALUE!</v>
      </c>
      <c r="H136" s="31" t="e">
        <f t="shared" si="26"/>
        <v>#VALUE!</v>
      </c>
      <c r="I136" s="25" t="e">
        <f t="shared" si="27"/>
        <v>#VALUE!</v>
      </c>
      <c r="J136" s="31" t="e">
        <f t="shared" si="28"/>
        <v>#VALUE!</v>
      </c>
    </row>
    <row r="137" spans="1:20" x14ac:dyDescent="0.35">
      <c r="A137" s="26" t="s">
        <v>97</v>
      </c>
      <c r="B137" s="26" t="s">
        <v>81</v>
      </c>
      <c r="C137" s="25">
        <v>286455</v>
      </c>
      <c r="D137" s="25">
        <v>188269</v>
      </c>
      <c r="E137" s="25">
        <v>179199</v>
      </c>
      <c r="F137" s="25">
        <v>176329</v>
      </c>
      <c r="G137" s="25">
        <f t="shared" si="25"/>
        <v>-110126</v>
      </c>
      <c r="H137" s="31">
        <f t="shared" si="26"/>
        <v>-0.384444328079454</v>
      </c>
      <c r="I137" s="25">
        <f t="shared" si="27"/>
        <v>-2870</v>
      </c>
      <c r="J137" s="31">
        <f t="shared" si="28"/>
        <v>-1.6015714373406102E-2</v>
      </c>
    </row>
    <row r="138" spans="1:20" x14ac:dyDescent="0.35">
      <c r="A138" s="26" t="s">
        <v>88</v>
      </c>
      <c r="B138" s="26" t="s">
        <v>88</v>
      </c>
      <c r="C138" s="25" t="s">
        <v>72</v>
      </c>
      <c r="D138" s="25" t="s">
        <v>72</v>
      </c>
      <c r="E138" s="25">
        <v>176173</v>
      </c>
      <c r="F138" s="25" t="s">
        <v>72</v>
      </c>
      <c r="G138" s="25" t="e">
        <f t="shared" si="25"/>
        <v>#VALUE!</v>
      </c>
      <c r="H138" s="31" t="e">
        <f t="shared" si="26"/>
        <v>#VALUE!</v>
      </c>
      <c r="I138" s="25" t="e">
        <f t="shared" si="27"/>
        <v>#VALUE!</v>
      </c>
      <c r="J138" s="31" t="e">
        <f t="shared" si="28"/>
        <v>#VALUE!</v>
      </c>
    </row>
    <row r="139" spans="1:20" x14ac:dyDescent="0.35">
      <c r="A139" s="26" t="s">
        <v>100</v>
      </c>
      <c r="B139" s="26" t="s">
        <v>84</v>
      </c>
      <c r="C139" s="25">
        <v>66877</v>
      </c>
      <c r="D139" s="25">
        <v>45250</v>
      </c>
      <c r="E139" s="25">
        <v>48233</v>
      </c>
      <c r="F139" s="25">
        <v>46969</v>
      </c>
      <c r="G139" s="25">
        <f t="shared" si="25"/>
        <v>-19908</v>
      </c>
      <c r="H139" s="31">
        <f t="shared" si="26"/>
        <v>-0.29768081702229465</v>
      </c>
      <c r="I139" s="25">
        <f t="shared" si="27"/>
        <v>-1264</v>
      </c>
      <c r="J139" s="31">
        <f t="shared" si="28"/>
        <v>-2.6206124437625693E-2</v>
      </c>
    </row>
    <row r="140" spans="1:20" x14ac:dyDescent="0.35">
      <c r="A140" s="26" t="s">
        <v>89</v>
      </c>
      <c r="B140" s="26" t="s">
        <v>89</v>
      </c>
      <c r="C140" s="25">
        <v>64385</v>
      </c>
      <c r="D140" s="25" t="s">
        <v>72</v>
      </c>
      <c r="E140" s="25">
        <v>46610</v>
      </c>
      <c r="F140" s="25" t="s">
        <v>72</v>
      </c>
      <c r="G140" s="25" t="e">
        <f t="shared" si="25"/>
        <v>#VALUE!</v>
      </c>
      <c r="H140" s="31" t="e">
        <f t="shared" si="26"/>
        <v>#VALUE!</v>
      </c>
      <c r="I140" s="25" t="e">
        <f t="shared" si="27"/>
        <v>#VALUE!</v>
      </c>
      <c r="J140" s="31" t="e">
        <f t="shared" si="28"/>
        <v>#VALUE!</v>
      </c>
    </row>
    <row r="141" spans="1:20" x14ac:dyDescent="0.35">
      <c r="A141" s="26" t="s">
        <v>99</v>
      </c>
      <c r="B141" s="26" t="s">
        <v>83</v>
      </c>
      <c r="C141" s="25">
        <v>38207</v>
      </c>
      <c r="D141" s="25">
        <v>24510</v>
      </c>
      <c r="E141" s="25">
        <v>24133</v>
      </c>
      <c r="F141" s="25">
        <v>22041</v>
      </c>
      <c r="G141" s="25">
        <f t="shared" si="25"/>
        <v>-16166</v>
      </c>
      <c r="H141" s="31">
        <f t="shared" si="26"/>
        <v>-0.42311618289842173</v>
      </c>
      <c r="I141" s="25">
        <f t="shared" si="27"/>
        <v>-2092</v>
      </c>
      <c r="J141" s="31">
        <f t="shared" si="28"/>
        <v>-8.6686280197240298E-2</v>
      </c>
    </row>
    <row r="142" spans="1:20" x14ac:dyDescent="0.35">
      <c r="A142" s="26" t="s">
        <v>94</v>
      </c>
      <c r="B142" s="26" t="s">
        <v>78</v>
      </c>
      <c r="C142" s="25">
        <v>33322</v>
      </c>
      <c r="D142" s="25">
        <v>20029</v>
      </c>
      <c r="E142" s="25">
        <v>21417</v>
      </c>
      <c r="F142" s="25">
        <v>22262</v>
      </c>
      <c r="G142" s="25">
        <f t="shared" si="25"/>
        <v>-11060</v>
      </c>
      <c r="H142" s="31">
        <f t="shared" si="26"/>
        <v>-0.33191285036912549</v>
      </c>
      <c r="I142" s="25">
        <f t="shared" si="27"/>
        <v>845</v>
      </c>
      <c r="J142" s="31">
        <f t="shared" si="28"/>
        <v>3.9454638838306022E-2</v>
      </c>
    </row>
    <row r="143" spans="1:20" x14ac:dyDescent="0.35">
      <c r="A143" s="26" t="s">
        <v>91</v>
      </c>
      <c r="B143" s="26" t="s">
        <v>75</v>
      </c>
      <c r="C143" s="25">
        <v>18063</v>
      </c>
      <c r="D143" s="25">
        <v>12780</v>
      </c>
      <c r="E143" s="25">
        <v>15580</v>
      </c>
      <c r="F143" s="25">
        <v>14915</v>
      </c>
      <c r="G143" s="25">
        <f t="shared" si="25"/>
        <v>-3148</v>
      </c>
      <c r="H143" s="31">
        <f t="shared" si="26"/>
        <v>-0.17427891269445828</v>
      </c>
      <c r="I143" s="25">
        <f t="shared" si="27"/>
        <v>-665</v>
      </c>
      <c r="J143" s="31">
        <f t="shared" si="28"/>
        <v>-4.2682926829268296E-2</v>
      </c>
    </row>
    <row r="144" spans="1:20" x14ac:dyDescent="0.35">
      <c r="A144" s="26" t="s">
        <v>101</v>
      </c>
      <c r="B144" s="26" t="s">
        <v>85</v>
      </c>
      <c r="C144" s="25">
        <v>8993</v>
      </c>
      <c r="D144" s="25">
        <v>6519</v>
      </c>
      <c r="E144" s="25">
        <v>6538</v>
      </c>
      <c r="F144" s="25">
        <v>7179</v>
      </c>
      <c r="G144" s="25">
        <f t="shared" si="25"/>
        <v>-1814</v>
      </c>
      <c r="H144" s="31">
        <f t="shared" si="26"/>
        <v>-0.20171244301123095</v>
      </c>
      <c r="I144" s="25">
        <f t="shared" si="27"/>
        <v>641</v>
      </c>
      <c r="J144" s="31">
        <f t="shared" si="28"/>
        <v>9.80422147445702E-2</v>
      </c>
    </row>
    <row r="145" spans="1:20" x14ac:dyDescent="0.35">
      <c r="A145" s="26" t="s">
        <v>95</v>
      </c>
      <c r="B145" s="26" t="s">
        <v>79</v>
      </c>
      <c r="C145" s="25">
        <v>14870</v>
      </c>
      <c r="D145" s="25">
        <v>10382</v>
      </c>
      <c r="E145" s="25">
        <v>9739</v>
      </c>
      <c r="F145" s="25">
        <v>9879</v>
      </c>
      <c r="G145" s="25">
        <f t="shared" si="25"/>
        <v>-4991</v>
      </c>
      <c r="H145" s="31">
        <f t="shared" si="26"/>
        <v>-0.33564223268325488</v>
      </c>
      <c r="I145" s="25">
        <f t="shared" si="27"/>
        <v>140</v>
      </c>
      <c r="J145" s="31">
        <f t="shared" si="28"/>
        <v>1.4375192524899888E-2</v>
      </c>
    </row>
    <row r="146" spans="1:20" x14ac:dyDescent="0.35">
      <c r="A146" s="26" t="s">
        <v>102</v>
      </c>
      <c r="B146" s="26" t="s">
        <v>86</v>
      </c>
      <c r="C146" s="25">
        <v>5351</v>
      </c>
      <c r="D146" s="25">
        <v>4992</v>
      </c>
      <c r="E146" s="25">
        <v>4025</v>
      </c>
      <c r="F146" s="25">
        <v>4228</v>
      </c>
      <c r="G146" s="25">
        <f t="shared" si="25"/>
        <v>-1123</v>
      </c>
      <c r="H146" s="31">
        <f t="shared" si="26"/>
        <v>-0.20986731452065036</v>
      </c>
      <c r="I146" s="25">
        <f t="shared" si="27"/>
        <v>203</v>
      </c>
      <c r="J146" s="31">
        <f t="shared" si="28"/>
        <v>5.0434782608695654E-2</v>
      </c>
    </row>
    <row r="147" spans="1:20" x14ac:dyDescent="0.35">
      <c r="A147" s="26" t="s">
        <v>103</v>
      </c>
      <c r="B147" s="26" t="s">
        <v>87</v>
      </c>
      <c r="C147" s="25" t="s">
        <v>72</v>
      </c>
      <c r="D147" s="25" t="s">
        <v>72</v>
      </c>
      <c r="E147" s="25" t="s">
        <v>72</v>
      </c>
      <c r="F147" s="25">
        <v>3571</v>
      </c>
      <c r="G147" s="25" t="e">
        <f t="shared" si="25"/>
        <v>#VALUE!</v>
      </c>
      <c r="H147" s="31" t="e">
        <f t="shared" si="26"/>
        <v>#VALUE!</v>
      </c>
      <c r="I147" s="25" t="e">
        <f t="shared" si="27"/>
        <v>#VALUE!</v>
      </c>
      <c r="J147" s="31" t="e">
        <f t="shared" si="28"/>
        <v>#VALUE!</v>
      </c>
    </row>
    <row r="148" spans="1:20" x14ac:dyDescent="0.35">
      <c r="A148" s="26" t="s">
        <v>96</v>
      </c>
      <c r="B148" s="26" t="s">
        <v>80</v>
      </c>
      <c r="C148" s="25" t="s">
        <v>72</v>
      </c>
      <c r="D148" s="25" t="s">
        <v>72</v>
      </c>
      <c r="E148" s="25" t="s">
        <v>72</v>
      </c>
      <c r="F148" s="25">
        <v>598</v>
      </c>
      <c r="G148" s="25" t="e">
        <f t="shared" si="25"/>
        <v>#VALUE!</v>
      </c>
      <c r="H148" s="31" t="e">
        <f t="shared" si="26"/>
        <v>#VALUE!</v>
      </c>
      <c r="I148" s="25" t="e">
        <f t="shared" si="27"/>
        <v>#VALUE!</v>
      </c>
      <c r="J148" s="31" t="e">
        <f t="shared" si="28"/>
        <v>#VALUE!</v>
      </c>
    </row>
    <row r="149" spans="1:20" x14ac:dyDescent="0.35">
      <c r="A149" s="26" t="s">
        <v>93</v>
      </c>
      <c r="B149" s="26" t="s">
        <v>77</v>
      </c>
      <c r="C149" s="25" t="s">
        <v>72</v>
      </c>
      <c r="D149" s="25" t="s">
        <v>72</v>
      </c>
      <c r="E149" s="25" t="s">
        <v>72</v>
      </c>
      <c r="F149" s="25">
        <v>1566</v>
      </c>
      <c r="G149" s="25" t="e">
        <f t="shared" si="25"/>
        <v>#VALUE!</v>
      </c>
      <c r="H149" s="31" t="e">
        <f t="shared" si="26"/>
        <v>#VALUE!</v>
      </c>
      <c r="I149" s="25" t="e">
        <f t="shared" si="27"/>
        <v>#VALUE!</v>
      </c>
      <c r="J149" s="31" t="e">
        <f t="shared" si="28"/>
        <v>#VALUE!</v>
      </c>
    </row>
    <row r="151" spans="1:20" x14ac:dyDescent="0.35">
      <c r="A151" s="4" t="s">
        <v>45</v>
      </c>
    </row>
    <row r="152" spans="1:20" x14ac:dyDescent="0.35">
      <c r="A152" s="58" t="s">
        <v>110</v>
      </c>
      <c r="B152" s="59"/>
      <c r="C152" s="60"/>
      <c r="D152" s="60"/>
      <c r="E152" s="60"/>
      <c r="F152" s="60"/>
    </row>
    <row r="153" spans="1:20" s="3" customFormat="1" x14ac:dyDescent="0.35">
      <c r="A153" s="5"/>
      <c r="B153" s="5"/>
      <c r="C153" s="67" t="s">
        <v>70</v>
      </c>
      <c r="D153" s="67"/>
      <c r="E153" s="67"/>
      <c r="F153" s="67"/>
      <c r="G153" s="71" t="s">
        <v>117</v>
      </c>
      <c r="H153" s="66"/>
      <c r="I153" s="66"/>
      <c r="J153" s="66"/>
      <c r="K153" s="12"/>
      <c r="L153" s="12"/>
      <c r="M153" s="12"/>
      <c r="N153" s="12"/>
      <c r="O153" s="12"/>
      <c r="P153" s="12"/>
      <c r="Q153" s="12"/>
      <c r="R153" s="12"/>
      <c r="S153" s="12"/>
      <c r="T153" s="12"/>
    </row>
    <row r="154" spans="1:20" s="3" customFormat="1" x14ac:dyDescent="0.35">
      <c r="A154" s="5"/>
      <c r="B154" s="5"/>
      <c r="C154" s="16" t="s">
        <v>41</v>
      </c>
      <c r="D154" s="10" t="s">
        <v>42</v>
      </c>
      <c r="E154" s="11" t="s">
        <v>43</v>
      </c>
      <c r="F154" s="15" t="s">
        <v>44</v>
      </c>
      <c r="G154" s="71" t="s">
        <v>118</v>
      </c>
      <c r="H154" s="66"/>
      <c r="I154" s="66" t="s">
        <v>119</v>
      </c>
      <c r="J154" s="66"/>
      <c r="K154" s="12"/>
      <c r="L154" s="12"/>
      <c r="M154" s="12"/>
      <c r="N154" s="12"/>
      <c r="O154" s="12"/>
      <c r="P154" s="12"/>
      <c r="Q154" s="12"/>
      <c r="R154" s="12"/>
      <c r="S154" s="12"/>
      <c r="T154" s="12"/>
    </row>
    <row r="155" spans="1:20" x14ac:dyDescent="0.35">
      <c r="A155" s="26" t="s">
        <v>0</v>
      </c>
      <c r="B155" s="26" t="s">
        <v>0</v>
      </c>
      <c r="C155" s="25">
        <v>208931</v>
      </c>
      <c r="D155" s="25">
        <v>267994</v>
      </c>
      <c r="E155" s="25">
        <v>282457</v>
      </c>
      <c r="F155" s="25">
        <v>304987</v>
      </c>
      <c r="G155" s="36">
        <f>F155-C155</f>
        <v>96056</v>
      </c>
      <c r="H155" s="31">
        <f>(F155-C155)/C155</f>
        <v>0.45974986957416564</v>
      </c>
      <c r="I155" s="25">
        <f>F155-E155</f>
        <v>22530</v>
      </c>
      <c r="J155" s="31">
        <f>(F155-E155)/E155</f>
        <v>7.9764353512216016E-2</v>
      </c>
    </row>
    <row r="156" spans="1:20" x14ac:dyDescent="0.35">
      <c r="A156" s="26" t="s">
        <v>71</v>
      </c>
      <c r="B156" s="26" t="s">
        <v>71</v>
      </c>
      <c r="C156" s="25">
        <v>79325</v>
      </c>
      <c r="D156" s="25">
        <v>103724</v>
      </c>
      <c r="E156" s="25">
        <v>99647</v>
      </c>
      <c r="F156" s="25">
        <v>107687</v>
      </c>
      <c r="G156" s="37">
        <f t="shared" ref="G156:G170" si="29">F156-C156</f>
        <v>28362</v>
      </c>
      <c r="H156" s="35">
        <f t="shared" ref="H156:H170" si="30">(F156-C156)/C156</f>
        <v>0.35754175858808701</v>
      </c>
      <c r="I156" s="34">
        <f t="shared" ref="I156:I170" si="31">F156-E156</f>
        <v>8040</v>
      </c>
      <c r="J156" s="35">
        <f t="shared" ref="J156:J170" si="32">(F156-E156)/E156</f>
        <v>8.0684817405441214E-2</v>
      </c>
    </row>
    <row r="157" spans="1:20" x14ac:dyDescent="0.35">
      <c r="A157" s="26" t="s">
        <v>97</v>
      </c>
      <c r="B157" s="26" t="s">
        <v>81</v>
      </c>
      <c r="C157" s="25">
        <v>42314</v>
      </c>
      <c r="D157" s="25">
        <v>66892</v>
      </c>
      <c r="E157" s="25">
        <v>81147</v>
      </c>
      <c r="F157" s="25">
        <v>89392</v>
      </c>
      <c r="G157" s="36">
        <f t="shared" si="29"/>
        <v>47078</v>
      </c>
      <c r="H157" s="31">
        <f t="shared" si="30"/>
        <v>1.1125868506877157</v>
      </c>
      <c r="I157" s="25">
        <f t="shared" si="31"/>
        <v>8245</v>
      </c>
      <c r="J157" s="31">
        <f t="shared" si="32"/>
        <v>0.10160572787656968</v>
      </c>
    </row>
    <row r="158" spans="1:20" x14ac:dyDescent="0.35">
      <c r="A158" s="26" t="s">
        <v>100</v>
      </c>
      <c r="B158" s="26" t="s">
        <v>84</v>
      </c>
      <c r="C158" s="25">
        <v>32636</v>
      </c>
      <c r="D158" s="25">
        <v>35065</v>
      </c>
      <c r="E158" s="25">
        <v>35860</v>
      </c>
      <c r="F158" s="25">
        <v>37272</v>
      </c>
      <c r="G158" s="36">
        <f t="shared" si="29"/>
        <v>4636</v>
      </c>
      <c r="H158" s="31">
        <f t="shared" si="30"/>
        <v>0.14205172202475794</v>
      </c>
      <c r="I158" s="25">
        <f t="shared" si="31"/>
        <v>1412</v>
      </c>
      <c r="J158" s="31">
        <f t="shared" si="32"/>
        <v>3.9375348577802567E-2</v>
      </c>
    </row>
    <row r="159" spans="1:20" x14ac:dyDescent="0.35">
      <c r="A159" s="26" t="s">
        <v>89</v>
      </c>
      <c r="B159" s="26" t="s">
        <v>89</v>
      </c>
      <c r="C159" s="25">
        <v>28481</v>
      </c>
      <c r="D159" s="25">
        <v>31851</v>
      </c>
      <c r="E159" s="25">
        <v>31727</v>
      </c>
      <c r="F159" s="25">
        <v>33573</v>
      </c>
      <c r="G159" s="36">
        <f t="shared" si="29"/>
        <v>5092</v>
      </c>
      <c r="H159" s="31">
        <f t="shared" si="30"/>
        <v>0.17878585723815876</v>
      </c>
      <c r="I159" s="25">
        <f t="shared" si="31"/>
        <v>1846</v>
      </c>
      <c r="J159" s="31">
        <f t="shared" si="32"/>
        <v>5.818388123680146E-2</v>
      </c>
    </row>
    <row r="160" spans="1:20" x14ac:dyDescent="0.35">
      <c r="A160" s="26" t="s">
        <v>99</v>
      </c>
      <c r="B160" s="26" t="s">
        <v>83</v>
      </c>
      <c r="C160" s="25">
        <v>17869</v>
      </c>
      <c r="D160" s="25">
        <v>20231</v>
      </c>
      <c r="E160" s="25">
        <v>19288</v>
      </c>
      <c r="F160" s="25">
        <v>21272</v>
      </c>
      <c r="G160" s="36">
        <f t="shared" si="29"/>
        <v>3403</v>
      </c>
      <c r="H160" s="31">
        <f t="shared" si="30"/>
        <v>0.19044154681291622</v>
      </c>
      <c r="I160" s="25">
        <f t="shared" si="31"/>
        <v>1984</v>
      </c>
      <c r="J160" s="31">
        <f t="shared" si="32"/>
        <v>0.10286188303608461</v>
      </c>
    </row>
    <row r="161" spans="1:20" x14ac:dyDescent="0.35">
      <c r="A161" s="26" t="s">
        <v>104</v>
      </c>
      <c r="B161" s="26" t="s">
        <v>73</v>
      </c>
      <c r="C161" s="25">
        <v>8985</v>
      </c>
      <c r="D161" s="25">
        <v>10940</v>
      </c>
      <c r="E161" s="25">
        <v>11022</v>
      </c>
      <c r="F161" s="25">
        <v>10609</v>
      </c>
      <c r="G161" s="36">
        <f t="shared" si="29"/>
        <v>1624</v>
      </c>
      <c r="H161" s="31">
        <f t="shared" si="30"/>
        <v>0.18074568725653867</v>
      </c>
      <c r="I161" s="25">
        <f t="shared" si="31"/>
        <v>-413</v>
      </c>
      <c r="J161" s="31">
        <f t="shared" si="32"/>
        <v>-3.7470513518417708E-2</v>
      </c>
    </row>
    <row r="162" spans="1:20" x14ac:dyDescent="0.35">
      <c r="A162" s="26" t="s">
        <v>101</v>
      </c>
      <c r="B162" s="26" t="s">
        <v>85</v>
      </c>
      <c r="C162" s="25">
        <v>3766</v>
      </c>
      <c r="D162" s="25">
        <v>7620</v>
      </c>
      <c r="E162" s="25">
        <v>7823</v>
      </c>
      <c r="F162" s="25">
        <v>9259</v>
      </c>
      <c r="G162" s="36">
        <f t="shared" si="29"/>
        <v>5493</v>
      </c>
      <c r="H162" s="31">
        <f t="shared" si="30"/>
        <v>1.4585767392458842</v>
      </c>
      <c r="I162" s="25">
        <f t="shared" si="31"/>
        <v>1436</v>
      </c>
      <c r="J162" s="31">
        <f t="shared" si="32"/>
        <v>0.18356129362137288</v>
      </c>
    </row>
    <row r="163" spans="1:20" x14ac:dyDescent="0.35">
      <c r="A163" s="26" t="s">
        <v>91</v>
      </c>
      <c r="B163" s="26" t="s">
        <v>75</v>
      </c>
      <c r="C163" s="25">
        <v>6257</v>
      </c>
      <c r="D163" s="25">
        <v>5975</v>
      </c>
      <c r="E163" s="25">
        <v>7201</v>
      </c>
      <c r="F163" s="25">
        <v>6478</v>
      </c>
      <c r="G163" s="36">
        <f t="shared" si="29"/>
        <v>221</v>
      </c>
      <c r="H163" s="31">
        <f t="shared" si="30"/>
        <v>3.5320441105961324E-2</v>
      </c>
      <c r="I163" s="25">
        <f t="shared" si="31"/>
        <v>-723</v>
      </c>
      <c r="J163" s="31">
        <f t="shared" si="32"/>
        <v>-0.1004027218441883</v>
      </c>
    </row>
    <row r="164" spans="1:20" x14ac:dyDescent="0.35">
      <c r="A164" s="26" t="s">
        <v>94</v>
      </c>
      <c r="B164" s="26" t="s">
        <v>78</v>
      </c>
      <c r="C164" s="25">
        <v>1951</v>
      </c>
      <c r="D164" s="25">
        <v>2743</v>
      </c>
      <c r="E164" s="25">
        <v>2754</v>
      </c>
      <c r="F164" s="25">
        <v>4261</v>
      </c>
      <c r="G164" s="36">
        <f t="shared" si="29"/>
        <v>2310</v>
      </c>
      <c r="H164" s="31">
        <f t="shared" si="30"/>
        <v>1.1840082009226038</v>
      </c>
      <c r="I164" s="25">
        <f t="shared" si="31"/>
        <v>1507</v>
      </c>
      <c r="J164" s="31">
        <f t="shared" si="32"/>
        <v>0.54720406681190992</v>
      </c>
    </row>
    <row r="165" spans="1:20" x14ac:dyDescent="0.35">
      <c r="A165" s="26" t="s">
        <v>93</v>
      </c>
      <c r="B165" s="26" t="s">
        <v>77</v>
      </c>
      <c r="C165" s="25" t="s">
        <v>72</v>
      </c>
      <c r="D165" s="25" t="s">
        <v>72</v>
      </c>
      <c r="E165" s="25">
        <v>1567</v>
      </c>
      <c r="F165" s="25">
        <v>3049</v>
      </c>
      <c r="G165" s="36" t="e">
        <f t="shared" si="29"/>
        <v>#VALUE!</v>
      </c>
      <c r="H165" s="31" t="e">
        <f t="shared" si="30"/>
        <v>#VALUE!</v>
      </c>
      <c r="I165" s="25">
        <f t="shared" si="31"/>
        <v>1482</v>
      </c>
      <c r="J165" s="31">
        <f t="shared" si="32"/>
        <v>0.94575622208040844</v>
      </c>
    </row>
    <row r="166" spans="1:20" x14ac:dyDescent="0.35">
      <c r="A166" s="26" t="s">
        <v>95</v>
      </c>
      <c r="B166" s="26" t="s">
        <v>79</v>
      </c>
      <c r="C166" s="25">
        <v>3081</v>
      </c>
      <c r="D166" s="25">
        <v>2342</v>
      </c>
      <c r="E166" s="25">
        <v>3111</v>
      </c>
      <c r="F166" s="25">
        <v>2528</v>
      </c>
      <c r="G166" s="36">
        <f t="shared" si="29"/>
        <v>-553</v>
      </c>
      <c r="H166" s="31">
        <f t="shared" si="30"/>
        <v>-0.17948717948717949</v>
      </c>
      <c r="I166" s="25">
        <f t="shared" si="31"/>
        <v>-583</v>
      </c>
      <c r="J166" s="31">
        <f t="shared" si="32"/>
        <v>-0.18739954998392799</v>
      </c>
    </row>
    <row r="167" spans="1:20" x14ac:dyDescent="0.35">
      <c r="A167" s="26" t="s">
        <v>96</v>
      </c>
      <c r="B167" s="26" t="s">
        <v>80</v>
      </c>
      <c r="C167" s="25">
        <v>987</v>
      </c>
      <c r="D167" s="25">
        <v>1659</v>
      </c>
      <c r="E167" s="25" t="s">
        <v>72</v>
      </c>
      <c r="F167" s="25" t="s">
        <v>72</v>
      </c>
      <c r="G167" s="36" t="e">
        <f t="shared" si="29"/>
        <v>#VALUE!</v>
      </c>
      <c r="H167" s="31" t="e">
        <f t="shared" si="30"/>
        <v>#VALUE!</v>
      </c>
      <c r="I167" s="25" t="e">
        <f t="shared" si="31"/>
        <v>#VALUE!</v>
      </c>
      <c r="J167" s="31" t="e">
        <f t="shared" si="32"/>
        <v>#VALUE!</v>
      </c>
    </row>
    <row r="168" spans="1:20" x14ac:dyDescent="0.35">
      <c r="A168" s="26" t="s">
        <v>98</v>
      </c>
      <c r="B168" s="26" t="s">
        <v>82</v>
      </c>
      <c r="C168" s="25" t="s">
        <v>72</v>
      </c>
      <c r="D168" s="25">
        <v>1086</v>
      </c>
      <c r="E168" s="25">
        <v>927</v>
      </c>
      <c r="F168" s="25">
        <v>1577</v>
      </c>
      <c r="G168" s="36" t="e">
        <f t="shared" si="29"/>
        <v>#VALUE!</v>
      </c>
      <c r="H168" s="31" t="e">
        <f t="shared" si="30"/>
        <v>#VALUE!</v>
      </c>
      <c r="I168" s="25">
        <f t="shared" si="31"/>
        <v>650</v>
      </c>
      <c r="J168" s="31">
        <f t="shared" si="32"/>
        <v>0.70118662351672056</v>
      </c>
    </row>
    <row r="169" spans="1:20" x14ac:dyDescent="0.35">
      <c r="A169" s="26" t="s">
        <v>102</v>
      </c>
      <c r="B169" s="26" t="s">
        <v>86</v>
      </c>
      <c r="C169" s="25">
        <v>1258</v>
      </c>
      <c r="D169" s="25">
        <v>1337</v>
      </c>
      <c r="E169" s="25">
        <v>1672</v>
      </c>
      <c r="F169" s="25">
        <v>1610</v>
      </c>
      <c r="G169" s="36">
        <f t="shared" si="29"/>
        <v>352</v>
      </c>
      <c r="H169" s="31">
        <f t="shared" si="30"/>
        <v>0.27980922098569155</v>
      </c>
      <c r="I169" s="25">
        <f t="shared" si="31"/>
        <v>-62</v>
      </c>
      <c r="J169" s="31">
        <f t="shared" si="32"/>
        <v>-3.7081339712918659E-2</v>
      </c>
    </row>
    <row r="170" spans="1:20" x14ac:dyDescent="0.35">
      <c r="A170" s="26" t="s">
        <v>92</v>
      </c>
      <c r="B170" s="26" t="s">
        <v>76</v>
      </c>
      <c r="C170" s="25">
        <v>2111</v>
      </c>
      <c r="D170" s="25">
        <v>1426</v>
      </c>
      <c r="E170" s="25">
        <v>1647</v>
      </c>
      <c r="F170" s="25" t="s">
        <v>72</v>
      </c>
      <c r="G170" s="36" t="e">
        <f t="shared" si="29"/>
        <v>#VALUE!</v>
      </c>
      <c r="H170" s="31" t="e">
        <f t="shared" si="30"/>
        <v>#VALUE!</v>
      </c>
      <c r="I170" s="25" t="e">
        <f t="shared" si="31"/>
        <v>#VALUE!</v>
      </c>
      <c r="J170" s="31" t="e">
        <f t="shared" si="32"/>
        <v>#VALUE!</v>
      </c>
    </row>
    <row r="172" spans="1:20" x14ac:dyDescent="0.35">
      <c r="A172" s="4" t="s">
        <v>45</v>
      </c>
    </row>
    <row r="173" spans="1:20" x14ac:dyDescent="0.35">
      <c r="A173" s="29" t="s">
        <v>111</v>
      </c>
    </row>
    <row r="174" spans="1:20" s="3" customFormat="1" x14ac:dyDescent="0.35">
      <c r="A174" s="5"/>
      <c r="B174" s="5"/>
      <c r="C174" s="67" t="s">
        <v>70</v>
      </c>
      <c r="D174" s="67"/>
      <c r="E174" s="67"/>
      <c r="F174" s="67"/>
      <c r="G174" s="66" t="s">
        <v>117</v>
      </c>
      <c r="H174" s="66"/>
      <c r="I174" s="66"/>
      <c r="J174" s="66"/>
      <c r="K174" s="12"/>
      <c r="L174" s="12"/>
      <c r="M174" s="12"/>
      <c r="N174" s="12"/>
      <c r="O174" s="12"/>
      <c r="P174" s="12"/>
      <c r="Q174" s="12"/>
      <c r="R174" s="12"/>
      <c r="S174" s="12"/>
      <c r="T174" s="12"/>
    </row>
    <row r="175" spans="1:20" s="3" customFormat="1" x14ac:dyDescent="0.35">
      <c r="A175" s="5"/>
      <c r="B175" s="5"/>
      <c r="C175" s="16" t="s">
        <v>41</v>
      </c>
      <c r="D175" s="10" t="s">
        <v>42</v>
      </c>
      <c r="E175" s="11" t="s">
        <v>43</v>
      </c>
      <c r="F175" s="15" t="s">
        <v>44</v>
      </c>
      <c r="G175" s="66" t="s">
        <v>118</v>
      </c>
      <c r="H175" s="66"/>
      <c r="I175" s="66" t="s">
        <v>119</v>
      </c>
      <c r="J175" s="66"/>
      <c r="K175" s="12"/>
      <c r="L175" s="12"/>
      <c r="M175" s="12"/>
      <c r="N175" s="12"/>
      <c r="O175" s="12"/>
      <c r="P175" s="12"/>
      <c r="Q175" s="12"/>
      <c r="R175" s="12"/>
      <c r="S175" s="12"/>
      <c r="T175" s="12"/>
    </row>
    <row r="176" spans="1:20" x14ac:dyDescent="0.35">
      <c r="A176" s="26" t="s">
        <v>0</v>
      </c>
      <c r="B176" s="26" t="s">
        <v>0</v>
      </c>
      <c r="C176" s="25">
        <v>103441</v>
      </c>
      <c r="D176" s="25">
        <v>103022</v>
      </c>
      <c r="E176" s="25">
        <v>103986</v>
      </c>
      <c r="F176" s="25">
        <v>108549</v>
      </c>
      <c r="G176" s="25">
        <f>F176-C176</f>
        <v>5108</v>
      </c>
      <c r="H176" s="31">
        <f>(F176-C176)/C176</f>
        <v>4.9380806450053653E-2</v>
      </c>
      <c r="I176" s="25">
        <f>F176-E176</f>
        <v>4563</v>
      </c>
      <c r="J176" s="31">
        <f>(F176-E176)/E176</f>
        <v>4.3880907045179156E-2</v>
      </c>
    </row>
    <row r="177" spans="1:20" x14ac:dyDescent="0.35">
      <c r="A177" s="26" t="s">
        <v>71</v>
      </c>
      <c r="B177" s="26" t="s">
        <v>71</v>
      </c>
      <c r="C177" s="25">
        <v>66186</v>
      </c>
      <c r="D177" s="25">
        <v>65552</v>
      </c>
      <c r="E177" s="25">
        <v>62262</v>
      </c>
      <c r="F177" s="25">
        <v>66106</v>
      </c>
      <c r="G177" s="34">
        <f t="shared" ref="G177:G188" si="33">F177-C177</f>
        <v>-80</v>
      </c>
      <c r="H177" s="35">
        <f t="shared" ref="H177:H188" si="34">(F177-C177)/C177</f>
        <v>-1.2087148339527997E-3</v>
      </c>
      <c r="I177" s="34">
        <f t="shared" ref="I177:I188" si="35">F177-E177</f>
        <v>3844</v>
      </c>
      <c r="J177" s="35">
        <f t="shared" ref="J177:J188" si="36">(F177-E177)/E177</f>
        <v>6.173910250232887E-2</v>
      </c>
    </row>
    <row r="178" spans="1:20" x14ac:dyDescent="0.35">
      <c r="A178" s="26" t="s">
        <v>97</v>
      </c>
      <c r="B178" s="26" t="s">
        <v>81</v>
      </c>
      <c r="C178" s="25">
        <v>6981</v>
      </c>
      <c r="D178" s="25">
        <v>8508</v>
      </c>
      <c r="E178" s="25">
        <v>10374</v>
      </c>
      <c r="F178" s="25">
        <v>9464</v>
      </c>
      <c r="G178" s="25">
        <f t="shared" si="33"/>
        <v>2483</v>
      </c>
      <c r="H178" s="31">
        <f t="shared" si="34"/>
        <v>0.35567970204841715</v>
      </c>
      <c r="I178" s="25">
        <f t="shared" si="35"/>
        <v>-910</v>
      </c>
      <c r="J178" s="31">
        <f t="shared" si="36"/>
        <v>-8.771929824561403E-2</v>
      </c>
    </row>
    <row r="179" spans="1:20" x14ac:dyDescent="0.35">
      <c r="A179" s="26" t="s">
        <v>100</v>
      </c>
      <c r="B179" s="26" t="s">
        <v>84</v>
      </c>
      <c r="C179" s="25">
        <v>9958</v>
      </c>
      <c r="D179" s="25">
        <v>8888</v>
      </c>
      <c r="E179" s="25">
        <v>9348</v>
      </c>
      <c r="F179" s="25">
        <v>9521</v>
      </c>
      <c r="G179" s="25">
        <f t="shared" si="33"/>
        <v>-437</v>
      </c>
      <c r="H179" s="31">
        <f t="shared" si="34"/>
        <v>-4.3884314119301063E-2</v>
      </c>
      <c r="I179" s="25">
        <f t="shared" si="35"/>
        <v>173</v>
      </c>
      <c r="J179" s="31">
        <f t="shared" si="36"/>
        <v>1.8506632434745401E-2</v>
      </c>
    </row>
    <row r="180" spans="1:20" x14ac:dyDescent="0.35">
      <c r="A180" s="26" t="s">
        <v>89</v>
      </c>
      <c r="B180" s="26" t="s">
        <v>89</v>
      </c>
      <c r="C180" s="25">
        <v>8714</v>
      </c>
      <c r="D180" s="25" t="s">
        <v>72</v>
      </c>
      <c r="E180" s="25">
        <v>8469</v>
      </c>
      <c r="F180" s="25" t="s">
        <v>72</v>
      </c>
      <c r="G180" s="25" t="e">
        <f t="shared" si="33"/>
        <v>#VALUE!</v>
      </c>
      <c r="H180" s="31" t="e">
        <f t="shared" si="34"/>
        <v>#VALUE!</v>
      </c>
      <c r="I180" s="25" t="e">
        <f t="shared" si="35"/>
        <v>#VALUE!</v>
      </c>
      <c r="J180" s="31" t="e">
        <f t="shared" si="36"/>
        <v>#VALUE!</v>
      </c>
    </row>
    <row r="181" spans="1:20" x14ac:dyDescent="0.35">
      <c r="A181" s="26" t="s">
        <v>99</v>
      </c>
      <c r="B181" s="26" t="s">
        <v>83</v>
      </c>
      <c r="C181" s="25">
        <v>7956</v>
      </c>
      <c r="D181" s="25">
        <v>7519</v>
      </c>
      <c r="E181" s="25">
        <v>9180</v>
      </c>
      <c r="F181" s="25">
        <v>8606</v>
      </c>
      <c r="G181" s="25">
        <f t="shared" si="33"/>
        <v>650</v>
      </c>
      <c r="H181" s="31">
        <f t="shared" si="34"/>
        <v>8.1699346405228759E-2</v>
      </c>
      <c r="I181" s="25">
        <f t="shared" si="35"/>
        <v>-574</v>
      </c>
      <c r="J181" s="31">
        <f t="shared" si="36"/>
        <v>-6.2527233115468414E-2</v>
      </c>
    </row>
    <row r="182" spans="1:20" x14ac:dyDescent="0.35">
      <c r="A182" s="26" t="s">
        <v>104</v>
      </c>
      <c r="B182" s="26" t="s">
        <v>73</v>
      </c>
      <c r="C182" s="25">
        <v>3047</v>
      </c>
      <c r="D182" s="25">
        <v>2046</v>
      </c>
      <c r="E182" s="25">
        <v>2332</v>
      </c>
      <c r="F182" s="25">
        <v>2564</v>
      </c>
      <c r="G182" s="25">
        <f t="shared" si="33"/>
        <v>-483</v>
      </c>
      <c r="H182" s="31">
        <f t="shared" si="34"/>
        <v>-0.15851657367902855</v>
      </c>
      <c r="I182" s="25">
        <f t="shared" si="35"/>
        <v>232</v>
      </c>
      <c r="J182" s="31">
        <f t="shared" si="36"/>
        <v>9.9485420240137221E-2</v>
      </c>
    </row>
    <row r="183" spans="1:20" x14ac:dyDescent="0.35">
      <c r="A183" s="26" t="s">
        <v>91</v>
      </c>
      <c r="B183" s="26" t="s">
        <v>75</v>
      </c>
      <c r="C183" s="25">
        <v>2901</v>
      </c>
      <c r="D183" s="25">
        <v>2531</v>
      </c>
      <c r="E183" s="25">
        <v>2394</v>
      </c>
      <c r="F183" s="25">
        <v>2334</v>
      </c>
      <c r="G183" s="25">
        <f t="shared" si="33"/>
        <v>-567</v>
      </c>
      <c r="H183" s="31">
        <f t="shared" si="34"/>
        <v>-0.1954498448810755</v>
      </c>
      <c r="I183" s="25">
        <f t="shared" si="35"/>
        <v>-60</v>
      </c>
      <c r="J183" s="31">
        <f t="shared" si="36"/>
        <v>-2.5062656641604009E-2</v>
      </c>
    </row>
    <row r="184" spans="1:20" x14ac:dyDescent="0.35">
      <c r="A184" s="26" t="s">
        <v>101</v>
      </c>
      <c r="B184" s="26" t="s">
        <v>85</v>
      </c>
      <c r="C184" s="25">
        <v>1781</v>
      </c>
      <c r="D184" s="25">
        <v>2528</v>
      </c>
      <c r="E184" s="25">
        <v>2379</v>
      </c>
      <c r="F184" s="25" t="s">
        <v>72</v>
      </c>
      <c r="G184" s="25" t="e">
        <f t="shared" si="33"/>
        <v>#VALUE!</v>
      </c>
      <c r="H184" s="31" t="e">
        <f t="shared" si="34"/>
        <v>#VALUE!</v>
      </c>
      <c r="I184" s="25" t="e">
        <f t="shared" si="35"/>
        <v>#VALUE!</v>
      </c>
      <c r="J184" s="31" t="e">
        <f t="shared" si="36"/>
        <v>#VALUE!</v>
      </c>
    </row>
    <row r="185" spans="1:20" x14ac:dyDescent="0.35">
      <c r="A185" s="26" t="s">
        <v>94</v>
      </c>
      <c r="B185" s="26" t="s">
        <v>78</v>
      </c>
      <c r="C185" s="25" t="s">
        <v>72</v>
      </c>
      <c r="D185" s="25" t="s">
        <v>72</v>
      </c>
      <c r="E185" s="25" t="s">
        <v>72</v>
      </c>
      <c r="F185" s="25">
        <v>693</v>
      </c>
      <c r="G185" s="25" t="e">
        <f t="shared" si="33"/>
        <v>#VALUE!</v>
      </c>
      <c r="H185" s="31" t="e">
        <f t="shared" si="34"/>
        <v>#VALUE!</v>
      </c>
      <c r="I185" s="25" t="e">
        <f t="shared" si="35"/>
        <v>#VALUE!</v>
      </c>
      <c r="J185" s="31" t="e">
        <f t="shared" si="36"/>
        <v>#VALUE!</v>
      </c>
    </row>
    <row r="186" spans="1:20" x14ac:dyDescent="0.35">
      <c r="A186" s="26" t="s">
        <v>95</v>
      </c>
      <c r="B186" s="26" t="s">
        <v>79</v>
      </c>
      <c r="C186" s="25">
        <v>1231</v>
      </c>
      <c r="D186" s="25">
        <v>1136</v>
      </c>
      <c r="E186" s="25">
        <v>1218</v>
      </c>
      <c r="F186" s="25">
        <v>775</v>
      </c>
      <c r="G186" s="25">
        <f t="shared" si="33"/>
        <v>-456</v>
      </c>
      <c r="H186" s="31">
        <f t="shared" si="34"/>
        <v>-0.3704305442729488</v>
      </c>
      <c r="I186" s="25">
        <f t="shared" si="35"/>
        <v>-443</v>
      </c>
      <c r="J186" s="31">
        <f t="shared" si="36"/>
        <v>-0.36371100164203612</v>
      </c>
    </row>
    <row r="187" spans="1:20" x14ac:dyDescent="0.35">
      <c r="A187" s="26" t="s">
        <v>102</v>
      </c>
      <c r="B187" s="26" t="s">
        <v>86</v>
      </c>
      <c r="C187" s="25">
        <v>877</v>
      </c>
      <c r="D187" s="25">
        <v>1055</v>
      </c>
      <c r="E187" s="25">
        <v>952</v>
      </c>
      <c r="F187" s="25" t="s">
        <v>72</v>
      </c>
      <c r="G187" s="25" t="e">
        <f t="shared" si="33"/>
        <v>#VALUE!</v>
      </c>
      <c r="H187" s="31" t="e">
        <f t="shared" si="34"/>
        <v>#VALUE!</v>
      </c>
      <c r="I187" s="25" t="e">
        <f t="shared" si="35"/>
        <v>#VALUE!</v>
      </c>
      <c r="J187" s="31" t="e">
        <f t="shared" si="36"/>
        <v>#VALUE!</v>
      </c>
    </row>
    <row r="188" spans="1:20" x14ac:dyDescent="0.35">
      <c r="A188" s="26" t="s">
        <v>103</v>
      </c>
      <c r="B188" s="26" t="s">
        <v>87</v>
      </c>
      <c r="C188" s="25">
        <v>642</v>
      </c>
      <c r="D188" s="25">
        <v>676</v>
      </c>
      <c r="E188" s="25" t="s">
        <v>72</v>
      </c>
      <c r="F188" s="25" t="s">
        <v>72</v>
      </c>
      <c r="G188" s="25" t="e">
        <f t="shared" si="33"/>
        <v>#VALUE!</v>
      </c>
      <c r="H188" s="31" t="e">
        <f t="shared" si="34"/>
        <v>#VALUE!</v>
      </c>
      <c r="I188" s="25" t="e">
        <f t="shared" si="35"/>
        <v>#VALUE!</v>
      </c>
      <c r="J188" s="31" t="e">
        <f t="shared" si="36"/>
        <v>#VALUE!</v>
      </c>
    </row>
    <row r="190" spans="1:20" x14ac:dyDescent="0.35">
      <c r="A190" s="4" t="s">
        <v>105</v>
      </c>
    </row>
    <row r="191" spans="1:20" x14ac:dyDescent="0.35">
      <c r="A191" s="2" t="s">
        <v>112</v>
      </c>
    </row>
    <row r="192" spans="1:20" s="3" customFormat="1" x14ac:dyDescent="0.35">
      <c r="A192" s="5"/>
      <c r="B192" s="5"/>
      <c r="C192" s="67" t="s">
        <v>70</v>
      </c>
      <c r="D192" s="67"/>
      <c r="E192" s="67"/>
      <c r="F192" s="67"/>
      <c r="G192" s="66" t="s">
        <v>117</v>
      </c>
      <c r="H192" s="66"/>
      <c r="I192" s="66"/>
      <c r="J192" s="66"/>
      <c r="K192" s="12"/>
      <c r="L192" s="12"/>
      <c r="M192" s="12"/>
      <c r="N192" s="12"/>
      <c r="O192" s="12"/>
      <c r="P192" s="12"/>
      <c r="Q192" s="12"/>
      <c r="R192" s="12"/>
      <c r="S192" s="12"/>
      <c r="T192" s="12"/>
    </row>
    <row r="193" spans="1:20" s="3" customFormat="1" x14ac:dyDescent="0.35">
      <c r="A193" s="5"/>
      <c r="B193" s="5"/>
      <c r="C193" s="16" t="s">
        <v>41</v>
      </c>
      <c r="D193" s="10" t="s">
        <v>42</v>
      </c>
      <c r="E193" s="11" t="s">
        <v>43</v>
      </c>
      <c r="F193" s="15" t="s">
        <v>44</v>
      </c>
      <c r="G193" s="66" t="s">
        <v>118</v>
      </c>
      <c r="H193" s="66"/>
      <c r="I193" s="66" t="s">
        <v>119</v>
      </c>
      <c r="J193" s="66"/>
      <c r="K193" s="12"/>
      <c r="L193" s="12"/>
      <c r="M193" s="12"/>
      <c r="N193" s="12"/>
      <c r="O193" s="12"/>
      <c r="P193" s="12"/>
      <c r="Q193" s="12"/>
      <c r="R193" s="12"/>
      <c r="S193" s="12"/>
      <c r="T193" s="12"/>
    </row>
    <row r="194" spans="1:20" x14ac:dyDescent="0.35">
      <c r="A194" s="26" t="s">
        <v>0</v>
      </c>
      <c r="B194" s="26" t="s">
        <v>0</v>
      </c>
      <c r="C194" s="25">
        <v>270332</v>
      </c>
      <c r="D194" s="25">
        <v>170303</v>
      </c>
      <c r="E194" s="25">
        <v>205658</v>
      </c>
      <c r="F194" s="25">
        <v>213101</v>
      </c>
      <c r="G194" s="25">
        <f>F194-C194</f>
        <v>-57231</v>
      </c>
      <c r="H194" s="31">
        <f>(F194-C194)/C194</f>
        <v>-0.21170634627051182</v>
      </c>
      <c r="I194" s="25">
        <f>F194-E194</f>
        <v>7443</v>
      </c>
      <c r="J194" s="31">
        <f>(F194-E194)/E194</f>
        <v>3.6191152301393574E-2</v>
      </c>
    </row>
    <row r="195" spans="1:20" x14ac:dyDescent="0.35">
      <c r="A195" s="18" t="s">
        <v>115</v>
      </c>
      <c r="B195" s="18" t="s">
        <v>116</v>
      </c>
      <c r="C195" s="25">
        <v>190491</v>
      </c>
      <c r="D195" s="25">
        <v>124150</v>
      </c>
      <c r="E195" s="25">
        <v>145812</v>
      </c>
      <c r="F195" s="25">
        <v>156563</v>
      </c>
      <c r="G195" s="34">
        <f t="shared" ref="G195:G206" si="37">F195-C195</f>
        <v>-33928</v>
      </c>
      <c r="H195" s="35">
        <f t="shared" ref="H195:H206" si="38">(F195-C195)/C195</f>
        <v>-0.17810815209117492</v>
      </c>
      <c r="I195" s="34">
        <f t="shared" ref="I195:I206" si="39">F195-E195</f>
        <v>10751</v>
      </c>
      <c r="J195" s="35">
        <f t="shared" ref="J195:J206" si="40">(F195-E195)/E195</f>
        <v>7.3731928785010836E-2</v>
      </c>
    </row>
    <row r="196" spans="1:20" x14ac:dyDescent="0.35">
      <c r="A196" s="26" t="s">
        <v>71</v>
      </c>
      <c r="B196" s="26" t="s">
        <v>71</v>
      </c>
      <c r="C196" s="25">
        <v>181344</v>
      </c>
      <c r="D196" s="25">
        <v>119652</v>
      </c>
      <c r="E196" s="25" t="s">
        <v>72</v>
      </c>
      <c r="F196" s="25">
        <v>149336</v>
      </c>
      <c r="G196" s="25">
        <f t="shared" si="37"/>
        <v>-32008</v>
      </c>
      <c r="H196" s="31">
        <f t="shared" si="38"/>
        <v>-0.17650432327510146</v>
      </c>
      <c r="I196" s="25" t="e">
        <f t="shared" si="39"/>
        <v>#VALUE!</v>
      </c>
      <c r="J196" s="31" t="e">
        <f t="shared" si="40"/>
        <v>#VALUE!</v>
      </c>
    </row>
    <row r="197" spans="1:20" x14ac:dyDescent="0.35">
      <c r="A197" s="26" t="s">
        <v>104</v>
      </c>
      <c r="B197" s="26" t="s">
        <v>73</v>
      </c>
      <c r="C197" s="25">
        <v>9147</v>
      </c>
      <c r="D197" s="25">
        <v>4498</v>
      </c>
      <c r="E197" s="25" t="s">
        <v>72</v>
      </c>
      <c r="F197" s="25">
        <v>7227</v>
      </c>
      <c r="G197" s="25">
        <f t="shared" si="37"/>
        <v>-1920</v>
      </c>
      <c r="H197" s="31">
        <f t="shared" si="38"/>
        <v>-0.20990488684814693</v>
      </c>
      <c r="I197" s="25" t="e">
        <f t="shared" si="39"/>
        <v>#VALUE!</v>
      </c>
      <c r="J197" s="31" t="e">
        <f t="shared" si="40"/>
        <v>#VALUE!</v>
      </c>
    </row>
    <row r="198" spans="1:20" x14ac:dyDescent="0.35">
      <c r="A198" s="26" t="s">
        <v>100</v>
      </c>
      <c r="B198" s="26" t="s">
        <v>84</v>
      </c>
      <c r="C198" s="25">
        <v>19170</v>
      </c>
      <c r="D198" s="25">
        <v>8398</v>
      </c>
      <c r="E198" s="25">
        <v>13680</v>
      </c>
      <c r="F198" s="25">
        <v>15237</v>
      </c>
      <c r="G198" s="25">
        <f t="shared" si="37"/>
        <v>-3933</v>
      </c>
      <c r="H198" s="31">
        <f t="shared" si="38"/>
        <v>-0.2051643192488263</v>
      </c>
      <c r="I198" s="25">
        <f t="shared" si="39"/>
        <v>1557</v>
      </c>
      <c r="J198" s="31">
        <f t="shared" si="40"/>
        <v>0.11381578947368422</v>
      </c>
    </row>
    <row r="199" spans="1:20" x14ac:dyDescent="0.35">
      <c r="A199" s="26" t="s">
        <v>99</v>
      </c>
      <c r="B199" s="26" t="s">
        <v>83</v>
      </c>
      <c r="C199" s="25">
        <v>15550</v>
      </c>
      <c r="D199" s="25">
        <v>12311</v>
      </c>
      <c r="E199" s="25">
        <v>8758</v>
      </c>
      <c r="F199" s="25">
        <v>9953</v>
      </c>
      <c r="G199" s="25">
        <f t="shared" si="37"/>
        <v>-5597</v>
      </c>
      <c r="H199" s="31">
        <f t="shared" si="38"/>
        <v>-0.35993569131832798</v>
      </c>
      <c r="I199" s="25">
        <f t="shared" si="39"/>
        <v>1195</v>
      </c>
      <c r="J199" s="31">
        <f t="shared" si="40"/>
        <v>0.13644667732358987</v>
      </c>
    </row>
    <row r="200" spans="1:20" x14ac:dyDescent="0.35">
      <c r="A200" s="26" t="s">
        <v>97</v>
      </c>
      <c r="B200" s="26" t="s">
        <v>81</v>
      </c>
      <c r="C200" s="25">
        <v>11891</v>
      </c>
      <c r="D200" s="25">
        <v>6357</v>
      </c>
      <c r="E200" s="25">
        <v>8546</v>
      </c>
      <c r="F200" s="25">
        <v>10404</v>
      </c>
      <c r="G200" s="25">
        <f t="shared" si="37"/>
        <v>-1487</v>
      </c>
      <c r="H200" s="31">
        <f t="shared" si="38"/>
        <v>-0.12505256076023882</v>
      </c>
      <c r="I200" s="25">
        <f t="shared" si="39"/>
        <v>1858</v>
      </c>
      <c r="J200" s="31">
        <f t="shared" si="40"/>
        <v>0.21741165457523987</v>
      </c>
    </row>
    <row r="201" spans="1:20" x14ac:dyDescent="0.35">
      <c r="A201" s="26" t="s">
        <v>95</v>
      </c>
      <c r="B201" s="26" t="s">
        <v>79</v>
      </c>
      <c r="C201" s="25">
        <v>11934</v>
      </c>
      <c r="D201" s="25">
        <v>4464</v>
      </c>
      <c r="E201" s="25">
        <v>6943</v>
      </c>
      <c r="F201" s="25">
        <v>7779</v>
      </c>
      <c r="G201" s="25">
        <f t="shared" si="37"/>
        <v>-4155</v>
      </c>
      <c r="H201" s="31">
        <f t="shared" si="38"/>
        <v>-0.34816490698843638</v>
      </c>
      <c r="I201" s="25">
        <f t="shared" si="39"/>
        <v>836</v>
      </c>
      <c r="J201" s="31">
        <f t="shared" si="40"/>
        <v>0.12040904508137693</v>
      </c>
    </row>
    <row r="202" spans="1:20" x14ac:dyDescent="0.35">
      <c r="A202" s="26" t="s">
        <v>94</v>
      </c>
      <c r="B202" s="26" t="s">
        <v>78</v>
      </c>
      <c r="C202" s="25" t="s">
        <v>72</v>
      </c>
      <c r="D202" s="25" t="s">
        <v>72</v>
      </c>
      <c r="E202" s="25">
        <v>3081</v>
      </c>
      <c r="F202" s="25">
        <v>3642</v>
      </c>
      <c r="G202" s="25" t="e">
        <f t="shared" si="37"/>
        <v>#VALUE!</v>
      </c>
      <c r="H202" s="31" t="e">
        <f t="shared" si="38"/>
        <v>#VALUE!</v>
      </c>
      <c r="I202" s="25">
        <f t="shared" si="39"/>
        <v>561</v>
      </c>
      <c r="J202" s="31">
        <f t="shared" si="40"/>
        <v>0.18208373904576436</v>
      </c>
    </row>
    <row r="203" spans="1:20" x14ac:dyDescent="0.35">
      <c r="A203" s="26" t="s">
        <v>91</v>
      </c>
      <c r="B203" s="26" t="s">
        <v>75</v>
      </c>
      <c r="C203" s="25">
        <v>7664</v>
      </c>
      <c r="D203" s="25">
        <v>5197</v>
      </c>
      <c r="E203" s="25">
        <v>6247</v>
      </c>
      <c r="F203" s="25">
        <v>4691</v>
      </c>
      <c r="G203" s="25">
        <f t="shared" si="37"/>
        <v>-2973</v>
      </c>
      <c r="H203" s="31">
        <f t="shared" si="38"/>
        <v>-0.38791753653444677</v>
      </c>
      <c r="I203" s="25">
        <f t="shared" si="39"/>
        <v>-1556</v>
      </c>
      <c r="J203" s="31">
        <f t="shared" si="40"/>
        <v>-0.24907955818793021</v>
      </c>
    </row>
    <row r="204" spans="1:20" x14ac:dyDescent="0.35">
      <c r="A204" s="26" t="s">
        <v>102</v>
      </c>
      <c r="B204" s="26" t="s">
        <v>86</v>
      </c>
      <c r="C204" s="25">
        <v>1398</v>
      </c>
      <c r="D204" s="25">
        <v>688</v>
      </c>
      <c r="E204" s="25">
        <v>1373</v>
      </c>
      <c r="F204" s="25" t="s">
        <v>72</v>
      </c>
      <c r="G204" s="25" t="e">
        <f t="shared" si="37"/>
        <v>#VALUE!</v>
      </c>
      <c r="H204" s="31" t="e">
        <f t="shared" si="38"/>
        <v>#VALUE!</v>
      </c>
      <c r="I204" s="25" t="e">
        <f t="shared" si="39"/>
        <v>#VALUE!</v>
      </c>
      <c r="J204" s="31" t="e">
        <f t="shared" si="40"/>
        <v>#VALUE!</v>
      </c>
    </row>
    <row r="205" spans="1:20" x14ac:dyDescent="0.35">
      <c r="A205" s="26" t="s">
        <v>101</v>
      </c>
      <c r="B205" s="26" t="s">
        <v>85</v>
      </c>
      <c r="C205" s="25">
        <v>2682</v>
      </c>
      <c r="D205" s="25" t="s">
        <v>72</v>
      </c>
      <c r="E205" s="25">
        <v>1715</v>
      </c>
      <c r="F205" s="25">
        <v>1415</v>
      </c>
      <c r="G205" s="25">
        <f t="shared" si="37"/>
        <v>-1267</v>
      </c>
      <c r="H205" s="31">
        <f t="shared" si="38"/>
        <v>-0.47240865026099926</v>
      </c>
      <c r="I205" s="25">
        <f t="shared" si="39"/>
        <v>-300</v>
      </c>
      <c r="J205" s="31">
        <f t="shared" si="40"/>
        <v>-0.1749271137026239</v>
      </c>
    </row>
    <row r="206" spans="1:20" x14ac:dyDescent="0.35">
      <c r="A206" s="26" t="s">
        <v>90</v>
      </c>
      <c r="B206" s="26" t="s">
        <v>74</v>
      </c>
      <c r="C206" s="25">
        <v>736</v>
      </c>
      <c r="D206" s="25" t="s">
        <v>72</v>
      </c>
      <c r="E206" s="25" t="s">
        <v>72</v>
      </c>
      <c r="F206" s="25" t="s">
        <v>72</v>
      </c>
      <c r="G206" s="25" t="e">
        <f t="shared" si="37"/>
        <v>#VALUE!</v>
      </c>
      <c r="H206" s="31" t="e">
        <f t="shared" si="38"/>
        <v>#VALUE!</v>
      </c>
      <c r="I206" s="25" t="e">
        <f t="shared" si="39"/>
        <v>#VALUE!</v>
      </c>
      <c r="J206" s="31" t="e">
        <f t="shared" si="40"/>
        <v>#VALUE!</v>
      </c>
    </row>
    <row r="208" spans="1:20" x14ac:dyDescent="0.35">
      <c r="A208" s="4" t="s">
        <v>105</v>
      </c>
    </row>
    <row r="209" spans="1:20" x14ac:dyDescent="0.35">
      <c r="A209" s="2" t="s">
        <v>113</v>
      </c>
    </row>
    <row r="210" spans="1:20" s="3" customFormat="1" x14ac:dyDescent="0.35">
      <c r="A210" s="5"/>
      <c r="B210" s="5"/>
      <c r="C210" s="67" t="s">
        <v>70</v>
      </c>
      <c r="D210" s="67"/>
      <c r="E210" s="67"/>
      <c r="F210" s="67"/>
      <c r="G210" s="66" t="s">
        <v>117</v>
      </c>
      <c r="H210" s="66"/>
      <c r="I210" s="66"/>
      <c r="J210" s="66"/>
      <c r="K210" s="12"/>
      <c r="L210" s="12"/>
      <c r="M210" s="12"/>
      <c r="N210" s="12"/>
      <c r="O210" s="12"/>
      <c r="P210" s="12"/>
      <c r="Q210" s="12"/>
      <c r="R210" s="12"/>
      <c r="S210" s="12"/>
      <c r="T210" s="12"/>
    </row>
    <row r="211" spans="1:20" s="3" customFormat="1" x14ac:dyDescent="0.35">
      <c r="A211" s="5"/>
      <c r="B211" s="5"/>
      <c r="C211" s="16" t="s">
        <v>41</v>
      </c>
      <c r="D211" s="10" t="s">
        <v>42</v>
      </c>
      <c r="E211" s="11" t="s">
        <v>43</v>
      </c>
      <c r="F211" s="15" t="s">
        <v>44</v>
      </c>
      <c r="G211" s="66" t="s">
        <v>118</v>
      </c>
      <c r="H211" s="66"/>
      <c r="I211" s="66" t="s">
        <v>119</v>
      </c>
      <c r="J211" s="66"/>
      <c r="K211" s="12"/>
      <c r="L211" s="12"/>
      <c r="M211" s="12"/>
      <c r="N211" s="12"/>
      <c r="O211" s="12"/>
      <c r="P211" s="12"/>
      <c r="Q211" s="12"/>
      <c r="R211" s="12"/>
      <c r="S211" s="12"/>
      <c r="T211" s="12"/>
    </row>
    <row r="212" spans="1:20" x14ac:dyDescent="0.35">
      <c r="A212" s="26" t="s">
        <v>0</v>
      </c>
      <c r="B212" s="26" t="s">
        <v>0</v>
      </c>
      <c r="C212" s="25">
        <v>128694</v>
      </c>
      <c r="D212" s="25">
        <v>84698</v>
      </c>
      <c r="E212" s="25">
        <v>90554</v>
      </c>
      <c r="F212" s="25">
        <v>94465</v>
      </c>
      <c r="G212" s="25">
        <f>F212-C212</f>
        <v>-34229</v>
      </c>
      <c r="H212" s="31">
        <f>(F212-C212)/C212</f>
        <v>-0.26597199558642981</v>
      </c>
      <c r="I212" s="25">
        <f>F212-E212</f>
        <v>3911</v>
      </c>
      <c r="J212" s="31">
        <f>(F212-E212)/E212</f>
        <v>4.3189698964153984E-2</v>
      </c>
    </row>
    <row r="213" spans="1:20" x14ac:dyDescent="0.35">
      <c r="A213" s="18" t="s">
        <v>115</v>
      </c>
      <c r="B213" s="18" t="s">
        <v>116</v>
      </c>
      <c r="C213" s="25">
        <v>75693</v>
      </c>
      <c r="D213" s="25">
        <v>55711</v>
      </c>
      <c r="E213" s="25">
        <v>57922</v>
      </c>
      <c r="F213" s="25">
        <v>61867</v>
      </c>
      <c r="G213" s="34">
        <f t="shared" ref="G213:G221" si="41">F213-C213</f>
        <v>-13826</v>
      </c>
      <c r="H213" s="35">
        <f t="shared" ref="H213:H221" si="42">(F213-C213)/C213</f>
        <v>-0.18265889844503455</v>
      </c>
      <c r="I213" s="34">
        <f t="shared" ref="I213:I221" si="43">F213-E213</f>
        <v>3945</v>
      </c>
      <c r="J213" s="35">
        <f t="shared" ref="J213:J221" si="44">(F213-E213)/E213</f>
        <v>6.8108836020855629E-2</v>
      </c>
    </row>
    <row r="214" spans="1:20" x14ac:dyDescent="0.35">
      <c r="A214" s="26" t="s">
        <v>71</v>
      </c>
      <c r="B214" s="26" t="s">
        <v>71</v>
      </c>
      <c r="C214" s="25">
        <v>73174</v>
      </c>
      <c r="D214" s="25" t="s">
        <v>72</v>
      </c>
      <c r="E214" s="25" t="s">
        <v>72</v>
      </c>
      <c r="F214" s="25">
        <v>60554</v>
      </c>
      <c r="G214" s="25">
        <f t="shared" si="41"/>
        <v>-12620</v>
      </c>
      <c r="H214" s="31">
        <f t="shared" si="42"/>
        <v>-0.17246562986853253</v>
      </c>
      <c r="I214" s="25" t="e">
        <f t="shared" si="43"/>
        <v>#VALUE!</v>
      </c>
      <c r="J214" s="31" t="e">
        <f t="shared" si="44"/>
        <v>#VALUE!</v>
      </c>
    </row>
    <row r="215" spans="1:20" x14ac:dyDescent="0.35">
      <c r="A215" s="26" t="s">
        <v>104</v>
      </c>
      <c r="B215" s="26" t="s">
        <v>73</v>
      </c>
      <c r="C215" s="25">
        <v>2519</v>
      </c>
      <c r="D215" s="25" t="s">
        <v>72</v>
      </c>
      <c r="E215" s="25" t="s">
        <v>72</v>
      </c>
      <c r="F215" s="25">
        <v>1313</v>
      </c>
      <c r="G215" s="25">
        <f t="shared" si="41"/>
        <v>-1206</v>
      </c>
      <c r="H215" s="31">
        <f t="shared" si="42"/>
        <v>-0.47876141325922983</v>
      </c>
      <c r="I215" s="25" t="e">
        <f t="shared" si="43"/>
        <v>#VALUE!</v>
      </c>
      <c r="J215" s="31" t="e">
        <f t="shared" si="44"/>
        <v>#VALUE!</v>
      </c>
    </row>
    <row r="216" spans="1:20" x14ac:dyDescent="0.35">
      <c r="A216" s="26" t="s">
        <v>97</v>
      </c>
      <c r="B216" s="26" t="s">
        <v>81</v>
      </c>
      <c r="C216" s="25">
        <v>32122</v>
      </c>
      <c r="D216" s="25">
        <v>18563</v>
      </c>
      <c r="E216" s="25">
        <v>20103</v>
      </c>
      <c r="F216" s="25">
        <v>20168</v>
      </c>
      <c r="G216" s="25">
        <f t="shared" si="41"/>
        <v>-11954</v>
      </c>
      <c r="H216" s="31">
        <f t="shared" si="42"/>
        <v>-0.37214370213560799</v>
      </c>
      <c r="I216" s="25">
        <f t="shared" si="43"/>
        <v>65</v>
      </c>
      <c r="J216" s="31">
        <f t="shared" si="44"/>
        <v>3.2333482564791327E-3</v>
      </c>
    </row>
    <row r="217" spans="1:20" x14ac:dyDescent="0.35">
      <c r="A217" s="26" t="s">
        <v>100</v>
      </c>
      <c r="B217" s="26" t="s">
        <v>84</v>
      </c>
      <c r="C217" s="25">
        <v>5908</v>
      </c>
      <c r="D217" s="25">
        <v>3337</v>
      </c>
      <c r="E217" s="25">
        <v>3338</v>
      </c>
      <c r="F217" s="25">
        <v>4150</v>
      </c>
      <c r="G217" s="25">
        <f t="shared" si="41"/>
        <v>-1758</v>
      </c>
      <c r="H217" s="31">
        <f t="shared" si="42"/>
        <v>-0.2975626269465132</v>
      </c>
      <c r="I217" s="25">
        <f t="shared" si="43"/>
        <v>812</v>
      </c>
      <c r="J217" s="31">
        <f t="shared" si="44"/>
        <v>0.2432594367884961</v>
      </c>
    </row>
    <row r="218" spans="1:20" x14ac:dyDescent="0.35">
      <c r="A218" s="26" t="s">
        <v>94</v>
      </c>
      <c r="B218" s="26" t="s">
        <v>78</v>
      </c>
      <c r="C218" s="25">
        <v>3455</v>
      </c>
      <c r="D218" s="25" t="s">
        <v>72</v>
      </c>
      <c r="E218" s="25" t="s">
        <v>72</v>
      </c>
      <c r="F218" s="25">
        <v>2113</v>
      </c>
      <c r="G218" s="25">
        <f t="shared" si="41"/>
        <v>-1342</v>
      </c>
      <c r="H218" s="31">
        <f t="shared" si="42"/>
        <v>-0.38842257597684515</v>
      </c>
      <c r="I218" s="25" t="e">
        <f t="shared" si="43"/>
        <v>#VALUE!</v>
      </c>
      <c r="J218" s="31" t="e">
        <f t="shared" si="44"/>
        <v>#VALUE!</v>
      </c>
    </row>
    <row r="219" spans="1:20" x14ac:dyDescent="0.35">
      <c r="A219" s="26" t="s">
        <v>99</v>
      </c>
      <c r="B219" s="26" t="s">
        <v>83</v>
      </c>
      <c r="C219" s="25">
        <v>4372</v>
      </c>
      <c r="D219" s="25">
        <v>1673</v>
      </c>
      <c r="E219" s="25">
        <v>1799</v>
      </c>
      <c r="F219" s="25">
        <v>1811</v>
      </c>
      <c r="G219" s="25">
        <f t="shared" si="41"/>
        <v>-2561</v>
      </c>
      <c r="H219" s="31">
        <f t="shared" si="42"/>
        <v>-0.58577310155535223</v>
      </c>
      <c r="I219" s="25">
        <f t="shared" si="43"/>
        <v>12</v>
      </c>
      <c r="J219" s="31">
        <f t="shared" si="44"/>
        <v>6.6703724291272927E-3</v>
      </c>
    </row>
    <row r="220" spans="1:20" x14ac:dyDescent="0.35">
      <c r="A220" s="26" t="s">
        <v>91</v>
      </c>
      <c r="B220" s="26" t="s">
        <v>75</v>
      </c>
      <c r="C220" s="25">
        <v>2123</v>
      </c>
      <c r="D220" s="25">
        <v>1290</v>
      </c>
      <c r="E220" s="25">
        <v>1716</v>
      </c>
      <c r="F220" s="25">
        <v>1889</v>
      </c>
      <c r="G220" s="25">
        <f t="shared" si="41"/>
        <v>-234</v>
      </c>
      <c r="H220" s="31">
        <f t="shared" si="42"/>
        <v>-0.11022138483278379</v>
      </c>
      <c r="I220" s="25">
        <f t="shared" si="43"/>
        <v>173</v>
      </c>
      <c r="J220" s="31">
        <f t="shared" si="44"/>
        <v>0.10081585081585082</v>
      </c>
    </row>
    <row r="221" spans="1:20" x14ac:dyDescent="0.35">
      <c r="A221" s="26" t="s">
        <v>102</v>
      </c>
      <c r="B221" s="26" t="s">
        <v>86</v>
      </c>
      <c r="C221" s="25">
        <v>792</v>
      </c>
      <c r="D221" s="25">
        <v>549</v>
      </c>
      <c r="E221" s="25">
        <v>302</v>
      </c>
      <c r="F221" s="25">
        <v>406</v>
      </c>
      <c r="G221" s="25">
        <f t="shared" si="41"/>
        <v>-386</v>
      </c>
      <c r="H221" s="31">
        <f t="shared" si="42"/>
        <v>-0.48737373737373735</v>
      </c>
      <c r="I221" s="25">
        <f t="shared" si="43"/>
        <v>104</v>
      </c>
      <c r="J221" s="31">
        <f t="shared" si="44"/>
        <v>0.3443708609271523</v>
      </c>
    </row>
    <row r="223" spans="1:20" x14ac:dyDescent="0.35">
      <c r="A223" s="4" t="s">
        <v>105</v>
      </c>
    </row>
    <row r="224" spans="1:20" x14ac:dyDescent="0.35">
      <c r="A224" s="2" t="s">
        <v>114</v>
      </c>
    </row>
    <row r="225" spans="1:20" s="3" customFormat="1" x14ac:dyDescent="0.35">
      <c r="A225" s="5"/>
      <c r="B225" s="5"/>
      <c r="C225" s="67" t="s">
        <v>70</v>
      </c>
      <c r="D225" s="67"/>
      <c r="E225" s="67"/>
      <c r="F225" s="67"/>
      <c r="G225" s="66" t="s">
        <v>117</v>
      </c>
      <c r="H225" s="66"/>
      <c r="I225" s="66"/>
      <c r="J225" s="66"/>
      <c r="K225" s="12"/>
      <c r="L225" s="12"/>
      <c r="M225" s="12"/>
      <c r="N225" s="12"/>
      <c r="O225" s="12"/>
      <c r="P225" s="12"/>
      <c r="Q225" s="12"/>
      <c r="R225" s="12"/>
      <c r="S225" s="12"/>
      <c r="T225" s="12"/>
    </row>
    <row r="226" spans="1:20" s="3" customFormat="1" x14ac:dyDescent="0.35">
      <c r="A226" s="5"/>
      <c r="B226" s="5"/>
      <c r="C226" s="16" t="s">
        <v>41</v>
      </c>
      <c r="D226" s="10" t="s">
        <v>42</v>
      </c>
      <c r="E226" s="11" t="s">
        <v>43</v>
      </c>
      <c r="F226" s="15" t="s">
        <v>44</v>
      </c>
      <c r="G226" s="66" t="s">
        <v>118</v>
      </c>
      <c r="H226" s="66"/>
      <c r="I226" s="66" t="s">
        <v>119</v>
      </c>
      <c r="J226" s="66"/>
      <c r="K226" s="12"/>
      <c r="L226" s="12"/>
      <c r="M226" s="12"/>
      <c r="N226" s="12"/>
      <c r="O226" s="12"/>
      <c r="P226" s="12"/>
      <c r="Q226" s="12"/>
      <c r="R226" s="12"/>
      <c r="S226" s="12"/>
      <c r="T226" s="12"/>
    </row>
    <row r="227" spans="1:20" x14ac:dyDescent="0.35">
      <c r="A227" s="26" t="s">
        <v>0</v>
      </c>
      <c r="B227" s="26" t="s">
        <v>0</v>
      </c>
      <c r="C227" s="25">
        <v>126962</v>
      </c>
      <c r="D227" s="25">
        <v>91315</v>
      </c>
      <c r="E227" s="25">
        <v>112787</v>
      </c>
      <c r="F227" s="25">
        <v>120606</v>
      </c>
      <c r="G227" s="25">
        <f>F227-C227</f>
        <v>-6356</v>
      </c>
      <c r="H227" s="31">
        <f>(F227-C227)/C227</f>
        <v>-5.0062223342417417E-2</v>
      </c>
      <c r="I227" s="25">
        <f>F227-E227</f>
        <v>7819</v>
      </c>
      <c r="J227" s="31">
        <f>(F227-E227)/E227</f>
        <v>6.9325365511982762E-2</v>
      </c>
    </row>
    <row r="228" spans="1:20" x14ac:dyDescent="0.35">
      <c r="A228" s="18" t="s">
        <v>115</v>
      </c>
      <c r="B228" s="18" t="s">
        <v>116</v>
      </c>
      <c r="C228" s="25">
        <v>109965</v>
      </c>
      <c r="D228" s="25">
        <v>78302</v>
      </c>
      <c r="E228" s="25">
        <v>96428</v>
      </c>
      <c r="F228" s="25">
        <v>102774</v>
      </c>
      <c r="G228" s="34">
        <f t="shared" ref="G228:G237" si="45">F228-C228</f>
        <v>-7191</v>
      </c>
      <c r="H228" s="35">
        <f t="shared" ref="H228:H237" si="46">(F228-C228)/C228</f>
        <v>-6.539353430637021E-2</v>
      </c>
      <c r="I228" s="34">
        <f t="shared" ref="I228:I237" si="47">F228-E228</f>
        <v>6346</v>
      </c>
      <c r="J228" s="35">
        <f t="shared" ref="J228:J237" si="48">(F228-E228)/E228</f>
        <v>6.5810760360061393E-2</v>
      </c>
    </row>
    <row r="229" spans="1:20" x14ac:dyDescent="0.35">
      <c r="A229" s="26" t="s">
        <v>71</v>
      </c>
      <c r="B229" s="26" t="s">
        <v>71</v>
      </c>
      <c r="C229" s="25">
        <v>107200</v>
      </c>
      <c r="D229" s="25" t="s">
        <v>72</v>
      </c>
      <c r="E229" s="25" t="s">
        <v>72</v>
      </c>
      <c r="F229" s="25">
        <v>101811</v>
      </c>
      <c r="G229" s="25">
        <f t="shared" si="45"/>
        <v>-5389</v>
      </c>
      <c r="H229" s="31">
        <f t="shared" si="46"/>
        <v>-5.02705223880597E-2</v>
      </c>
      <c r="I229" s="25" t="e">
        <f t="shared" si="47"/>
        <v>#VALUE!</v>
      </c>
      <c r="J229" s="31" t="e">
        <f t="shared" si="48"/>
        <v>#VALUE!</v>
      </c>
    </row>
    <row r="230" spans="1:20" x14ac:dyDescent="0.35">
      <c r="A230" s="26" t="s">
        <v>104</v>
      </c>
      <c r="B230" s="26" t="s">
        <v>73</v>
      </c>
      <c r="C230" s="25">
        <v>2765</v>
      </c>
      <c r="D230" s="25" t="s">
        <v>72</v>
      </c>
      <c r="E230" s="25" t="s">
        <v>72</v>
      </c>
      <c r="F230" s="25">
        <v>963</v>
      </c>
      <c r="G230" s="25">
        <f t="shared" si="45"/>
        <v>-1802</v>
      </c>
      <c r="H230" s="31">
        <f t="shared" si="46"/>
        <v>-0.65171790235081373</v>
      </c>
      <c r="I230" s="25" t="e">
        <f t="shared" si="47"/>
        <v>#VALUE!</v>
      </c>
      <c r="J230" s="31" t="e">
        <f t="shared" si="48"/>
        <v>#VALUE!</v>
      </c>
    </row>
    <row r="231" spans="1:20" x14ac:dyDescent="0.35">
      <c r="A231" s="26" t="s">
        <v>100</v>
      </c>
      <c r="B231" s="26" t="s">
        <v>84</v>
      </c>
      <c r="C231" s="25">
        <v>6104</v>
      </c>
      <c r="D231" s="25">
        <v>4948</v>
      </c>
      <c r="E231" s="25">
        <v>5532</v>
      </c>
      <c r="F231" s="25">
        <v>6187</v>
      </c>
      <c r="G231" s="25">
        <f t="shared" si="45"/>
        <v>83</v>
      </c>
      <c r="H231" s="31">
        <f t="shared" si="46"/>
        <v>1.3597640891218872E-2</v>
      </c>
      <c r="I231" s="25">
        <f t="shared" si="47"/>
        <v>655</v>
      </c>
      <c r="J231" s="31">
        <f t="shared" si="48"/>
        <v>0.11840202458423717</v>
      </c>
    </row>
    <row r="232" spans="1:20" x14ac:dyDescent="0.35">
      <c r="A232" s="26" t="s">
        <v>97</v>
      </c>
      <c r="B232" s="26" t="s">
        <v>81</v>
      </c>
      <c r="C232" s="25">
        <v>2253</v>
      </c>
      <c r="D232" s="25">
        <v>2584</v>
      </c>
      <c r="E232" s="25">
        <v>3393</v>
      </c>
      <c r="F232" s="25">
        <v>4135</v>
      </c>
      <c r="G232" s="25">
        <f t="shared" si="45"/>
        <v>1882</v>
      </c>
      <c r="H232" s="31">
        <f t="shared" si="46"/>
        <v>0.83533067021748775</v>
      </c>
      <c r="I232" s="25">
        <f t="shared" si="47"/>
        <v>742</v>
      </c>
      <c r="J232" s="31">
        <f t="shared" si="48"/>
        <v>0.21868552903035662</v>
      </c>
    </row>
    <row r="233" spans="1:20" x14ac:dyDescent="0.35">
      <c r="A233" s="26" t="s">
        <v>99</v>
      </c>
      <c r="B233" s="26" t="s">
        <v>83</v>
      </c>
      <c r="C233" s="25">
        <v>2255</v>
      </c>
      <c r="D233" s="25">
        <v>1156</v>
      </c>
      <c r="E233" s="25">
        <v>1591</v>
      </c>
      <c r="F233" s="25">
        <v>1637</v>
      </c>
      <c r="G233" s="25">
        <f t="shared" si="45"/>
        <v>-618</v>
      </c>
      <c r="H233" s="31">
        <f t="shared" si="46"/>
        <v>-0.27405764966740576</v>
      </c>
      <c r="I233" s="25">
        <f t="shared" si="47"/>
        <v>46</v>
      </c>
      <c r="J233" s="31">
        <f t="shared" si="48"/>
        <v>2.8912633563796353E-2</v>
      </c>
    </row>
    <row r="234" spans="1:20" x14ac:dyDescent="0.35">
      <c r="A234" s="26" t="s">
        <v>95</v>
      </c>
      <c r="B234" s="26" t="s">
        <v>79</v>
      </c>
      <c r="C234" s="25" t="s">
        <v>72</v>
      </c>
      <c r="D234" s="25">
        <v>1587</v>
      </c>
      <c r="E234" s="25">
        <v>2350</v>
      </c>
      <c r="F234" s="25">
        <v>2403</v>
      </c>
      <c r="G234" s="25" t="e">
        <f t="shared" si="45"/>
        <v>#VALUE!</v>
      </c>
      <c r="H234" s="31" t="e">
        <f t="shared" si="46"/>
        <v>#VALUE!</v>
      </c>
      <c r="I234" s="25">
        <f t="shared" si="47"/>
        <v>53</v>
      </c>
      <c r="J234" s="31">
        <f t="shared" si="48"/>
        <v>2.2553191489361701E-2</v>
      </c>
    </row>
    <row r="235" spans="1:20" x14ac:dyDescent="0.35">
      <c r="A235" s="26" t="s">
        <v>94</v>
      </c>
      <c r="B235" s="26" t="s">
        <v>78</v>
      </c>
      <c r="C235" s="25" t="s">
        <v>72</v>
      </c>
      <c r="D235" s="25" t="s">
        <v>72</v>
      </c>
      <c r="E235" s="25" t="s">
        <v>72</v>
      </c>
      <c r="F235" s="25">
        <v>799</v>
      </c>
      <c r="G235" s="25" t="e">
        <f t="shared" si="45"/>
        <v>#VALUE!</v>
      </c>
      <c r="H235" s="31" t="e">
        <f t="shared" si="46"/>
        <v>#VALUE!</v>
      </c>
      <c r="I235" s="25" t="e">
        <f t="shared" si="47"/>
        <v>#VALUE!</v>
      </c>
      <c r="J235" s="31" t="e">
        <f t="shared" si="48"/>
        <v>#VALUE!</v>
      </c>
    </row>
    <row r="236" spans="1:20" x14ac:dyDescent="0.35">
      <c r="A236" s="26" t="s">
        <v>91</v>
      </c>
      <c r="B236" s="26" t="s">
        <v>75</v>
      </c>
      <c r="C236" s="25">
        <v>1927</v>
      </c>
      <c r="D236" s="25">
        <v>993</v>
      </c>
      <c r="E236" s="25">
        <v>808</v>
      </c>
      <c r="F236" s="25">
        <v>710</v>
      </c>
      <c r="G236" s="25">
        <f t="shared" si="45"/>
        <v>-1217</v>
      </c>
      <c r="H236" s="31">
        <f t="shared" si="46"/>
        <v>-0.63155163466528286</v>
      </c>
      <c r="I236" s="25">
        <f t="shared" si="47"/>
        <v>-98</v>
      </c>
      <c r="J236" s="31">
        <f t="shared" si="48"/>
        <v>-0.12128712871287128</v>
      </c>
    </row>
    <row r="237" spans="1:20" x14ac:dyDescent="0.35">
      <c r="A237" s="26" t="s">
        <v>102</v>
      </c>
      <c r="B237" s="26" t="s">
        <v>86</v>
      </c>
      <c r="C237" s="25" t="s">
        <v>72</v>
      </c>
      <c r="D237" s="25">
        <v>285</v>
      </c>
      <c r="E237" s="25">
        <v>321</v>
      </c>
      <c r="F237" s="25" t="s">
        <v>72</v>
      </c>
      <c r="G237" s="25" t="e">
        <f t="shared" si="45"/>
        <v>#VALUE!</v>
      </c>
      <c r="H237" s="31" t="e">
        <f t="shared" si="46"/>
        <v>#VALUE!</v>
      </c>
      <c r="I237" s="25" t="e">
        <f t="shared" si="47"/>
        <v>#VALUE!</v>
      </c>
      <c r="J237" s="31" t="e">
        <f t="shared" si="48"/>
        <v>#VALUE!</v>
      </c>
    </row>
    <row r="238" spans="1:20" x14ac:dyDescent="0.35">
      <c r="A238" s="24" t="s">
        <v>120</v>
      </c>
    </row>
  </sheetData>
  <sortState xmlns:xlrd2="http://schemas.microsoft.com/office/spreadsheetml/2017/richdata2" ref="A87:T104">
    <sortCondition descending="1" ref="F87:F104"/>
  </sortState>
  <mergeCells count="44">
    <mergeCell ref="G211:H211"/>
    <mergeCell ref="I211:J211"/>
    <mergeCell ref="G225:J225"/>
    <mergeCell ref="G226:H226"/>
    <mergeCell ref="I226:J226"/>
    <mergeCell ref="G210:J210"/>
    <mergeCell ref="G132:H132"/>
    <mergeCell ref="I132:J132"/>
    <mergeCell ref="G153:J153"/>
    <mergeCell ref="G154:H154"/>
    <mergeCell ref="I154:J154"/>
    <mergeCell ref="G174:J174"/>
    <mergeCell ref="G175:H175"/>
    <mergeCell ref="I175:J175"/>
    <mergeCell ref="G192:J192"/>
    <mergeCell ref="G193:H193"/>
    <mergeCell ref="I193:J193"/>
    <mergeCell ref="G84:J84"/>
    <mergeCell ref="G85:H85"/>
    <mergeCell ref="I85:J85"/>
    <mergeCell ref="G107:J107"/>
    <mergeCell ref="G108:H108"/>
    <mergeCell ref="I108:J108"/>
    <mergeCell ref="G32:H32"/>
    <mergeCell ref="I32:J32"/>
    <mergeCell ref="G61:J61"/>
    <mergeCell ref="G62:H62"/>
    <mergeCell ref="I62:J62"/>
    <mergeCell ref="G3:J3"/>
    <mergeCell ref="G4:H4"/>
    <mergeCell ref="I4:J4"/>
    <mergeCell ref="G31:J31"/>
    <mergeCell ref="C225:F225"/>
    <mergeCell ref="C3:F3"/>
    <mergeCell ref="C31:F31"/>
    <mergeCell ref="C61:F61"/>
    <mergeCell ref="C84:F84"/>
    <mergeCell ref="C107:F107"/>
    <mergeCell ref="C131:F131"/>
    <mergeCell ref="C153:F153"/>
    <mergeCell ref="C174:F174"/>
    <mergeCell ref="C192:F192"/>
    <mergeCell ref="C210:F210"/>
    <mergeCell ref="G131:J131"/>
  </mergeCells>
  <conditionalFormatting sqref="A83 G84:J104 G131:J149 G153:J170 G174:J188 G192:J206 G210:J221 G225:J237">
    <cfRule type="cellIs" dxfId="46" priority="22" operator="lessThan">
      <formula>0</formula>
    </cfRule>
  </conditionalFormatting>
  <conditionalFormatting sqref="A106">
    <cfRule type="cellIs" dxfId="45" priority="21" operator="lessThan">
      <formula>0</formula>
    </cfRule>
  </conditionalFormatting>
  <conditionalFormatting sqref="A191">
    <cfRule type="cellIs" dxfId="44" priority="15" operator="lessThan">
      <formula>0</formula>
    </cfRule>
  </conditionalFormatting>
  <conditionalFormatting sqref="A209">
    <cfRule type="cellIs" dxfId="43" priority="14" operator="lessThan">
      <formula>0</formula>
    </cfRule>
  </conditionalFormatting>
  <conditionalFormatting sqref="A224">
    <cfRule type="cellIs" dxfId="42" priority="13" operator="lessThan">
      <formula>0</formula>
    </cfRule>
  </conditionalFormatting>
  <conditionalFormatting sqref="C1:F1048576">
    <cfRule type="containsErrors" dxfId="41" priority="12">
      <formula>ISERROR(C1)</formula>
    </cfRule>
  </conditionalFormatting>
  <conditionalFormatting sqref="G3:J28">
    <cfRule type="cellIs" dxfId="40" priority="11" operator="lessThan">
      <formula>0</formula>
    </cfRule>
  </conditionalFormatting>
  <conditionalFormatting sqref="G31:J57">
    <cfRule type="cellIs" dxfId="39" priority="10" operator="lessThan">
      <formula>0</formula>
    </cfRule>
  </conditionalFormatting>
  <conditionalFormatting sqref="G61:J81">
    <cfRule type="cellIs" dxfId="38" priority="9" operator="lessThan">
      <formula>0</formula>
    </cfRule>
  </conditionalFormatting>
  <conditionalFormatting sqref="G107:J127">
    <cfRule type="cellIs" dxfId="37" priority="7" operator="lessThan">
      <formula>0</formula>
    </cfRule>
  </conditionalFormatting>
  <pageMargins left="0.75" right="0.75" top="0.75" bottom="0.5" header="0.5" footer="0.7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99F538-BF58-4C51-964C-5BFD1FD3CB15}">
  <dimension ref="A1:BE278"/>
  <sheetViews>
    <sheetView topLeftCell="A76" zoomScale="80" zoomScaleNormal="80" workbookViewId="0">
      <pane xSplit="2" topLeftCell="AC1" activePane="topRight" state="frozen"/>
      <selection pane="topRight" activeCell="B92" sqref="B92"/>
    </sheetView>
  </sheetViews>
  <sheetFormatPr defaultRowHeight="14.5" x14ac:dyDescent="0.35"/>
  <cols>
    <col min="1" max="1" width="22.81640625" style="1" customWidth="1"/>
    <col min="2" max="2" width="18" style="24" customWidth="1"/>
    <col min="3" max="20" width="9.1796875" style="1" hidden="1" customWidth="1"/>
    <col min="21" max="38" width="9.1796875" style="1" customWidth="1"/>
    <col min="39" max="16384" width="8.7265625" style="1"/>
  </cols>
  <sheetData>
    <row r="1" spans="1:56" s="3" customFormat="1" x14ac:dyDescent="0.35">
      <c r="A1" s="2" t="s">
        <v>22</v>
      </c>
    </row>
    <row r="2" spans="1:56" s="3" customFormat="1" x14ac:dyDescent="0.35">
      <c r="A2" s="4" t="s">
        <v>23</v>
      </c>
    </row>
    <row r="3" spans="1:56" s="3" customFormat="1" x14ac:dyDescent="0.35">
      <c r="A3" s="5"/>
      <c r="B3" s="5"/>
      <c r="C3" s="16" t="s">
        <v>24</v>
      </c>
      <c r="D3" s="16" t="s">
        <v>25</v>
      </c>
      <c r="E3" s="16" t="s">
        <v>26</v>
      </c>
      <c r="F3" s="16" t="s">
        <v>27</v>
      </c>
      <c r="G3" s="16" t="s">
        <v>28</v>
      </c>
      <c r="H3" s="16" t="s">
        <v>29</v>
      </c>
      <c r="I3" s="16" t="s">
        <v>30</v>
      </c>
      <c r="J3" s="17" t="s">
        <v>31</v>
      </c>
      <c r="K3" s="16" t="s">
        <v>32</v>
      </c>
      <c r="L3" s="6" t="s">
        <v>24</v>
      </c>
      <c r="M3" s="6" t="s">
        <v>25</v>
      </c>
      <c r="N3" s="6" t="s">
        <v>26</v>
      </c>
      <c r="O3" s="6" t="s">
        <v>27</v>
      </c>
      <c r="P3" s="6" t="s">
        <v>28</v>
      </c>
      <c r="Q3" s="6" t="s">
        <v>29</v>
      </c>
      <c r="R3" s="6" t="s">
        <v>30</v>
      </c>
      <c r="S3" s="7" t="s">
        <v>31</v>
      </c>
      <c r="T3" s="6" t="s">
        <v>32</v>
      </c>
      <c r="U3" s="8" t="s">
        <v>24</v>
      </c>
      <c r="V3" s="8" t="s">
        <v>25</v>
      </c>
      <c r="W3" s="8" t="s">
        <v>26</v>
      </c>
      <c r="X3" s="8" t="s">
        <v>27</v>
      </c>
      <c r="Y3" s="8" t="s">
        <v>28</v>
      </c>
      <c r="Z3" s="8" t="s">
        <v>29</v>
      </c>
      <c r="AA3" s="8" t="s">
        <v>30</v>
      </c>
      <c r="AB3" s="9" t="s">
        <v>31</v>
      </c>
      <c r="AC3" s="8" t="s">
        <v>32</v>
      </c>
      <c r="AD3" s="13" t="s">
        <v>24</v>
      </c>
      <c r="AE3" s="13" t="s">
        <v>25</v>
      </c>
      <c r="AF3" s="13" t="s">
        <v>26</v>
      </c>
      <c r="AG3" s="13" t="s">
        <v>27</v>
      </c>
      <c r="AH3" s="13" t="s">
        <v>28</v>
      </c>
      <c r="AI3" s="13" t="s">
        <v>29</v>
      </c>
      <c r="AJ3" s="13" t="s">
        <v>30</v>
      </c>
      <c r="AK3" s="14" t="s">
        <v>31</v>
      </c>
      <c r="AL3" s="13" t="s">
        <v>32</v>
      </c>
      <c r="AM3" s="72" t="s">
        <v>121</v>
      </c>
      <c r="AN3" s="72"/>
      <c r="AO3" s="72"/>
      <c r="AP3" s="72"/>
      <c r="AQ3" s="72"/>
      <c r="AR3" s="72"/>
      <c r="AS3" s="72"/>
      <c r="AT3" s="72"/>
      <c r="AU3" s="72"/>
      <c r="AV3" s="72"/>
      <c r="AW3" s="72"/>
      <c r="AX3" s="72"/>
      <c r="AY3" s="72"/>
      <c r="AZ3" s="72"/>
      <c r="BA3" s="72"/>
      <c r="BB3" s="72"/>
      <c r="BC3" s="72"/>
      <c r="BD3" s="72"/>
    </row>
    <row r="4" spans="1:56" s="3" customFormat="1" x14ac:dyDescent="0.35">
      <c r="A4" s="5"/>
      <c r="B4" s="5"/>
      <c r="C4" s="16" t="s">
        <v>33</v>
      </c>
      <c r="D4" s="16" t="s">
        <v>34</v>
      </c>
      <c r="E4" s="16" t="s">
        <v>35</v>
      </c>
      <c r="F4" s="16" t="s">
        <v>36</v>
      </c>
      <c r="G4" s="16" t="s">
        <v>37</v>
      </c>
      <c r="H4" s="16" t="s">
        <v>38</v>
      </c>
      <c r="I4" s="16" t="s">
        <v>39</v>
      </c>
      <c r="J4" s="17" t="s">
        <v>40</v>
      </c>
      <c r="K4" s="16" t="s">
        <v>32</v>
      </c>
      <c r="L4" s="6" t="s">
        <v>33</v>
      </c>
      <c r="M4" s="6" t="s">
        <v>34</v>
      </c>
      <c r="N4" s="6" t="s">
        <v>35</v>
      </c>
      <c r="O4" s="6" t="s">
        <v>36</v>
      </c>
      <c r="P4" s="6" t="s">
        <v>37</v>
      </c>
      <c r="Q4" s="6" t="s">
        <v>38</v>
      </c>
      <c r="R4" s="6" t="s">
        <v>39</v>
      </c>
      <c r="S4" s="7" t="s">
        <v>40</v>
      </c>
      <c r="T4" s="6" t="s">
        <v>32</v>
      </c>
      <c r="U4" s="8" t="s">
        <v>33</v>
      </c>
      <c r="V4" s="8" t="s">
        <v>34</v>
      </c>
      <c r="W4" s="8" t="s">
        <v>35</v>
      </c>
      <c r="X4" s="8" t="s">
        <v>36</v>
      </c>
      <c r="Y4" s="8" t="s">
        <v>37</v>
      </c>
      <c r="Z4" s="8" t="s">
        <v>38</v>
      </c>
      <c r="AA4" s="8" t="s">
        <v>39</v>
      </c>
      <c r="AB4" s="9" t="s">
        <v>40</v>
      </c>
      <c r="AC4" s="8" t="s">
        <v>32</v>
      </c>
      <c r="AD4" s="13" t="s">
        <v>33</v>
      </c>
      <c r="AE4" s="13" t="s">
        <v>34</v>
      </c>
      <c r="AF4" s="13" t="s">
        <v>35</v>
      </c>
      <c r="AG4" s="13" t="s">
        <v>36</v>
      </c>
      <c r="AH4" s="13" t="s">
        <v>37</v>
      </c>
      <c r="AI4" s="13" t="s">
        <v>38</v>
      </c>
      <c r="AJ4" s="13" t="s">
        <v>39</v>
      </c>
      <c r="AK4" s="14" t="s">
        <v>40</v>
      </c>
      <c r="AL4" s="13" t="s">
        <v>32</v>
      </c>
      <c r="AM4" s="40" t="s">
        <v>33</v>
      </c>
      <c r="AN4" s="40" t="s">
        <v>34</v>
      </c>
      <c r="AO4" s="40" t="s">
        <v>35</v>
      </c>
      <c r="AP4" s="40" t="s">
        <v>36</v>
      </c>
      <c r="AQ4" s="40" t="s">
        <v>37</v>
      </c>
      <c r="AR4" s="40" t="s">
        <v>38</v>
      </c>
      <c r="AS4" s="40" t="s">
        <v>39</v>
      </c>
      <c r="AT4" s="41" t="s">
        <v>40</v>
      </c>
      <c r="AU4" s="40" t="s">
        <v>32</v>
      </c>
      <c r="AV4" s="42" t="s">
        <v>33</v>
      </c>
      <c r="AW4" s="42" t="s">
        <v>34</v>
      </c>
      <c r="AX4" s="42" t="s">
        <v>35</v>
      </c>
      <c r="AY4" s="42" t="s">
        <v>36</v>
      </c>
      <c r="AZ4" s="42" t="s">
        <v>37</v>
      </c>
      <c r="BA4" s="42" t="s">
        <v>38</v>
      </c>
      <c r="BB4" s="42" t="s">
        <v>39</v>
      </c>
      <c r="BC4" s="43" t="s">
        <v>40</v>
      </c>
      <c r="BD4" s="42" t="s">
        <v>32</v>
      </c>
    </row>
    <row r="5" spans="1:56" s="3" customFormat="1" x14ac:dyDescent="0.35">
      <c r="A5" s="5"/>
      <c r="B5" s="5"/>
      <c r="C5" s="16" t="s">
        <v>41</v>
      </c>
      <c r="D5" s="16" t="s">
        <v>41</v>
      </c>
      <c r="E5" s="16" t="s">
        <v>41</v>
      </c>
      <c r="F5" s="16" t="s">
        <v>41</v>
      </c>
      <c r="G5" s="16" t="s">
        <v>41</v>
      </c>
      <c r="H5" s="16" t="s">
        <v>41</v>
      </c>
      <c r="I5" s="16" t="s">
        <v>41</v>
      </c>
      <c r="J5" s="16" t="s">
        <v>41</v>
      </c>
      <c r="K5" s="16" t="s">
        <v>41</v>
      </c>
      <c r="L5" s="10" t="s">
        <v>42</v>
      </c>
      <c r="M5" s="10" t="s">
        <v>42</v>
      </c>
      <c r="N5" s="10" t="s">
        <v>42</v>
      </c>
      <c r="O5" s="10" t="s">
        <v>42</v>
      </c>
      <c r="P5" s="10" t="s">
        <v>42</v>
      </c>
      <c r="Q5" s="10" t="s">
        <v>42</v>
      </c>
      <c r="R5" s="10" t="s">
        <v>42</v>
      </c>
      <c r="S5" s="10" t="s">
        <v>42</v>
      </c>
      <c r="T5" s="10" t="s">
        <v>42</v>
      </c>
      <c r="U5" s="11" t="s">
        <v>43</v>
      </c>
      <c r="V5" s="11" t="s">
        <v>43</v>
      </c>
      <c r="W5" s="11" t="s">
        <v>43</v>
      </c>
      <c r="X5" s="11" t="s">
        <v>43</v>
      </c>
      <c r="Y5" s="11" t="s">
        <v>43</v>
      </c>
      <c r="Z5" s="11" t="s">
        <v>43</v>
      </c>
      <c r="AA5" s="11" t="s">
        <v>43</v>
      </c>
      <c r="AB5" s="11" t="s">
        <v>43</v>
      </c>
      <c r="AC5" s="11" t="s">
        <v>43</v>
      </c>
      <c r="AD5" s="15" t="s">
        <v>44</v>
      </c>
      <c r="AE5" s="15" t="s">
        <v>44</v>
      </c>
      <c r="AF5" s="15" t="s">
        <v>44</v>
      </c>
      <c r="AG5" s="15" t="s">
        <v>44</v>
      </c>
      <c r="AH5" s="15" t="s">
        <v>44</v>
      </c>
      <c r="AI5" s="15" t="s">
        <v>44</v>
      </c>
      <c r="AJ5" s="15" t="s">
        <v>44</v>
      </c>
      <c r="AK5" s="15" t="s">
        <v>44</v>
      </c>
      <c r="AL5" s="15" t="s">
        <v>44</v>
      </c>
      <c r="AM5" s="40" t="s">
        <v>24</v>
      </c>
      <c r="AN5" s="40" t="s">
        <v>25</v>
      </c>
      <c r="AO5" s="40" t="s">
        <v>26</v>
      </c>
      <c r="AP5" s="40" t="s">
        <v>27</v>
      </c>
      <c r="AQ5" s="40" t="s">
        <v>28</v>
      </c>
      <c r="AR5" s="40" t="s">
        <v>29</v>
      </c>
      <c r="AS5" s="40" t="s">
        <v>30</v>
      </c>
      <c r="AT5" s="41" t="s">
        <v>31</v>
      </c>
      <c r="AU5" s="40" t="s">
        <v>32</v>
      </c>
      <c r="AV5" s="42" t="s">
        <v>24</v>
      </c>
      <c r="AW5" s="42" t="s">
        <v>25</v>
      </c>
      <c r="AX5" s="42" t="s">
        <v>26</v>
      </c>
      <c r="AY5" s="42" t="s">
        <v>27</v>
      </c>
      <c r="AZ5" s="42" t="s">
        <v>28</v>
      </c>
      <c r="BA5" s="42" t="s">
        <v>29</v>
      </c>
      <c r="BB5" s="42" t="s">
        <v>30</v>
      </c>
      <c r="BC5" s="43" t="s">
        <v>31</v>
      </c>
      <c r="BD5" s="42" t="s">
        <v>32</v>
      </c>
    </row>
    <row r="6" spans="1:56" x14ac:dyDescent="0.35">
      <c r="A6" s="19" t="s">
        <v>66</v>
      </c>
      <c r="B6" s="18" t="s">
        <v>67</v>
      </c>
      <c r="C6" s="25">
        <v>208405</v>
      </c>
      <c r="D6" s="25">
        <v>218936</v>
      </c>
      <c r="E6" s="25">
        <v>233384</v>
      </c>
      <c r="F6" s="25">
        <v>262149</v>
      </c>
      <c r="G6" s="25">
        <v>322059</v>
      </c>
      <c r="H6" s="25">
        <v>407092</v>
      </c>
      <c r="I6" s="25">
        <v>523645</v>
      </c>
      <c r="J6" s="25">
        <v>487883</v>
      </c>
      <c r="K6" s="25">
        <v>295464</v>
      </c>
      <c r="L6" s="25">
        <v>196442</v>
      </c>
      <c r="M6" s="25">
        <v>221666</v>
      </c>
      <c r="N6" s="25">
        <v>226277</v>
      </c>
      <c r="O6" s="25">
        <v>250191</v>
      </c>
      <c r="P6" s="25">
        <v>264763</v>
      </c>
      <c r="Q6" s="25">
        <v>337119</v>
      </c>
      <c r="R6" s="25">
        <v>481498</v>
      </c>
      <c r="S6" s="25">
        <v>428925</v>
      </c>
      <c r="T6" s="25">
        <v>273789</v>
      </c>
      <c r="U6" s="25">
        <v>193953</v>
      </c>
      <c r="V6" s="25">
        <v>224948</v>
      </c>
      <c r="W6" s="25">
        <v>237380</v>
      </c>
      <c r="X6" s="25">
        <v>233843</v>
      </c>
      <c r="Y6" s="25">
        <v>293434</v>
      </c>
      <c r="Z6" s="25">
        <v>384269</v>
      </c>
      <c r="AA6" s="25">
        <v>507590</v>
      </c>
      <c r="AB6" s="25">
        <v>455498</v>
      </c>
      <c r="AC6" s="25">
        <v>277577</v>
      </c>
      <c r="AD6" s="25">
        <v>204971</v>
      </c>
      <c r="AE6" s="25">
        <v>230410</v>
      </c>
      <c r="AF6" s="25">
        <v>217018</v>
      </c>
      <c r="AG6" s="25">
        <v>251330</v>
      </c>
      <c r="AH6" s="25">
        <v>304185</v>
      </c>
      <c r="AI6" s="25">
        <v>390642</v>
      </c>
      <c r="AJ6" s="25">
        <v>501898</v>
      </c>
      <c r="AK6" s="25">
        <v>459200</v>
      </c>
      <c r="AL6" s="25">
        <v>288092</v>
      </c>
      <c r="AM6" s="5">
        <f>AD6-U6</f>
        <v>11018</v>
      </c>
      <c r="AN6" s="5">
        <f t="shared" ref="AN6:AU21" si="0">AE6-V6</f>
        <v>5462</v>
      </c>
      <c r="AO6" s="5">
        <f t="shared" si="0"/>
        <v>-20362</v>
      </c>
      <c r="AP6" s="5">
        <f t="shared" si="0"/>
        <v>17487</v>
      </c>
      <c r="AQ6" s="5">
        <f t="shared" si="0"/>
        <v>10751</v>
      </c>
      <c r="AR6" s="5">
        <f t="shared" si="0"/>
        <v>6373</v>
      </c>
      <c r="AS6" s="5">
        <f t="shared" si="0"/>
        <v>-5692</v>
      </c>
      <c r="AT6" s="5">
        <f t="shared" si="0"/>
        <v>3702</v>
      </c>
      <c r="AU6" s="5">
        <f t="shared" si="0"/>
        <v>10515</v>
      </c>
      <c r="AV6" s="38">
        <f>(AD6-U6)/U6</f>
        <v>5.6807577093419541E-2</v>
      </c>
      <c r="AW6" s="38">
        <f t="shared" ref="AW6:BD21" si="1">(AE6-V6)/V6</f>
        <v>2.4281167203086935E-2</v>
      </c>
      <c r="AX6" s="38">
        <f t="shared" si="1"/>
        <v>-8.577807734434241E-2</v>
      </c>
      <c r="AY6" s="38">
        <f t="shared" si="1"/>
        <v>7.4780942769293923E-2</v>
      </c>
      <c r="AZ6" s="38">
        <f t="shared" si="1"/>
        <v>3.6638562675081962E-2</v>
      </c>
      <c r="BA6" s="38">
        <f t="shared" si="1"/>
        <v>1.6584736213433818E-2</v>
      </c>
      <c r="BB6" s="38">
        <f t="shared" si="1"/>
        <v>-1.121377489706259E-2</v>
      </c>
      <c r="BC6" s="38">
        <f t="shared" si="1"/>
        <v>8.127368287017725E-3</v>
      </c>
      <c r="BD6" s="38">
        <f t="shared" si="1"/>
        <v>3.7881380661942451E-2</v>
      </c>
    </row>
    <row r="7" spans="1:56" x14ac:dyDescent="0.35">
      <c r="A7" s="19" t="s">
        <v>68</v>
      </c>
      <c r="B7" s="18" t="s">
        <v>0</v>
      </c>
      <c r="C7" s="25">
        <v>94757</v>
      </c>
      <c r="D7" s="25">
        <v>108322</v>
      </c>
      <c r="E7" s="25">
        <v>109420</v>
      </c>
      <c r="F7" s="25">
        <v>105940</v>
      </c>
      <c r="G7" s="25">
        <v>110780</v>
      </c>
      <c r="H7" s="25">
        <v>152237</v>
      </c>
      <c r="I7" s="25">
        <v>195486</v>
      </c>
      <c r="J7" s="25">
        <v>201684</v>
      </c>
      <c r="K7" s="25">
        <v>105002</v>
      </c>
      <c r="L7" s="25">
        <v>114202</v>
      </c>
      <c r="M7" s="25">
        <v>118745</v>
      </c>
      <c r="N7" s="25">
        <v>124543</v>
      </c>
      <c r="O7" s="25">
        <v>123907</v>
      </c>
      <c r="P7" s="25">
        <v>123742</v>
      </c>
      <c r="Q7" s="25">
        <v>174282</v>
      </c>
      <c r="R7" s="25">
        <v>239428</v>
      </c>
      <c r="S7" s="25">
        <v>225002</v>
      </c>
      <c r="T7" s="25">
        <v>135635</v>
      </c>
      <c r="U7" s="25">
        <v>110875</v>
      </c>
      <c r="V7" s="25">
        <v>117596</v>
      </c>
      <c r="W7" s="25">
        <v>121662</v>
      </c>
      <c r="X7" s="25">
        <v>118112</v>
      </c>
      <c r="Y7" s="25">
        <v>130242</v>
      </c>
      <c r="Z7" s="25">
        <v>180537</v>
      </c>
      <c r="AA7" s="25">
        <v>235140</v>
      </c>
      <c r="AB7" s="25">
        <v>223685</v>
      </c>
      <c r="AC7" s="25">
        <v>124689</v>
      </c>
      <c r="AD7" s="25">
        <v>109553</v>
      </c>
      <c r="AE7" s="25">
        <v>119924</v>
      </c>
      <c r="AF7" s="25">
        <v>108875</v>
      </c>
      <c r="AG7" s="25">
        <v>117547</v>
      </c>
      <c r="AH7" s="25">
        <v>134868</v>
      </c>
      <c r="AI7" s="25">
        <v>176027</v>
      </c>
      <c r="AJ7" s="25">
        <v>223732</v>
      </c>
      <c r="AK7" s="25">
        <v>218536</v>
      </c>
      <c r="AL7" s="25">
        <v>130637</v>
      </c>
      <c r="AM7" s="5">
        <f t="shared" ref="AM7:AU29" si="2">AD7-U7</f>
        <v>-1322</v>
      </c>
      <c r="AN7" s="5">
        <f t="shared" si="0"/>
        <v>2328</v>
      </c>
      <c r="AO7" s="5">
        <f t="shared" si="0"/>
        <v>-12787</v>
      </c>
      <c r="AP7" s="5">
        <f t="shared" si="0"/>
        <v>-565</v>
      </c>
      <c r="AQ7" s="5">
        <f t="shared" si="0"/>
        <v>4626</v>
      </c>
      <c r="AR7" s="5">
        <f t="shared" si="0"/>
        <v>-4510</v>
      </c>
      <c r="AS7" s="5">
        <f t="shared" si="0"/>
        <v>-11408</v>
      </c>
      <c r="AT7" s="5">
        <f t="shared" si="0"/>
        <v>-5149</v>
      </c>
      <c r="AU7" s="5">
        <f t="shared" si="0"/>
        <v>5948</v>
      </c>
      <c r="AV7" s="38">
        <f t="shared" ref="AV7:BD29" si="3">(AD7-U7)/U7</f>
        <v>-1.1923337091319052E-2</v>
      </c>
      <c r="AW7" s="38">
        <f t="shared" si="1"/>
        <v>1.979659172080683E-2</v>
      </c>
      <c r="AX7" s="38">
        <f t="shared" si="1"/>
        <v>-0.10510266147194687</v>
      </c>
      <c r="AY7" s="38">
        <f t="shared" si="1"/>
        <v>-4.7835952316445411E-3</v>
      </c>
      <c r="AZ7" s="38">
        <f t="shared" si="1"/>
        <v>3.5518496337586955E-2</v>
      </c>
      <c r="BA7" s="38">
        <f t="shared" si="1"/>
        <v>-2.4981028819577152E-2</v>
      </c>
      <c r="BB7" s="38">
        <f t="shared" si="1"/>
        <v>-4.8515777834481584E-2</v>
      </c>
      <c r="BC7" s="38">
        <f t="shared" si="1"/>
        <v>-2.301897758007913E-2</v>
      </c>
      <c r="BD7" s="38">
        <f t="shared" si="1"/>
        <v>4.7702684278484869E-2</v>
      </c>
    </row>
    <row r="8" spans="1:56" s="23" customFormat="1" x14ac:dyDescent="0.35">
      <c r="A8" s="20" t="s">
        <v>69</v>
      </c>
      <c r="B8" s="21" t="s">
        <v>1</v>
      </c>
      <c r="C8" s="27">
        <v>113648</v>
      </c>
      <c r="D8" s="27">
        <v>110614</v>
      </c>
      <c r="E8" s="27">
        <v>123964</v>
      </c>
      <c r="F8" s="27">
        <v>156209</v>
      </c>
      <c r="G8" s="27">
        <v>211279</v>
      </c>
      <c r="H8" s="27">
        <v>254855</v>
      </c>
      <c r="I8" s="27">
        <v>328159</v>
      </c>
      <c r="J8" s="27">
        <v>286199</v>
      </c>
      <c r="K8" s="27">
        <v>190462</v>
      </c>
      <c r="L8" s="27">
        <v>82240</v>
      </c>
      <c r="M8" s="27">
        <v>102921</v>
      </c>
      <c r="N8" s="27">
        <v>101734</v>
      </c>
      <c r="O8" s="27">
        <v>126284</v>
      </c>
      <c r="P8" s="27">
        <v>141021</v>
      </c>
      <c r="Q8" s="27">
        <v>162837</v>
      </c>
      <c r="R8" s="27">
        <v>242070</v>
      </c>
      <c r="S8" s="27">
        <v>203923</v>
      </c>
      <c r="T8" s="27">
        <v>138154</v>
      </c>
      <c r="U8" s="27">
        <v>83078</v>
      </c>
      <c r="V8" s="27">
        <v>107352</v>
      </c>
      <c r="W8" s="27">
        <v>115718</v>
      </c>
      <c r="X8" s="27">
        <v>115731</v>
      </c>
      <c r="Y8" s="27">
        <v>163192</v>
      </c>
      <c r="Z8" s="27">
        <v>203732</v>
      </c>
      <c r="AA8" s="27">
        <v>272450</v>
      </c>
      <c r="AB8" s="27">
        <v>231813</v>
      </c>
      <c r="AC8" s="27">
        <v>152888</v>
      </c>
      <c r="AD8" s="27">
        <v>95418</v>
      </c>
      <c r="AE8" s="27">
        <v>110486</v>
      </c>
      <c r="AF8" s="27">
        <v>108143</v>
      </c>
      <c r="AG8" s="27">
        <v>133783</v>
      </c>
      <c r="AH8" s="27">
        <v>169317</v>
      </c>
      <c r="AI8" s="27">
        <v>214615</v>
      </c>
      <c r="AJ8" s="27">
        <v>278166</v>
      </c>
      <c r="AK8" s="27">
        <v>240664</v>
      </c>
      <c r="AL8" s="27">
        <v>157455</v>
      </c>
      <c r="AM8" s="22">
        <f t="shared" si="2"/>
        <v>12340</v>
      </c>
      <c r="AN8" s="22">
        <f t="shared" si="0"/>
        <v>3134</v>
      </c>
      <c r="AO8" s="22">
        <f t="shared" si="0"/>
        <v>-7575</v>
      </c>
      <c r="AP8" s="22">
        <f t="shared" si="0"/>
        <v>18052</v>
      </c>
      <c r="AQ8" s="22">
        <f t="shared" si="0"/>
        <v>6125</v>
      </c>
      <c r="AR8" s="22">
        <f t="shared" si="0"/>
        <v>10883</v>
      </c>
      <c r="AS8" s="22">
        <f t="shared" si="0"/>
        <v>5716</v>
      </c>
      <c r="AT8" s="22">
        <f t="shared" si="0"/>
        <v>8851</v>
      </c>
      <c r="AU8" s="22">
        <f t="shared" si="0"/>
        <v>4567</v>
      </c>
      <c r="AV8" s="39">
        <f t="shared" si="3"/>
        <v>0.1485351115818869</v>
      </c>
      <c r="AW8" s="39">
        <f t="shared" si="1"/>
        <v>2.9193680602131306E-2</v>
      </c>
      <c r="AX8" s="39">
        <f t="shared" si="1"/>
        <v>-6.5460861750116658E-2</v>
      </c>
      <c r="AY8" s="39">
        <f t="shared" si="1"/>
        <v>0.15598240747941347</v>
      </c>
      <c r="AZ8" s="39">
        <f t="shared" si="1"/>
        <v>3.7532477082209914E-2</v>
      </c>
      <c r="BA8" s="39">
        <f t="shared" si="1"/>
        <v>5.3418216087801625E-2</v>
      </c>
      <c r="BB8" s="39">
        <f t="shared" si="1"/>
        <v>2.0979996329601763E-2</v>
      </c>
      <c r="BC8" s="39">
        <f t="shared" si="1"/>
        <v>3.8181637785628934E-2</v>
      </c>
      <c r="BD8" s="39">
        <f t="shared" si="1"/>
        <v>2.9871539950813666E-2</v>
      </c>
    </row>
    <row r="9" spans="1:56" x14ac:dyDescent="0.35">
      <c r="A9" s="25" t="s">
        <v>46</v>
      </c>
      <c r="B9" s="26" t="s">
        <v>15</v>
      </c>
      <c r="C9" s="25">
        <v>31968</v>
      </c>
      <c r="D9" s="25">
        <v>51416</v>
      </c>
      <c r="E9" s="25">
        <v>45353</v>
      </c>
      <c r="F9" s="25">
        <v>62142</v>
      </c>
      <c r="G9" s="25">
        <v>69053</v>
      </c>
      <c r="H9" s="25">
        <v>81802</v>
      </c>
      <c r="I9" s="25">
        <v>137319</v>
      </c>
      <c r="J9" s="25">
        <v>81886</v>
      </c>
      <c r="K9" s="25">
        <v>58333</v>
      </c>
      <c r="L9" s="25">
        <v>29314</v>
      </c>
      <c r="M9" s="25">
        <v>48098</v>
      </c>
      <c r="N9" s="25">
        <v>39507</v>
      </c>
      <c r="O9" s="25">
        <v>58063</v>
      </c>
      <c r="P9" s="25">
        <v>60459</v>
      </c>
      <c r="Q9" s="25">
        <v>70628</v>
      </c>
      <c r="R9" s="25">
        <v>125655</v>
      </c>
      <c r="S9" s="25">
        <v>68343</v>
      </c>
      <c r="T9" s="25">
        <v>48067</v>
      </c>
      <c r="U9" s="25">
        <v>24454</v>
      </c>
      <c r="V9" s="25">
        <v>49298</v>
      </c>
      <c r="W9" s="25">
        <v>43971</v>
      </c>
      <c r="X9" s="25">
        <v>41968</v>
      </c>
      <c r="Y9" s="25">
        <v>61529</v>
      </c>
      <c r="Z9" s="25">
        <v>81215</v>
      </c>
      <c r="AA9" s="25">
        <v>127505</v>
      </c>
      <c r="AB9" s="25">
        <v>68698</v>
      </c>
      <c r="AC9" s="25">
        <v>45559</v>
      </c>
      <c r="AD9" s="25">
        <v>30165</v>
      </c>
      <c r="AE9" s="25">
        <v>47619</v>
      </c>
      <c r="AF9" s="25">
        <v>35700</v>
      </c>
      <c r="AG9" s="25">
        <v>49085</v>
      </c>
      <c r="AH9" s="25">
        <v>58192</v>
      </c>
      <c r="AI9" s="25">
        <v>79361</v>
      </c>
      <c r="AJ9" s="25">
        <v>117952</v>
      </c>
      <c r="AK9" s="25">
        <v>62413</v>
      </c>
      <c r="AL9" s="25">
        <v>43224</v>
      </c>
      <c r="AM9" s="5">
        <f t="shared" si="2"/>
        <v>5711</v>
      </c>
      <c r="AN9" s="5">
        <f t="shared" si="0"/>
        <v>-1679</v>
      </c>
      <c r="AO9" s="5">
        <f t="shared" si="0"/>
        <v>-8271</v>
      </c>
      <c r="AP9" s="5">
        <f t="shared" si="0"/>
        <v>7117</v>
      </c>
      <c r="AQ9" s="5">
        <f t="shared" si="0"/>
        <v>-3337</v>
      </c>
      <c r="AR9" s="5">
        <f t="shared" si="0"/>
        <v>-1854</v>
      </c>
      <c r="AS9" s="5">
        <f t="shared" si="0"/>
        <v>-9553</v>
      </c>
      <c r="AT9" s="5">
        <f t="shared" si="0"/>
        <v>-6285</v>
      </c>
      <c r="AU9" s="5">
        <f t="shared" si="0"/>
        <v>-2335</v>
      </c>
      <c r="AV9" s="38">
        <f t="shared" si="3"/>
        <v>0.23354052506747364</v>
      </c>
      <c r="AW9" s="38">
        <f t="shared" si="1"/>
        <v>-3.405817680230435E-2</v>
      </c>
      <c r="AX9" s="38">
        <f t="shared" si="1"/>
        <v>-0.18810124855018079</v>
      </c>
      <c r="AY9" s="38">
        <f t="shared" si="1"/>
        <v>0.16958158597026307</v>
      </c>
      <c r="AZ9" s="38">
        <f t="shared" si="1"/>
        <v>-5.4234588567992327E-2</v>
      </c>
      <c r="BA9" s="38">
        <f t="shared" si="1"/>
        <v>-2.2828295265652897E-2</v>
      </c>
      <c r="BB9" s="38">
        <f t="shared" si="1"/>
        <v>-7.4922552056782082E-2</v>
      </c>
      <c r="BC9" s="38">
        <f t="shared" si="1"/>
        <v>-9.1487379545256042E-2</v>
      </c>
      <c r="BD9" s="38">
        <f t="shared" si="1"/>
        <v>-5.125222239294102E-2</v>
      </c>
    </row>
    <row r="10" spans="1:56" x14ac:dyDescent="0.35">
      <c r="A10" s="25" t="s">
        <v>47</v>
      </c>
      <c r="B10" s="26" t="s">
        <v>8</v>
      </c>
      <c r="C10" s="25">
        <v>10007</v>
      </c>
      <c r="D10" s="25">
        <v>11343</v>
      </c>
      <c r="E10" s="25">
        <v>14523</v>
      </c>
      <c r="F10" s="25">
        <v>13873</v>
      </c>
      <c r="G10" s="25">
        <v>16034</v>
      </c>
      <c r="H10" s="25">
        <v>17531</v>
      </c>
      <c r="I10" s="25">
        <v>19612</v>
      </c>
      <c r="J10" s="25">
        <v>21674</v>
      </c>
      <c r="K10" s="25">
        <v>12872</v>
      </c>
      <c r="L10" s="25">
        <v>13873</v>
      </c>
      <c r="M10" s="25">
        <v>13660</v>
      </c>
      <c r="N10" s="25">
        <v>18817</v>
      </c>
      <c r="O10" s="25">
        <v>19399</v>
      </c>
      <c r="P10" s="25">
        <v>18545</v>
      </c>
      <c r="Q10" s="25">
        <v>16927</v>
      </c>
      <c r="R10" s="25">
        <v>22005</v>
      </c>
      <c r="S10" s="25">
        <v>28125</v>
      </c>
      <c r="T10" s="25">
        <v>17658</v>
      </c>
      <c r="U10" s="25">
        <v>15850</v>
      </c>
      <c r="V10" s="25">
        <v>17302</v>
      </c>
      <c r="W10" s="25">
        <v>25113</v>
      </c>
      <c r="X10" s="25">
        <v>15350</v>
      </c>
      <c r="Y10" s="25">
        <v>19394</v>
      </c>
      <c r="Z10" s="25">
        <v>21492</v>
      </c>
      <c r="AA10" s="25">
        <v>21854</v>
      </c>
      <c r="AB10" s="25">
        <v>26998</v>
      </c>
      <c r="AC10" s="25">
        <v>17353</v>
      </c>
      <c r="AD10" s="25">
        <v>18027</v>
      </c>
      <c r="AE10" s="25">
        <v>18417</v>
      </c>
      <c r="AF10" s="25">
        <v>24263</v>
      </c>
      <c r="AG10" s="25">
        <v>20017</v>
      </c>
      <c r="AH10" s="25">
        <v>22833</v>
      </c>
      <c r="AI10" s="25">
        <v>23547</v>
      </c>
      <c r="AJ10" s="25">
        <v>24118</v>
      </c>
      <c r="AK10" s="25">
        <v>29323</v>
      </c>
      <c r="AL10" s="25">
        <v>18602</v>
      </c>
      <c r="AM10" s="5">
        <f t="shared" si="2"/>
        <v>2177</v>
      </c>
      <c r="AN10" s="5">
        <f t="shared" si="0"/>
        <v>1115</v>
      </c>
      <c r="AO10" s="5">
        <f t="shared" si="0"/>
        <v>-850</v>
      </c>
      <c r="AP10" s="5">
        <f t="shared" si="0"/>
        <v>4667</v>
      </c>
      <c r="AQ10" s="5">
        <f t="shared" si="0"/>
        <v>3439</v>
      </c>
      <c r="AR10" s="5">
        <f t="shared" si="0"/>
        <v>2055</v>
      </c>
      <c r="AS10" s="5">
        <f t="shared" si="0"/>
        <v>2264</v>
      </c>
      <c r="AT10" s="5">
        <f t="shared" si="0"/>
        <v>2325</v>
      </c>
      <c r="AU10" s="5">
        <f t="shared" si="0"/>
        <v>1249</v>
      </c>
      <c r="AV10" s="38">
        <f t="shared" si="3"/>
        <v>0.13735015772870662</v>
      </c>
      <c r="AW10" s="38">
        <f t="shared" si="1"/>
        <v>6.4443416946017795E-2</v>
      </c>
      <c r="AX10" s="38">
        <f t="shared" si="1"/>
        <v>-3.3847011507983915E-2</v>
      </c>
      <c r="AY10" s="38">
        <f t="shared" si="1"/>
        <v>0.30403908794788276</v>
      </c>
      <c r="AZ10" s="38">
        <f t="shared" si="1"/>
        <v>0.17732288336598948</v>
      </c>
      <c r="BA10" s="38">
        <f t="shared" si="1"/>
        <v>9.5616973757677276E-2</v>
      </c>
      <c r="BB10" s="38">
        <f t="shared" si="1"/>
        <v>0.10359659558890821</v>
      </c>
      <c r="BC10" s="38">
        <f t="shared" si="1"/>
        <v>8.6117490184458106E-2</v>
      </c>
      <c r="BD10" s="38">
        <f t="shared" si="1"/>
        <v>7.1976027199907797E-2</v>
      </c>
    </row>
    <row r="11" spans="1:56" x14ac:dyDescent="0.35">
      <c r="A11" s="25" t="s">
        <v>48</v>
      </c>
      <c r="B11" s="26" t="s">
        <v>13</v>
      </c>
      <c r="C11" s="25">
        <v>3280</v>
      </c>
      <c r="D11" s="25">
        <v>3427</v>
      </c>
      <c r="E11" s="25">
        <v>5169</v>
      </c>
      <c r="F11" s="25">
        <v>8371</v>
      </c>
      <c r="G11" s="25">
        <v>16367</v>
      </c>
      <c r="H11" s="25">
        <v>26814</v>
      </c>
      <c r="I11" s="25">
        <v>30677</v>
      </c>
      <c r="J11" s="25">
        <v>30310</v>
      </c>
      <c r="K11" s="25">
        <v>17716</v>
      </c>
      <c r="L11" s="25">
        <v>3999</v>
      </c>
      <c r="M11" s="25">
        <v>3435</v>
      </c>
      <c r="N11" s="25">
        <v>4239</v>
      </c>
      <c r="O11" s="25">
        <v>4518</v>
      </c>
      <c r="P11" s="25">
        <v>7617</v>
      </c>
      <c r="Q11" s="25">
        <v>11221</v>
      </c>
      <c r="R11" s="25">
        <v>13268</v>
      </c>
      <c r="S11" s="25">
        <v>15437</v>
      </c>
      <c r="T11" s="25">
        <v>8960</v>
      </c>
      <c r="U11" s="25">
        <v>3960</v>
      </c>
      <c r="V11" s="25">
        <v>3685</v>
      </c>
      <c r="W11" s="25">
        <v>4632</v>
      </c>
      <c r="X11" s="25">
        <v>5982</v>
      </c>
      <c r="Y11" s="25">
        <v>11410</v>
      </c>
      <c r="Z11" s="25">
        <v>15672</v>
      </c>
      <c r="AA11" s="25">
        <v>18164</v>
      </c>
      <c r="AB11" s="25">
        <v>21992</v>
      </c>
      <c r="AC11" s="25">
        <v>13485</v>
      </c>
      <c r="AD11" s="25">
        <v>3998</v>
      </c>
      <c r="AE11" s="25">
        <v>3785</v>
      </c>
      <c r="AF11" s="25">
        <v>5026</v>
      </c>
      <c r="AG11" s="25">
        <v>6862</v>
      </c>
      <c r="AH11" s="25">
        <v>12037</v>
      </c>
      <c r="AI11" s="25">
        <v>19075</v>
      </c>
      <c r="AJ11" s="25">
        <v>21822</v>
      </c>
      <c r="AK11" s="25">
        <v>24139</v>
      </c>
      <c r="AL11" s="25">
        <v>14706</v>
      </c>
      <c r="AM11" s="5">
        <f t="shared" si="2"/>
        <v>38</v>
      </c>
      <c r="AN11" s="5">
        <f t="shared" si="0"/>
        <v>100</v>
      </c>
      <c r="AO11" s="5">
        <f t="shared" si="0"/>
        <v>394</v>
      </c>
      <c r="AP11" s="5">
        <f t="shared" si="0"/>
        <v>880</v>
      </c>
      <c r="AQ11" s="5">
        <f t="shared" si="0"/>
        <v>627</v>
      </c>
      <c r="AR11" s="5">
        <f t="shared" si="0"/>
        <v>3403</v>
      </c>
      <c r="AS11" s="5">
        <f t="shared" si="0"/>
        <v>3658</v>
      </c>
      <c r="AT11" s="5">
        <f t="shared" si="0"/>
        <v>2147</v>
      </c>
      <c r="AU11" s="5">
        <f t="shared" si="0"/>
        <v>1221</v>
      </c>
      <c r="AV11" s="38">
        <f t="shared" si="3"/>
        <v>9.5959595959595953E-3</v>
      </c>
      <c r="AW11" s="38">
        <f t="shared" si="1"/>
        <v>2.7137042062415198E-2</v>
      </c>
      <c r="AX11" s="38">
        <f t="shared" si="1"/>
        <v>8.5060449050086362E-2</v>
      </c>
      <c r="AY11" s="38">
        <f t="shared" si="1"/>
        <v>0.1471079906385824</v>
      </c>
      <c r="AZ11" s="38">
        <f t="shared" si="1"/>
        <v>5.4951796669588084E-2</v>
      </c>
      <c r="BA11" s="38">
        <f t="shared" si="1"/>
        <v>0.21713884635017866</v>
      </c>
      <c r="BB11" s="38">
        <f t="shared" si="1"/>
        <v>0.20138735961242016</v>
      </c>
      <c r="BC11" s="38">
        <f t="shared" si="1"/>
        <v>9.7626409603492184E-2</v>
      </c>
      <c r="BD11" s="38">
        <f t="shared" si="1"/>
        <v>9.0545050055617346E-2</v>
      </c>
    </row>
    <row r="12" spans="1:56" x14ac:dyDescent="0.35">
      <c r="A12" s="25" t="s">
        <v>50</v>
      </c>
      <c r="B12" s="26" t="s">
        <v>7</v>
      </c>
      <c r="C12" s="25">
        <v>3631</v>
      </c>
      <c r="D12" s="25">
        <v>3346</v>
      </c>
      <c r="E12" s="25">
        <v>4262</v>
      </c>
      <c r="F12" s="25">
        <v>5811</v>
      </c>
      <c r="G12" s="25">
        <v>8039</v>
      </c>
      <c r="H12" s="25">
        <v>10638</v>
      </c>
      <c r="I12" s="25">
        <v>9752</v>
      </c>
      <c r="J12" s="25">
        <v>10431</v>
      </c>
      <c r="K12" s="25">
        <v>6876</v>
      </c>
      <c r="L12" s="25">
        <v>3929</v>
      </c>
      <c r="M12" s="25">
        <v>3291</v>
      </c>
      <c r="N12" s="25">
        <v>3992</v>
      </c>
      <c r="O12" s="25">
        <v>5181</v>
      </c>
      <c r="P12" s="25">
        <v>6802</v>
      </c>
      <c r="Q12" s="25">
        <v>8298</v>
      </c>
      <c r="R12" s="25">
        <v>9215</v>
      </c>
      <c r="S12" s="25">
        <v>14103</v>
      </c>
      <c r="T12" s="25">
        <v>7551</v>
      </c>
      <c r="U12" s="25">
        <v>4143</v>
      </c>
      <c r="V12" s="25">
        <v>4240</v>
      </c>
      <c r="W12" s="25">
        <v>4845</v>
      </c>
      <c r="X12" s="25">
        <v>5342</v>
      </c>
      <c r="Y12" s="25">
        <v>7217</v>
      </c>
      <c r="Z12" s="25">
        <v>9630</v>
      </c>
      <c r="AA12" s="25">
        <v>10024</v>
      </c>
      <c r="AB12" s="25">
        <v>11008</v>
      </c>
      <c r="AC12" s="25">
        <v>6882</v>
      </c>
      <c r="AD12" s="25">
        <v>4694</v>
      </c>
      <c r="AE12" s="25">
        <v>4137</v>
      </c>
      <c r="AF12" s="25">
        <v>4589</v>
      </c>
      <c r="AG12" s="25">
        <v>6198</v>
      </c>
      <c r="AH12" s="25">
        <v>6991</v>
      </c>
      <c r="AI12" s="25">
        <v>9142</v>
      </c>
      <c r="AJ12" s="25">
        <v>11845</v>
      </c>
      <c r="AK12" s="25">
        <v>11755</v>
      </c>
      <c r="AL12" s="25">
        <v>5964</v>
      </c>
      <c r="AM12" s="5">
        <f t="shared" si="2"/>
        <v>551</v>
      </c>
      <c r="AN12" s="5">
        <f t="shared" si="0"/>
        <v>-103</v>
      </c>
      <c r="AO12" s="5">
        <f t="shared" si="0"/>
        <v>-256</v>
      </c>
      <c r="AP12" s="5">
        <f t="shared" si="0"/>
        <v>856</v>
      </c>
      <c r="AQ12" s="5">
        <f t="shared" si="0"/>
        <v>-226</v>
      </c>
      <c r="AR12" s="5">
        <f t="shared" si="0"/>
        <v>-488</v>
      </c>
      <c r="AS12" s="5">
        <f t="shared" si="0"/>
        <v>1821</v>
      </c>
      <c r="AT12" s="5">
        <f t="shared" si="0"/>
        <v>747</v>
      </c>
      <c r="AU12" s="5">
        <f t="shared" si="0"/>
        <v>-918</v>
      </c>
      <c r="AV12" s="38">
        <f t="shared" si="3"/>
        <v>0.13299541395124306</v>
      </c>
      <c r="AW12" s="38">
        <f t="shared" si="1"/>
        <v>-2.4292452830188681E-2</v>
      </c>
      <c r="AX12" s="38">
        <f t="shared" si="1"/>
        <v>-5.2837977296181629E-2</v>
      </c>
      <c r="AY12" s="38">
        <f t="shared" si="1"/>
        <v>0.16023961063272182</v>
      </c>
      <c r="AZ12" s="38">
        <f t="shared" si="1"/>
        <v>-3.1314950810586113E-2</v>
      </c>
      <c r="BA12" s="38">
        <f t="shared" si="1"/>
        <v>-5.0674974039460023E-2</v>
      </c>
      <c r="BB12" s="38">
        <f t="shared" si="1"/>
        <v>0.18166400638467678</v>
      </c>
      <c r="BC12" s="38">
        <f t="shared" si="1"/>
        <v>6.7859738372093026E-2</v>
      </c>
      <c r="BD12" s="38">
        <f t="shared" si="1"/>
        <v>-0.13339145597210114</v>
      </c>
    </row>
    <row r="13" spans="1:56" x14ac:dyDescent="0.35">
      <c r="A13" s="25" t="s">
        <v>49</v>
      </c>
      <c r="B13" s="26" t="s">
        <v>16</v>
      </c>
      <c r="C13" s="25">
        <v>3447</v>
      </c>
      <c r="D13" s="25">
        <v>4010</v>
      </c>
      <c r="E13" s="25">
        <v>4410</v>
      </c>
      <c r="F13" s="25">
        <v>4755</v>
      </c>
      <c r="G13" s="25">
        <v>6846</v>
      </c>
      <c r="H13" s="25">
        <v>8233</v>
      </c>
      <c r="I13" s="25">
        <v>8435</v>
      </c>
      <c r="J13" s="25">
        <v>7969</v>
      </c>
      <c r="K13" s="25">
        <v>7462</v>
      </c>
      <c r="L13" s="25">
        <v>2992</v>
      </c>
      <c r="M13" s="25">
        <v>4860</v>
      </c>
      <c r="N13" s="25">
        <v>3192</v>
      </c>
      <c r="O13" s="25">
        <v>3112</v>
      </c>
      <c r="P13" s="25">
        <v>4849</v>
      </c>
      <c r="Q13" s="25">
        <v>6526</v>
      </c>
      <c r="R13" s="25">
        <v>6361</v>
      </c>
      <c r="S13" s="25">
        <v>7114</v>
      </c>
      <c r="T13" s="25">
        <v>5878</v>
      </c>
      <c r="U13" s="25">
        <v>4399</v>
      </c>
      <c r="V13" s="25">
        <v>4140</v>
      </c>
      <c r="W13" s="25">
        <v>4473</v>
      </c>
      <c r="X13" s="25">
        <v>4039</v>
      </c>
      <c r="Y13" s="25">
        <v>5840</v>
      </c>
      <c r="Z13" s="25">
        <v>7631</v>
      </c>
      <c r="AA13" s="25">
        <v>7622</v>
      </c>
      <c r="AB13" s="25">
        <v>8608</v>
      </c>
      <c r="AC13" s="25">
        <v>6654</v>
      </c>
      <c r="AD13" s="25">
        <v>4540</v>
      </c>
      <c r="AE13" s="25">
        <v>4548</v>
      </c>
      <c r="AF13" s="25">
        <v>4103</v>
      </c>
      <c r="AG13" s="25">
        <v>4765</v>
      </c>
      <c r="AH13" s="25">
        <v>6676</v>
      </c>
      <c r="AI13" s="25">
        <v>8224</v>
      </c>
      <c r="AJ13" s="25">
        <v>7740</v>
      </c>
      <c r="AK13" s="25">
        <v>9108</v>
      </c>
      <c r="AL13" s="25">
        <v>7279</v>
      </c>
      <c r="AM13" s="5">
        <f t="shared" si="2"/>
        <v>141</v>
      </c>
      <c r="AN13" s="5">
        <f t="shared" si="0"/>
        <v>408</v>
      </c>
      <c r="AO13" s="5">
        <f t="shared" si="0"/>
        <v>-370</v>
      </c>
      <c r="AP13" s="5">
        <f t="shared" si="0"/>
        <v>726</v>
      </c>
      <c r="AQ13" s="5">
        <f t="shared" si="0"/>
        <v>836</v>
      </c>
      <c r="AR13" s="5">
        <f t="shared" si="0"/>
        <v>593</v>
      </c>
      <c r="AS13" s="5">
        <f t="shared" si="0"/>
        <v>118</v>
      </c>
      <c r="AT13" s="5">
        <f t="shared" si="0"/>
        <v>500</v>
      </c>
      <c r="AU13" s="5">
        <f t="shared" si="0"/>
        <v>625</v>
      </c>
      <c r="AV13" s="38">
        <f t="shared" si="3"/>
        <v>3.2052739258922484E-2</v>
      </c>
      <c r="AW13" s="38">
        <f t="shared" si="1"/>
        <v>9.8550724637681164E-2</v>
      </c>
      <c r="AX13" s="38">
        <f t="shared" si="1"/>
        <v>-8.2718533422758769E-2</v>
      </c>
      <c r="AY13" s="38">
        <f t="shared" si="1"/>
        <v>0.17974746224312949</v>
      </c>
      <c r="AZ13" s="38">
        <f t="shared" si="1"/>
        <v>0.14315068493150684</v>
      </c>
      <c r="BA13" s="38">
        <f t="shared" si="1"/>
        <v>7.7709343467435466E-2</v>
      </c>
      <c r="BB13" s="38">
        <f t="shared" si="1"/>
        <v>1.5481500918394122E-2</v>
      </c>
      <c r="BC13" s="38">
        <f t="shared" si="1"/>
        <v>5.8085501858736059E-2</v>
      </c>
      <c r="BD13" s="38">
        <f t="shared" si="1"/>
        <v>9.3928464081755342E-2</v>
      </c>
    </row>
    <row r="14" spans="1:56" x14ac:dyDescent="0.35">
      <c r="A14" s="18" t="s">
        <v>51</v>
      </c>
      <c r="B14" s="18" t="s">
        <v>51</v>
      </c>
      <c r="C14" s="25">
        <v>1370</v>
      </c>
      <c r="D14" s="25">
        <v>1924</v>
      </c>
      <c r="E14" s="25">
        <v>2377</v>
      </c>
      <c r="F14" s="25">
        <v>2571</v>
      </c>
      <c r="G14" s="25">
        <v>5313</v>
      </c>
      <c r="H14" s="25">
        <v>8091</v>
      </c>
      <c r="I14" s="25">
        <v>10222</v>
      </c>
      <c r="J14" s="25">
        <v>6061</v>
      </c>
      <c r="K14" s="25">
        <v>5425</v>
      </c>
      <c r="L14" s="25">
        <v>2056</v>
      </c>
      <c r="M14" s="25">
        <v>1813</v>
      </c>
      <c r="N14" s="25">
        <v>2571</v>
      </c>
      <c r="O14" s="25">
        <v>2144</v>
      </c>
      <c r="P14" s="25">
        <v>4358</v>
      </c>
      <c r="Q14" s="25">
        <v>5636</v>
      </c>
      <c r="R14" s="25">
        <v>6741</v>
      </c>
      <c r="S14" s="25">
        <v>5065</v>
      </c>
      <c r="T14" s="25">
        <v>6181</v>
      </c>
      <c r="U14" s="25">
        <v>1712</v>
      </c>
      <c r="V14" s="25">
        <v>1849</v>
      </c>
      <c r="W14" s="25">
        <v>2676</v>
      </c>
      <c r="X14" s="25">
        <v>3414</v>
      </c>
      <c r="Y14" s="25">
        <v>5428</v>
      </c>
      <c r="Z14" s="25">
        <v>6366</v>
      </c>
      <c r="AA14" s="25">
        <v>7594</v>
      </c>
      <c r="AB14" s="25">
        <v>7171</v>
      </c>
      <c r="AC14" s="25">
        <v>6100</v>
      </c>
      <c r="AD14" s="25">
        <v>1894</v>
      </c>
      <c r="AE14" s="25">
        <v>1656</v>
      </c>
      <c r="AF14" s="25">
        <v>2515</v>
      </c>
      <c r="AG14" s="25">
        <v>3222</v>
      </c>
      <c r="AH14" s="25">
        <v>6491</v>
      </c>
      <c r="AI14" s="25">
        <v>9070</v>
      </c>
      <c r="AJ14" s="25">
        <v>10283</v>
      </c>
      <c r="AK14" s="25">
        <v>8614</v>
      </c>
      <c r="AL14" s="25">
        <v>7499</v>
      </c>
      <c r="AM14" s="5">
        <f t="shared" si="2"/>
        <v>182</v>
      </c>
      <c r="AN14" s="5">
        <f t="shared" si="0"/>
        <v>-193</v>
      </c>
      <c r="AO14" s="5">
        <f t="shared" si="0"/>
        <v>-161</v>
      </c>
      <c r="AP14" s="5">
        <f t="shared" si="0"/>
        <v>-192</v>
      </c>
      <c r="AQ14" s="5">
        <f t="shared" si="0"/>
        <v>1063</v>
      </c>
      <c r="AR14" s="5">
        <f t="shared" si="0"/>
        <v>2704</v>
      </c>
      <c r="AS14" s="5">
        <f t="shared" si="0"/>
        <v>2689</v>
      </c>
      <c r="AT14" s="5">
        <f t="shared" si="0"/>
        <v>1443</v>
      </c>
      <c r="AU14" s="5">
        <f t="shared" si="0"/>
        <v>1399</v>
      </c>
      <c r="AV14" s="38">
        <f t="shared" si="3"/>
        <v>0.10630841121495327</v>
      </c>
      <c r="AW14" s="38">
        <f t="shared" si="1"/>
        <v>-0.10438074634937804</v>
      </c>
      <c r="AX14" s="38">
        <f t="shared" si="1"/>
        <v>-6.0164424514200301E-2</v>
      </c>
      <c r="AY14" s="38">
        <f t="shared" si="1"/>
        <v>-5.6239015817223195E-2</v>
      </c>
      <c r="AZ14" s="38">
        <f t="shared" si="1"/>
        <v>0.19583640383198231</v>
      </c>
      <c r="BA14" s="38">
        <f t="shared" si="1"/>
        <v>0.42475651900722589</v>
      </c>
      <c r="BB14" s="38">
        <f t="shared" si="1"/>
        <v>0.3540953384250724</v>
      </c>
      <c r="BC14" s="38">
        <f t="shared" si="1"/>
        <v>0.20122716497001814</v>
      </c>
      <c r="BD14" s="38">
        <f t="shared" si="1"/>
        <v>0.22934426229508198</v>
      </c>
    </row>
    <row r="15" spans="1:56" x14ac:dyDescent="0.35">
      <c r="A15" s="25" t="s">
        <v>52</v>
      </c>
      <c r="B15" s="26" t="s">
        <v>12</v>
      </c>
      <c r="C15" s="25">
        <v>3643</v>
      </c>
      <c r="D15" s="25">
        <v>3499</v>
      </c>
      <c r="E15" s="25">
        <v>4159</v>
      </c>
      <c r="F15" s="25">
        <v>6163</v>
      </c>
      <c r="G15" s="25">
        <v>8336</v>
      </c>
      <c r="H15" s="25">
        <v>7222</v>
      </c>
      <c r="I15" s="25">
        <v>12200</v>
      </c>
      <c r="J15" s="25">
        <v>9752</v>
      </c>
      <c r="K15" s="25">
        <v>7438</v>
      </c>
      <c r="L15" s="25">
        <v>2673</v>
      </c>
      <c r="M15" s="25">
        <v>2586</v>
      </c>
      <c r="N15" s="25">
        <v>2908</v>
      </c>
      <c r="O15" s="25">
        <v>3257</v>
      </c>
      <c r="P15" s="25">
        <v>4625</v>
      </c>
      <c r="Q15" s="25">
        <v>4052</v>
      </c>
      <c r="R15" s="25">
        <v>7768</v>
      </c>
      <c r="S15" s="25">
        <v>6080</v>
      </c>
      <c r="T15" s="25">
        <v>4740</v>
      </c>
      <c r="U15" s="25">
        <v>2074</v>
      </c>
      <c r="V15" s="25">
        <v>2509</v>
      </c>
      <c r="W15" s="25">
        <v>2942</v>
      </c>
      <c r="X15" s="25">
        <v>3886</v>
      </c>
      <c r="Y15" s="25">
        <v>4528</v>
      </c>
      <c r="Z15" s="25">
        <v>4876</v>
      </c>
      <c r="AA15" s="25">
        <v>8589</v>
      </c>
      <c r="AB15" s="25">
        <v>6384</v>
      </c>
      <c r="AC15" s="25">
        <v>5082</v>
      </c>
      <c r="AD15" s="25">
        <v>2826</v>
      </c>
      <c r="AE15" s="25">
        <v>2869</v>
      </c>
      <c r="AF15" s="25">
        <v>3335</v>
      </c>
      <c r="AG15" s="25">
        <v>4508</v>
      </c>
      <c r="AH15" s="25">
        <v>5944</v>
      </c>
      <c r="AI15" s="25">
        <v>4830</v>
      </c>
      <c r="AJ15" s="25">
        <v>8481</v>
      </c>
      <c r="AK15" s="25">
        <v>6071</v>
      </c>
      <c r="AL15" s="25">
        <v>5895</v>
      </c>
      <c r="AM15" s="5">
        <f t="shared" si="2"/>
        <v>752</v>
      </c>
      <c r="AN15" s="5">
        <f t="shared" si="0"/>
        <v>360</v>
      </c>
      <c r="AO15" s="5">
        <f t="shared" si="0"/>
        <v>393</v>
      </c>
      <c r="AP15" s="5">
        <f t="shared" si="0"/>
        <v>622</v>
      </c>
      <c r="AQ15" s="5">
        <f t="shared" si="0"/>
        <v>1416</v>
      </c>
      <c r="AR15" s="5">
        <f t="shared" si="0"/>
        <v>-46</v>
      </c>
      <c r="AS15" s="5">
        <f t="shared" si="0"/>
        <v>-108</v>
      </c>
      <c r="AT15" s="5">
        <f t="shared" si="0"/>
        <v>-313</v>
      </c>
      <c r="AU15" s="5">
        <f t="shared" si="0"/>
        <v>813</v>
      </c>
      <c r="AV15" s="38">
        <f t="shared" si="3"/>
        <v>0.36258437801350046</v>
      </c>
      <c r="AW15" s="38">
        <f t="shared" si="1"/>
        <v>0.14348345954563571</v>
      </c>
      <c r="AX15" s="38">
        <f t="shared" si="1"/>
        <v>0.1335825968728756</v>
      </c>
      <c r="AY15" s="38">
        <f t="shared" si="1"/>
        <v>0.16006176016469378</v>
      </c>
      <c r="AZ15" s="38">
        <f t="shared" si="1"/>
        <v>0.3127208480565371</v>
      </c>
      <c r="BA15" s="38">
        <f t="shared" si="1"/>
        <v>-9.433962264150943E-3</v>
      </c>
      <c r="BB15" s="38">
        <f t="shared" si="1"/>
        <v>-1.2574222843171499E-2</v>
      </c>
      <c r="BC15" s="38">
        <f t="shared" si="1"/>
        <v>-4.9028822055137845E-2</v>
      </c>
      <c r="BD15" s="38">
        <f t="shared" si="1"/>
        <v>0.15997638724911453</v>
      </c>
    </row>
    <row r="16" spans="1:56" x14ac:dyDescent="0.35">
      <c r="A16" s="25" t="s">
        <v>54</v>
      </c>
      <c r="B16" s="26" t="s">
        <v>10</v>
      </c>
      <c r="C16" s="25">
        <v>1400</v>
      </c>
      <c r="D16" s="25">
        <v>1401</v>
      </c>
      <c r="E16" s="25">
        <v>1861</v>
      </c>
      <c r="F16" s="25">
        <v>2882</v>
      </c>
      <c r="G16" s="25">
        <v>3992</v>
      </c>
      <c r="H16" s="25">
        <v>5214</v>
      </c>
      <c r="I16" s="25">
        <v>5852</v>
      </c>
      <c r="J16" s="25">
        <v>5161</v>
      </c>
      <c r="K16" s="25">
        <v>3128</v>
      </c>
      <c r="L16" s="25">
        <v>1747</v>
      </c>
      <c r="M16" s="25">
        <v>2195</v>
      </c>
      <c r="N16" s="25">
        <v>2410</v>
      </c>
      <c r="O16" s="25">
        <v>2856</v>
      </c>
      <c r="P16" s="25">
        <v>4288</v>
      </c>
      <c r="Q16" s="25">
        <v>4059</v>
      </c>
      <c r="R16" s="25">
        <v>5944</v>
      </c>
      <c r="S16" s="25">
        <v>6286</v>
      </c>
      <c r="T16" s="25">
        <v>3895</v>
      </c>
      <c r="U16" s="25">
        <v>2225</v>
      </c>
      <c r="V16" s="25">
        <v>2063</v>
      </c>
      <c r="W16" s="25">
        <v>1718</v>
      </c>
      <c r="X16" s="25">
        <v>2726</v>
      </c>
      <c r="Y16" s="25">
        <v>4535</v>
      </c>
      <c r="Z16" s="25">
        <v>5751</v>
      </c>
      <c r="AA16" s="25">
        <v>6538</v>
      </c>
      <c r="AB16" s="25">
        <v>8048</v>
      </c>
      <c r="AC16" s="25">
        <v>4111</v>
      </c>
      <c r="AD16" s="25">
        <v>2224</v>
      </c>
      <c r="AE16" s="25">
        <v>1844</v>
      </c>
      <c r="AF16" s="25">
        <v>1897</v>
      </c>
      <c r="AG16" s="25">
        <v>3131</v>
      </c>
      <c r="AH16" s="25">
        <v>3911</v>
      </c>
      <c r="AI16" s="25">
        <v>6114</v>
      </c>
      <c r="AJ16" s="25">
        <v>8235</v>
      </c>
      <c r="AK16" s="25">
        <v>9869</v>
      </c>
      <c r="AL16" s="25">
        <v>4837</v>
      </c>
      <c r="AM16" s="5">
        <f t="shared" si="2"/>
        <v>-1</v>
      </c>
      <c r="AN16" s="5">
        <f t="shared" si="0"/>
        <v>-219</v>
      </c>
      <c r="AO16" s="5">
        <f t="shared" si="0"/>
        <v>179</v>
      </c>
      <c r="AP16" s="5">
        <f t="shared" si="0"/>
        <v>405</v>
      </c>
      <c r="AQ16" s="5">
        <f t="shared" si="0"/>
        <v>-624</v>
      </c>
      <c r="AR16" s="5">
        <f t="shared" si="0"/>
        <v>363</v>
      </c>
      <c r="AS16" s="5">
        <f t="shared" si="0"/>
        <v>1697</v>
      </c>
      <c r="AT16" s="5">
        <f t="shared" si="0"/>
        <v>1821</v>
      </c>
      <c r="AU16" s="5">
        <f t="shared" si="0"/>
        <v>726</v>
      </c>
      <c r="AV16" s="38">
        <f t="shared" si="3"/>
        <v>-4.4943820224719103E-4</v>
      </c>
      <c r="AW16" s="38">
        <f t="shared" si="1"/>
        <v>-0.10615608337372757</v>
      </c>
      <c r="AX16" s="38">
        <f t="shared" si="1"/>
        <v>0.10419091967403958</v>
      </c>
      <c r="AY16" s="38">
        <f t="shared" si="1"/>
        <v>0.14856933235509906</v>
      </c>
      <c r="AZ16" s="38">
        <f t="shared" si="1"/>
        <v>-0.13759647188533627</v>
      </c>
      <c r="BA16" s="38">
        <f t="shared" si="1"/>
        <v>6.3119457485654673E-2</v>
      </c>
      <c r="BB16" s="38">
        <f t="shared" si="1"/>
        <v>0.25955949831752828</v>
      </c>
      <c r="BC16" s="38">
        <f t="shared" si="1"/>
        <v>0.22626739562624254</v>
      </c>
      <c r="BD16" s="38">
        <f t="shared" si="1"/>
        <v>0.17659936755047434</v>
      </c>
    </row>
    <row r="17" spans="1:56" x14ac:dyDescent="0.35">
      <c r="A17" s="25" t="s">
        <v>57</v>
      </c>
      <c r="B17" s="26" t="s">
        <v>4</v>
      </c>
      <c r="C17" s="25">
        <v>630</v>
      </c>
      <c r="D17" s="25">
        <v>633</v>
      </c>
      <c r="E17" s="25">
        <v>809</v>
      </c>
      <c r="F17" s="25">
        <v>2078</v>
      </c>
      <c r="G17" s="25">
        <v>2298</v>
      </c>
      <c r="H17" s="25">
        <v>4656</v>
      </c>
      <c r="I17" s="25">
        <v>6877</v>
      </c>
      <c r="J17" s="25">
        <v>11138</v>
      </c>
      <c r="K17" s="25">
        <v>4512</v>
      </c>
      <c r="L17" s="25">
        <v>987</v>
      </c>
      <c r="M17" s="25">
        <v>1024</v>
      </c>
      <c r="N17" s="25">
        <v>1093</v>
      </c>
      <c r="O17" s="25">
        <v>1510</v>
      </c>
      <c r="P17" s="25">
        <v>1594</v>
      </c>
      <c r="Q17" s="25">
        <v>2127</v>
      </c>
      <c r="R17" s="25">
        <v>3013</v>
      </c>
      <c r="S17" s="25">
        <v>5631</v>
      </c>
      <c r="T17" s="25">
        <v>2912</v>
      </c>
      <c r="U17" s="25">
        <v>1321</v>
      </c>
      <c r="V17" s="25">
        <v>991</v>
      </c>
      <c r="W17" s="25">
        <v>1458</v>
      </c>
      <c r="X17" s="25">
        <v>2032</v>
      </c>
      <c r="Y17" s="25">
        <v>2830</v>
      </c>
      <c r="Z17" s="25">
        <v>4030</v>
      </c>
      <c r="AA17" s="25">
        <v>4693</v>
      </c>
      <c r="AB17" s="25">
        <v>8021</v>
      </c>
      <c r="AC17" s="25">
        <v>3682</v>
      </c>
      <c r="AD17" s="25">
        <v>1278</v>
      </c>
      <c r="AE17" s="25">
        <v>1180</v>
      </c>
      <c r="AF17" s="25">
        <v>1375</v>
      </c>
      <c r="AG17" s="25">
        <v>2801</v>
      </c>
      <c r="AH17" s="25">
        <v>3427</v>
      </c>
      <c r="AI17" s="25">
        <v>5444</v>
      </c>
      <c r="AJ17" s="25">
        <v>6071</v>
      </c>
      <c r="AK17" s="25">
        <v>9257</v>
      </c>
      <c r="AL17" s="25">
        <v>4284</v>
      </c>
      <c r="AM17" s="5">
        <f t="shared" si="2"/>
        <v>-43</v>
      </c>
      <c r="AN17" s="5">
        <f t="shared" si="0"/>
        <v>189</v>
      </c>
      <c r="AO17" s="5">
        <f t="shared" si="0"/>
        <v>-83</v>
      </c>
      <c r="AP17" s="5">
        <f t="shared" si="0"/>
        <v>769</v>
      </c>
      <c r="AQ17" s="5">
        <f t="shared" si="0"/>
        <v>597</v>
      </c>
      <c r="AR17" s="5">
        <f t="shared" si="0"/>
        <v>1414</v>
      </c>
      <c r="AS17" s="5">
        <f t="shared" si="0"/>
        <v>1378</v>
      </c>
      <c r="AT17" s="5">
        <f t="shared" si="0"/>
        <v>1236</v>
      </c>
      <c r="AU17" s="5">
        <f t="shared" si="0"/>
        <v>602</v>
      </c>
      <c r="AV17" s="38">
        <f t="shared" si="3"/>
        <v>-3.2551097653292962E-2</v>
      </c>
      <c r="AW17" s="38">
        <f t="shared" si="1"/>
        <v>0.19071644803229063</v>
      </c>
      <c r="AX17" s="38">
        <f t="shared" si="1"/>
        <v>-5.6927297668038411E-2</v>
      </c>
      <c r="AY17" s="38">
        <f t="shared" si="1"/>
        <v>0.37844488188976377</v>
      </c>
      <c r="AZ17" s="38">
        <f t="shared" si="1"/>
        <v>0.21095406360424029</v>
      </c>
      <c r="BA17" s="38">
        <f t="shared" si="1"/>
        <v>0.35086848635235734</v>
      </c>
      <c r="BB17" s="38">
        <f t="shared" si="1"/>
        <v>0.29362880886426596</v>
      </c>
      <c r="BC17" s="38">
        <f t="shared" si="1"/>
        <v>0.15409549931429997</v>
      </c>
      <c r="BD17" s="38">
        <f t="shared" si="1"/>
        <v>0.1634980988593156</v>
      </c>
    </row>
    <row r="18" spans="1:56" x14ac:dyDescent="0.35">
      <c r="A18" s="25" t="s">
        <v>56</v>
      </c>
      <c r="B18" s="26" t="s">
        <v>6</v>
      </c>
      <c r="C18" s="25">
        <v>1554</v>
      </c>
      <c r="D18" s="25">
        <v>1386</v>
      </c>
      <c r="E18" s="25">
        <v>1472</v>
      </c>
      <c r="F18" s="25">
        <v>2579</v>
      </c>
      <c r="G18" s="25">
        <v>2587</v>
      </c>
      <c r="H18" s="25">
        <v>3655</v>
      </c>
      <c r="I18" s="25">
        <v>4737</v>
      </c>
      <c r="J18" s="25">
        <v>11078</v>
      </c>
      <c r="K18" s="25">
        <v>2929</v>
      </c>
      <c r="L18" s="25">
        <v>2699</v>
      </c>
      <c r="M18" s="25">
        <v>1985</v>
      </c>
      <c r="N18" s="25">
        <v>1825</v>
      </c>
      <c r="O18" s="25">
        <v>1631</v>
      </c>
      <c r="P18" s="25">
        <v>1736</v>
      </c>
      <c r="Q18" s="25">
        <v>2041</v>
      </c>
      <c r="R18" s="25">
        <v>2800</v>
      </c>
      <c r="S18" s="25">
        <v>5239</v>
      </c>
      <c r="T18" s="25">
        <v>2237</v>
      </c>
      <c r="U18" s="25">
        <v>2092</v>
      </c>
      <c r="V18" s="25">
        <v>1552</v>
      </c>
      <c r="W18" s="25">
        <v>1663</v>
      </c>
      <c r="X18" s="25">
        <v>2347</v>
      </c>
      <c r="Y18" s="25">
        <v>2647</v>
      </c>
      <c r="Z18" s="25">
        <v>3132</v>
      </c>
      <c r="AA18" s="25">
        <v>4384</v>
      </c>
      <c r="AB18" s="25">
        <v>8279</v>
      </c>
      <c r="AC18" s="25">
        <v>3498</v>
      </c>
      <c r="AD18" s="25">
        <v>3500</v>
      </c>
      <c r="AE18" s="25">
        <v>2030</v>
      </c>
      <c r="AF18" s="25">
        <v>2251</v>
      </c>
      <c r="AG18" s="25">
        <v>2307</v>
      </c>
      <c r="AH18" s="25">
        <v>2785</v>
      </c>
      <c r="AI18" s="25">
        <v>3348</v>
      </c>
      <c r="AJ18" s="25">
        <v>5495</v>
      </c>
      <c r="AK18" s="25">
        <v>9518</v>
      </c>
      <c r="AL18" s="25">
        <v>3439</v>
      </c>
      <c r="AM18" s="5">
        <f t="shared" si="2"/>
        <v>1408</v>
      </c>
      <c r="AN18" s="5">
        <f t="shared" si="0"/>
        <v>478</v>
      </c>
      <c r="AO18" s="5">
        <f t="shared" si="0"/>
        <v>588</v>
      </c>
      <c r="AP18" s="5">
        <f t="shared" si="0"/>
        <v>-40</v>
      </c>
      <c r="AQ18" s="5">
        <f t="shared" si="0"/>
        <v>138</v>
      </c>
      <c r="AR18" s="5">
        <f t="shared" si="0"/>
        <v>216</v>
      </c>
      <c r="AS18" s="5">
        <f t="shared" si="0"/>
        <v>1111</v>
      </c>
      <c r="AT18" s="5">
        <f t="shared" si="0"/>
        <v>1239</v>
      </c>
      <c r="AU18" s="5">
        <f t="shared" si="0"/>
        <v>-59</v>
      </c>
      <c r="AV18" s="38">
        <f t="shared" si="3"/>
        <v>0.67304015296367115</v>
      </c>
      <c r="AW18" s="38">
        <f t="shared" si="1"/>
        <v>0.3079896907216495</v>
      </c>
      <c r="AX18" s="38">
        <f t="shared" si="1"/>
        <v>0.35357787131689716</v>
      </c>
      <c r="AY18" s="38">
        <f t="shared" si="1"/>
        <v>-1.7043033659991477E-2</v>
      </c>
      <c r="AZ18" s="38">
        <f t="shared" si="1"/>
        <v>5.2134491877597278E-2</v>
      </c>
      <c r="BA18" s="38">
        <f t="shared" si="1"/>
        <v>6.8965517241379309E-2</v>
      </c>
      <c r="BB18" s="38">
        <f t="shared" si="1"/>
        <v>0.25342153284671531</v>
      </c>
      <c r="BC18" s="38">
        <f t="shared" si="1"/>
        <v>0.14965575552602972</v>
      </c>
      <c r="BD18" s="38">
        <f t="shared" si="1"/>
        <v>-1.6866781017724413E-2</v>
      </c>
    </row>
    <row r="19" spans="1:56" x14ac:dyDescent="0.35">
      <c r="A19" s="25" t="s">
        <v>55</v>
      </c>
      <c r="B19" s="26" t="s">
        <v>11</v>
      </c>
      <c r="C19" s="25">
        <v>1164</v>
      </c>
      <c r="D19" s="25">
        <v>1113</v>
      </c>
      <c r="E19" s="25">
        <v>1263</v>
      </c>
      <c r="F19" s="25">
        <v>2073</v>
      </c>
      <c r="G19" s="25">
        <v>4721</v>
      </c>
      <c r="H19" s="25">
        <v>7809</v>
      </c>
      <c r="I19" s="25">
        <v>5228</v>
      </c>
      <c r="J19" s="25">
        <v>7200</v>
      </c>
      <c r="K19" s="25">
        <v>5206</v>
      </c>
      <c r="L19" s="25">
        <v>1462</v>
      </c>
      <c r="M19" s="25">
        <v>1476</v>
      </c>
      <c r="N19" s="25">
        <v>1561</v>
      </c>
      <c r="O19" s="25">
        <v>1352</v>
      </c>
      <c r="P19" s="25">
        <v>1944</v>
      </c>
      <c r="Q19" s="25">
        <v>2111</v>
      </c>
      <c r="R19" s="25">
        <v>2854</v>
      </c>
      <c r="S19" s="25">
        <v>4429</v>
      </c>
      <c r="T19" s="25">
        <v>2113</v>
      </c>
      <c r="U19" s="25">
        <v>1530</v>
      </c>
      <c r="V19" s="25">
        <v>1419</v>
      </c>
      <c r="W19" s="25">
        <v>1745</v>
      </c>
      <c r="X19" s="25">
        <v>2517</v>
      </c>
      <c r="Y19" s="25">
        <v>3007</v>
      </c>
      <c r="Z19" s="25">
        <v>3471</v>
      </c>
      <c r="AA19" s="25">
        <v>4253</v>
      </c>
      <c r="AB19" s="25">
        <v>6460</v>
      </c>
      <c r="AC19" s="25">
        <v>2982</v>
      </c>
      <c r="AD19" s="25">
        <v>1608</v>
      </c>
      <c r="AE19" s="25">
        <v>1562</v>
      </c>
      <c r="AF19" s="25">
        <v>1821</v>
      </c>
      <c r="AG19" s="25">
        <v>2420</v>
      </c>
      <c r="AH19" s="25">
        <v>3639</v>
      </c>
      <c r="AI19" s="25">
        <v>3873</v>
      </c>
      <c r="AJ19" s="25">
        <v>4566</v>
      </c>
      <c r="AK19" s="25">
        <v>7169</v>
      </c>
      <c r="AL19" s="25">
        <v>3444</v>
      </c>
      <c r="AM19" s="5">
        <f t="shared" si="2"/>
        <v>78</v>
      </c>
      <c r="AN19" s="5">
        <f t="shared" si="0"/>
        <v>143</v>
      </c>
      <c r="AO19" s="5">
        <f t="shared" si="0"/>
        <v>76</v>
      </c>
      <c r="AP19" s="5">
        <f t="shared" si="0"/>
        <v>-97</v>
      </c>
      <c r="AQ19" s="5">
        <f t="shared" si="0"/>
        <v>632</v>
      </c>
      <c r="AR19" s="5">
        <f t="shared" si="0"/>
        <v>402</v>
      </c>
      <c r="AS19" s="5">
        <f t="shared" si="0"/>
        <v>313</v>
      </c>
      <c r="AT19" s="5">
        <f t="shared" si="0"/>
        <v>709</v>
      </c>
      <c r="AU19" s="5">
        <f t="shared" si="0"/>
        <v>462</v>
      </c>
      <c r="AV19" s="38">
        <f t="shared" si="3"/>
        <v>5.0980392156862744E-2</v>
      </c>
      <c r="AW19" s="38">
        <f t="shared" si="1"/>
        <v>0.10077519379844961</v>
      </c>
      <c r="AX19" s="38">
        <f t="shared" si="1"/>
        <v>4.355300859598854E-2</v>
      </c>
      <c r="AY19" s="38">
        <f t="shared" si="1"/>
        <v>-3.8537941994437823E-2</v>
      </c>
      <c r="AZ19" s="38">
        <f t="shared" si="1"/>
        <v>0.21017625540405721</v>
      </c>
      <c r="BA19" s="38">
        <f t="shared" si="1"/>
        <v>0.11581676750216076</v>
      </c>
      <c r="BB19" s="38">
        <f t="shared" si="1"/>
        <v>7.359510933458735E-2</v>
      </c>
      <c r="BC19" s="38">
        <f t="shared" si="1"/>
        <v>0.10975232198142415</v>
      </c>
      <c r="BD19" s="38">
        <f t="shared" si="1"/>
        <v>0.15492957746478872</v>
      </c>
    </row>
    <row r="20" spans="1:56" x14ac:dyDescent="0.35">
      <c r="A20" s="25" t="s">
        <v>53</v>
      </c>
      <c r="B20" s="26" t="s">
        <v>18</v>
      </c>
      <c r="C20" s="25">
        <v>1504</v>
      </c>
      <c r="D20" s="25">
        <v>1296</v>
      </c>
      <c r="E20" s="25">
        <v>1680</v>
      </c>
      <c r="F20" s="25">
        <v>2032</v>
      </c>
      <c r="G20" s="25">
        <v>2425</v>
      </c>
      <c r="H20" s="25">
        <v>1849</v>
      </c>
      <c r="I20" s="25">
        <v>1962</v>
      </c>
      <c r="J20" s="25">
        <v>2808</v>
      </c>
      <c r="K20" s="25">
        <v>2009</v>
      </c>
      <c r="L20" s="25">
        <v>2563</v>
      </c>
      <c r="M20" s="25">
        <v>2815</v>
      </c>
      <c r="N20" s="25">
        <v>2500</v>
      </c>
      <c r="O20" s="25">
        <v>2734</v>
      </c>
      <c r="P20" s="25">
        <v>2580</v>
      </c>
      <c r="Q20" s="25">
        <v>2587</v>
      </c>
      <c r="R20" s="25">
        <v>3107</v>
      </c>
      <c r="S20" s="25">
        <v>2894</v>
      </c>
      <c r="T20" s="25">
        <v>2298</v>
      </c>
      <c r="U20" s="25">
        <v>2223</v>
      </c>
      <c r="V20" s="25">
        <v>2405</v>
      </c>
      <c r="W20" s="25">
        <v>2513</v>
      </c>
      <c r="X20" s="25">
        <v>1893</v>
      </c>
      <c r="Y20" s="25">
        <v>2225</v>
      </c>
      <c r="Z20" s="25">
        <v>2175</v>
      </c>
      <c r="AA20" s="25">
        <v>2376</v>
      </c>
      <c r="AB20" s="25">
        <v>2524</v>
      </c>
      <c r="AC20" s="25">
        <v>1984</v>
      </c>
      <c r="AD20" s="25">
        <v>1898</v>
      </c>
      <c r="AE20" s="25">
        <v>1943</v>
      </c>
      <c r="AF20" s="25">
        <v>1875</v>
      </c>
      <c r="AG20" s="25">
        <v>2310</v>
      </c>
      <c r="AH20" s="25">
        <v>2234</v>
      </c>
      <c r="AI20" s="25">
        <v>2481</v>
      </c>
      <c r="AJ20" s="25">
        <v>2221</v>
      </c>
      <c r="AK20" s="25">
        <v>2530</v>
      </c>
      <c r="AL20" s="25">
        <v>2065</v>
      </c>
      <c r="AM20" s="5">
        <f t="shared" si="2"/>
        <v>-325</v>
      </c>
      <c r="AN20" s="5">
        <f t="shared" si="0"/>
        <v>-462</v>
      </c>
      <c r="AO20" s="5">
        <f t="shared" si="0"/>
        <v>-638</v>
      </c>
      <c r="AP20" s="5">
        <f t="shared" si="0"/>
        <v>417</v>
      </c>
      <c r="AQ20" s="5">
        <f t="shared" si="0"/>
        <v>9</v>
      </c>
      <c r="AR20" s="5">
        <f t="shared" si="0"/>
        <v>306</v>
      </c>
      <c r="AS20" s="5">
        <f t="shared" si="0"/>
        <v>-155</v>
      </c>
      <c r="AT20" s="5">
        <f t="shared" si="0"/>
        <v>6</v>
      </c>
      <c r="AU20" s="5">
        <f t="shared" si="0"/>
        <v>81</v>
      </c>
      <c r="AV20" s="38">
        <f t="shared" si="3"/>
        <v>-0.14619883040935672</v>
      </c>
      <c r="AW20" s="38">
        <f t="shared" si="1"/>
        <v>-0.19209979209979211</v>
      </c>
      <c r="AX20" s="38">
        <f t="shared" si="1"/>
        <v>-0.25387982491046557</v>
      </c>
      <c r="AY20" s="38">
        <f t="shared" si="1"/>
        <v>0.2202852614896989</v>
      </c>
      <c r="AZ20" s="38">
        <f t="shared" si="1"/>
        <v>4.0449438202247194E-3</v>
      </c>
      <c r="BA20" s="38">
        <f t="shared" si="1"/>
        <v>0.1406896551724138</v>
      </c>
      <c r="BB20" s="38">
        <f t="shared" si="1"/>
        <v>-6.523569023569023E-2</v>
      </c>
      <c r="BC20" s="38">
        <f t="shared" si="1"/>
        <v>2.3771790808240888E-3</v>
      </c>
      <c r="BD20" s="38">
        <f t="shared" si="1"/>
        <v>4.0826612903225805E-2</v>
      </c>
    </row>
    <row r="21" spans="1:56" x14ac:dyDescent="0.35">
      <c r="A21" s="25" t="s">
        <v>59</v>
      </c>
      <c r="B21" s="26" t="s">
        <v>5</v>
      </c>
      <c r="C21" s="25">
        <v>930</v>
      </c>
      <c r="D21" s="25">
        <v>892</v>
      </c>
      <c r="E21" s="25">
        <v>1174</v>
      </c>
      <c r="F21" s="25">
        <v>1643</v>
      </c>
      <c r="G21" s="25">
        <v>2916</v>
      </c>
      <c r="H21" s="25">
        <v>4092</v>
      </c>
      <c r="I21" s="25">
        <v>4694</v>
      </c>
      <c r="J21" s="25">
        <v>4640</v>
      </c>
      <c r="K21" s="25">
        <v>3127</v>
      </c>
      <c r="L21" s="25">
        <v>918</v>
      </c>
      <c r="M21" s="25">
        <v>1008</v>
      </c>
      <c r="N21" s="25">
        <v>1026</v>
      </c>
      <c r="O21" s="25">
        <v>1301</v>
      </c>
      <c r="P21" s="25">
        <v>1517</v>
      </c>
      <c r="Q21" s="25">
        <v>1783</v>
      </c>
      <c r="R21" s="25">
        <v>2568</v>
      </c>
      <c r="S21" s="25">
        <v>2898</v>
      </c>
      <c r="T21" s="25">
        <v>1496</v>
      </c>
      <c r="U21" s="25">
        <v>1080</v>
      </c>
      <c r="V21" s="25">
        <v>1092</v>
      </c>
      <c r="W21" s="25">
        <v>891</v>
      </c>
      <c r="X21" s="25">
        <v>2034</v>
      </c>
      <c r="Y21" s="25">
        <v>2033</v>
      </c>
      <c r="Z21" s="25">
        <v>2660</v>
      </c>
      <c r="AA21" s="25">
        <v>2771</v>
      </c>
      <c r="AB21" s="25">
        <v>3415</v>
      </c>
      <c r="AC21" s="25">
        <v>2451</v>
      </c>
      <c r="AD21" s="25">
        <v>1651</v>
      </c>
      <c r="AE21" s="25">
        <v>1071</v>
      </c>
      <c r="AF21" s="25">
        <v>1034</v>
      </c>
      <c r="AG21" s="25">
        <v>1590</v>
      </c>
      <c r="AH21" s="25">
        <v>2360</v>
      </c>
      <c r="AI21" s="25">
        <v>2288</v>
      </c>
      <c r="AJ21" s="25">
        <v>3352</v>
      </c>
      <c r="AK21" s="25">
        <v>3572</v>
      </c>
      <c r="AL21" s="25">
        <v>2338</v>
      </c>
      <c r="AM21" s="5">
        <f t="shared" si="2"/>
        <v>571</v>
      </c>
      <c r="AN21" s="5">
        <f t="shared" si="0"/>
        <v>-21</v>
      </c>
      <c r="AO21" s="5">
        <f t="shared" si="0"/>
        <v>143</v>
      </c>
      <c r="AP21" s="5">
        <f t="shared" si="0"/>
        <v>-444</v>
      </c>
      <c r="AQ21" s="5">
        <f t="shared" si="0"/>
        <v>327</v>
      </c>
      <c r="AR21" s="5">
        <f t="shared" si="0"/>
        <v>-372</v>
      </c>
      <c r="AS21" s="5">
        <f t="shared" si="0"/>
        <v>581</v>
      </c>
      <c r="AT21" s="5">
        <f t="shared" si="0"/>
        <v>157</v>
      </c>
      <c r="AU21" s="5">
        <f t="shared" si="0"/>
        <v>-113</v>
      </c>
      <c r="AV21" s="38">
        <f t="shared" si="3"/>
        <v>0.52870370370370368</v>
      </c>
      <c r="AW21" s="38">
        <f t="shared" si="1"/>
        <v>-1.9230769230769232E-2</v>
      </c>
      <c r="AX21" s="38">
        <f t="shared" si="1"/>
        <v>0.16049382716049382</v>
      </c>
      <c r="AY21" s="38">
        <f t="shared" si="1"/>
        <v>-0.21828908554572271</v>
      </c>
      <c r="AZ21" s="38">
        <f t="shared" si="1"/>
        <v>0.16084604033448105</v>
      </c>
      <c r="BA21" s="38">
        <f t="shared" si="1"/>
        <v>-0.13984962406015036</v>
      </c>
      <c r="BB21" s="38">
        <f t="shared" si="1"/>
        <v>0.20967159870083002</v>
      </c>
      <c r="BC21" s="38">
        <f t="shared" si="1"/>
        <v>4.5973645680819915E-2</v>
      </c>
      <c r="BD21" s="38">
        <f t="shared" si="1"/>
        <v>-4.6103631170950635E-2</v>
      </c>
    </row>
    <row r="22" spans="1:56" x14ac:dyDescent="0.35">
      <c r="A22" s="25" t="s">
        <v>58</v>
      </c>
      <c r="B22" s="26" t="s">
        <v>9</v>
      </c>
      <c r="C22" s="25">
        <v>1928</v>
      </c>
      <c r="D22" s="25">
        <v>1560</v>
      </c>
      <c r="E22" s="25">
        <v>2208</v>
      </c>
      <c r="F22" s="25">
        <v>2998</v>
      </c>
      <c r="G22" s="25">
        <v>3760</v>
      </c>
      <c r="H22" s="25">
        <v>3145</v>
      </c>
      <c r="I22" s="25">
        <v>3580</v>
      </c>
      <c r="J22" s="25">
        <v>2917</v>
      </c>
      <c r="K22" s="25">
        <v>3692</v>
      </c>
      <c r="L22" s="25">
        <v>1000</v>
      </c>
      <c r="M22" s="25">
        <v>1250</v>
      </c>
      <c r="N22" s="25">
        <v>1551</v>
      </c>
      <c r="O22" s="25">
        <v>1317</v>
      </c>
      <c r="P22" s="25">
        <v>1664</v>
      </c>
      <c r="Q22" s="25">
        <v>1741</v>
      </c>
      <c r="R22" s="25">
        <v>2644</v>
      </c>
      <c r="S22" s="25">
        <v>2011</v>
      </c>
      <c r="T22" s="25">
        <v>1795</v>
      </c>
      <c r="U22" s="25">
        <v>1170</v>
      </c>
      <c r="V22" s="25">
        <v>1127</v>
      </c>
      <c r="W22" s="25">
        <v>1496</v>
      </c>
      <c r="X22" s="25">
        <v>1668</v>
      </c>
      <c r="Y22" s="25">
        <v>2266</v>
      </c>
      <c r="Z22" s="25">
        <v>2233</v>
      </c>
      <c r="AA22" s="25">
        <v>3944</v>
      </c>
      <c r="AB22" s="25">
        <v>2629</v>
      </c>
      <c r="AC22" s="25">
        <v>2751</v>
      </c>
      <c r="AD22" s="25">
        <v>997</v>
      </c>
      <c r="AE22" s="25">
        <v>1294</v>
      </c>
      <c r="AF22" s="25">
        <v>1870</v>
      </c>
      <c r="AG22" s="25">
        <v>1911</v>
      </c>
      <c r="AH22" s="25">
        <v>2026</v>
      </c>
      <c r="AI22" s="25">
        <v>2368</v>
      </c>
      <c r="AJ22" s="25">
        <v>2806</v>
      </c>
      <c r="AK22" s="25">
        <v>2297</v>
      </c>
      <c r="AL22" s="25">
        <v>2620</v>
      </c>
      <c r="AM22" s="5">
        <f t="shared" si="2"/>
        <v>-173</v>
      </c>
      <c r="AN22" s="5">
        <f t="shared" si="2"/>
        <v>167</v>
      </c>
      <c r="AO22" s="5">
        <f t="shared" si="2"/>
        <v>374</v>
      </c>
      <c r="AP22" s="5">
        <f t="shared" si="2"/>
        <v>243</v>
      </c>
      <c r="AQ22" s="5">
        <f t="shared" si="2"/>
        <v>-240</v>
      </c>
      <c r="AR22" s="5">
        <f t="shared" si="2"/>
        <v>135</v>
      </c>
      <c r="AS22" s="5">
        <f t="shared" si="2"/>
        <v>-1138</v>
      </c>
      <c r="AT22" s="5">
        <f t="shared" si="2"/>
        <v>-332</v>
      </c>
      <c r="AU22" s="5">
        <f t="shared" si="2"/>
        <v>-131</v>
      </c>
      <c r="AV22" s="38">
        <f t="shared" si="3"/>
        <v>-0.14786324786324787</v>
      </c>
      <c r="AW22" s="38">
        <f t="shared" si="3"/>
        <v>0.14818101153504881</v>
      </c>
      <c r="AX22" s="38">
        <f t="shared" si="3"/>
        <v>0.25</v>
      </c>
      <c r="AY22" s="38">
        <f t="shared" si="3"/>
        <v>0.14568345323741008</v>
      </c>
      <c r="AZ22" s="38">
        <f t="shared" si="3"/>
        <v>-0.1059135039717564</v>
      </c>
      <c r="BA22" s="38">
        <f t="shared" si="3"/>
        <v>6.045678459471563E-2</v>
      </c>
      <c r="BB22" s="38">
        <f t="shared" si="3"/>
        <v>-0.28853955375253548</v>
      </c>
      <c r="BC22" s="38">
        <f t="shared" si="3"/>
        <v>-0.12628375808292125</v>
      </c>
      <c r="BD22" s="38">
        <f t="shared" si="3"/>
        <v>-4.7619047619047616E-2</v>
      </c>
    </row>
    <row r="23" spans="1:56" x14ac:dyDescent="0.35">
      <c r="A23" s="25" t="s">
        <v>62</v>
      </c>
      <c r="B23" s="26" t="s">
        <v>14</v>
      </c>
      <c r="C23" s="25">
        <v>419</v>
      </c>
      <c r="D23" s="25">
        <v>336</v>
      </c>
      <c r="E23" s="25">
        <v>555</v>
      </c>
      <c r="F23" s="25">
        <v>757</v>
      </c>
      <c r="G23" s="25">
        <v>1354</v>
      </c>
      <c r="H23" s="25">
        <v>2182</v>
      </c>
      <c r="I23" s="25">
        <v>3364</v>
      </c>
      <c r="J23" s="25">
        <v>2782</v>
      </c>
      <c r="K23" s="25">
        <v>1259</v>
      </c>
      <c r="L23" s="25">
        <v>474</v>
      </c>
      <c r="M23" s="25">
        <v>530</v>
      </c>
      <c r="N23" s="25">
        <v>809</v>
      </c>
      <c r="O23" s="25">
        <v>800</v>
      </c>
      <c r="P23" s="25">
        <v>950</v>
      </c>
      <c r="Q23" s="25">
        <v>1170</v>
      </c>
      <c r="R23" s="25">
        <v>2209</v>
      </c>
      <c r="S23" s="25">
        <v>1818</v>
      </c>
      <c r="T23" s="25">
        <v>1094</v>
      </c>
      <c r="U23" s="25">
        <v>557</v>
      </c>
      <c r="V23" s="25">
        <v>558</v>
      </c>
      <c r="W23" s="25">
        <v>782</v>
      </c>
      <c r="X23" s="25">
        <v>862</v>
      </c>
      <c r="Y23" s="25">
        <v>1196</v>
      </c>
      <c r="Z23" s="25">
        <v>2021</v>
      </c>
      <c r="AA23" s="25">
        <v>3024</v>
      </c>
      <c r="AB23" s="25">
        <v>2467</v>
      </c>
      <c r="AC23" s="25">
        <v>1454</v>
      </c>
      <c r="AD23" s="25">
        <v>499</v>
      </c>
      <c r="AE23" s="25">
        <v>614</v>
      </c>
      <c r="AF23" s="25">
        <v>521</v>
      </c>
      <c r="AG23" s="25">
        <v>892</v>
      </c>
      <c r="AH23" s="25">
        <v>1402</v>
      </c>
      <c r="AI23" s="25">
        <v>2104</v>
      </c>
      <c r="AJ23" s="25">
        <v>3721</v>
      </c>
      <c r="AK23" s="25">
        <v>3010</v>
      </c>
      <c r="AL23" s="25">
        <v>1859</v>
      </c>
      <c r="AM23" s="5">
        <f t="shared" si="2"/>
        <v>-58</v>
      </c>
      <c r="AN23" s="5">
        <f t="shared" si="2"/>
        <v>56</v>
      </c>
      <c r="AO23" s="5">
        <f t="shared" si="2"/>
        <v>-261</v>
      </c>
      <c r="AP23" s="5">
        <f t="shared" si="2"/>
        <v>30</v>
      </c>
      <c r="AQ23" s="5">
        <f t="shared" si="2"/>
        <v>206</v>
      </c>
      <c r="AR23" s="5">
        <f t="shared" si="2"/>
        <v>83</v>
      </c>
      <c r="AS23" s="5">
        <f t="shared" si="2"/>
        <v>697</v>
      </c>
      <c r="AT23" s="5">
        <f t="shared" si="2"/>
        <v>543</v>
      </c>
      <c r="AU23" s="5">
        <f t="shared" si="2"/>
        <v>405</v>
      </c>
      <c r="AV23" s="38">
        <f t="shared" si="3"/>
        <v>-0.10412926391382406</v>
      </c>
      <c r="AW23" s="38">
        <f t="shared" si="3"/>
        <v>0.1003584229390681</v>
      </c>
      <c r="AX23" s="38">
        <f t="shared" si="3"/>
        <v>-0.3337595907928389</v>
      </c>
      <c r="AY23" s="38">
        <f t="shared" si="3"/>
        <v>3.4802784222737818E-2</v>
      </c>
      <c r="AZ23" s="38">
        <f t="shared" si="3"/>
        <v>0.17224080267558528</v>
      </c>
      <c r="BA23" s="38">
        <f t="shared" si="3"/>
        <v>4.1068777832756059E-2</v>
      </c>
      <c r="BB23" s="38">
        <f t="shared" si="3"/>
        <v>0.23048941798941799</v>
      </c>
      <c r="BC23" s="38">
        <f t="shared" si="3"/>
        <v>0.22010539116335631</v>
      </c>
      <c r="BD23" s="38">
        <f t="shared" si="3"/>
        <v>0.27854195323246217</v>
      </c>
    </row>
    <row r="24" spans="1:56" x14ac:dyDescent="0.35">
      <c r="A24" s="25" t="s">
        <v>63</v>
      </c>
      <c r="B24" s="26" t="s">
        <v>3</v>
      </c>
      <c r="C24" s="25">
        <v>579</v>
      </c>
      <c r="D24" s="25">
        <v>525</v>
      </c>
      <c r="E24" s="25">
        <v>658</v>
      </c>
      <c r="F24" s="25">
        <v>866</v>
      </c>
      <c r="G24" s="25">
        <v>1143</v>
      </c>
      <c r="H24" s="25">
        <v>1589</v>
      </c>
      <c r="I24" s="25">
        <v>2202</v>
      </c>
      <c r="J24" s="25">
        <v>1748</v>
      </c>
      <c r="K24" s="25">
        <v>1467</v>
      </c>
      <c r="L24" s="25">
        <v>543</v>
      </c>
      <c r="M24" s="25">
        <v>613</v>
      </c>
      <c r="N24" s="25">
        <v>622</v>
      </c>
      <c r="O24" s="25">
        <v>720</v>
      </c>
      <c r="P24" s="25">
        <v>927</v>
      </c>
      <c r="Q24" s="25">
        <v>1330</v>
      </c>
      <c r="R24" s="25">
        <v>1385</v>
      </c>
      <c r="S24" s="25">
        <v>1398</v>
      </c>
      <c r="T24" s="25">
        <v>1111</v>
      </c>
      <c r="U24" s="25">
        <v>573</v>
      </c>
      <c r="V24" s="25">
        <v>539</v>
      </c>
      <c r="W24" s="25">
        <v>664</v>
      </c>
      <c r="X24" s="25">
        <v>1106</v>
      </c>
      <c r="Y24" s="25">
        <v>1495</v>
      </c>
      <c r="Z24" s="25">
        <v>1426</v>
      </c>
      <c r="AA24" s="25">
        <v>1730</v>
      </c>
      <c r="AB24" s="25">
        <v>1761</v>
      </c>
      <c r="AC24" s="25">
        <v>1261</v>
      </c>
      <c r="AD24" s="25">
        <v>1322</v>
      </c>
      <c r="AE24" s="25">
        <v>1185</v>
      </c>
      <c r="AF24" s="25">
        <v>1274</v>
      </c>
      <c r="AG24" s="25">
        <v>996</v>
      </c>
      <c r="AH24" s="25">
        <v>1457</v>
      </c>
      <c r="AI24" s="25">
        <v>1241</v>
      </c>
      <c r="AJ24" s="25">
        <v>2203</v>
      </c>
      <c r="AK24" s="25">
        <v>2112</v>
      </c>
      <c r="AL24" s="25">
        <v>1310</v>
      </c>
      <c r="AM24" s="5">
        <f t="shared" si="2"/>
        <v>749</v>
      </c>
      <c r="AN24" s="5">
        <f t="shared" si="2"/>
        <v>646</v>
      </c>
      <c r="AO24" s="5">
        <f t="shared" si="2"/>
        <v>610</v>
      </c>
      <c r="AP24" s="5">
        <f t="shared" si="2"/>
        <v>-110</v>
      </c>
      <c r="AQ24" s="5">
        <f t="shared" si="2"/>
        <v>-38</v>
      </c>
      <c r="AR24" s="5">
        <f t="shared" si="2"/>
        <v>-185</v>
      </c>
      <c r="AS24" s="5">
        <f t="shared" si="2"/>
        <v>473</v>
      </c>
      <c r="AT24" s="5">
        <f t="shared" si="2"/>
        <v>351</v>
      </c>
      <c r="AU24" s="5">
        <f t="shared" si="2"/>
        <v>49</v>
      </c>
      <c r="AV24" s="38">
        <f t="shared" si="3"/>
        <v>1.3071553228621291</v>
      </c>
      <c r="AW24" s="38">
        <f t="shared" si="3"/>
        <v>1.1985157699443414</v>
      </c>
      <c r="AX24" s="38">
        <f t="shared" si="3"/>
        <v>0.91867469879518071</v>
      </c>
      <c r="AY24" s="38">
        <f t="shared" si="3"/>
        <v>-9.9457504520795659E-2</v>
      </c>
      <c r="AZ24" s="38">
        <f t="shared" si="3"/>
        <v>-2.5418060200668897E-2</v>
      </c>
      <c r="BA24" s="38">
        <f t="shared" si="3"/>
        <v>-0.1297335203366059</v>
      </c>
      <c r="BB24" s="38">
        <f t="shared" si="3"/>
        <v>0.27341040462427746</v>
      </c>
      <c r="BC24" s="38">
        <f t="shared" si="3"/>
        <v>0.19931856899488926</v>
      </c>
      <c r="BD24" s="38">
        <f t="shared" si="3"/>
        <v>3.8858049167327519E-2</v>
      </c>
    </row>
    <row r="25" spans="1:56" x14ac:dyDescent="0.35">
      <c r="A25" s="25" t="s">
        <v>60</v>
      </c>
      <c r="B25" s="26" t="s">
        <v>19</v>
      </c>
      <c r="C25" s="25">
        <v>34924</v>
      </c>
      <c r="D25" s="25">
        <v>12932</v>
      </c>
      <c r="E25" s="25">
        <v>19969</v>
      </c>
      <c r="F25" s="25">
        <v>16886</v>
      </c>
      <c r="G25" s="25">
        <v>24552</v>
      </c>
      <c r="H25" s="25">
        <v>16971</v>
      </c>
      <c r="I25" s="25">
        <v>22026</v>
      </c>
      <c r="J25" s="25">
        <v>26306</v>
      </c>
      <c r="K25" s="25">
        <v>16649</v>
      </c>
      <c r="L25" s="25">
        <v>1798</v>
      </c>
      <c r="M25" s="25">
        <v>1314</v>
      </c>
      <c r="N25" s="25">
        <v>1302</v>
      </c>
      <c r="O25" s="25">
        <v>1364</v>
      </c>
      <c r="P25" s="25">
        <v>1406</v>
      </c>
      <c r="Q25" s="25">
        <v>1523</v>
      </c>
      <c r="R25" s="25">
        <v>1952</v>
      </c>
      <c r="S25" s="25">
        <v>1870</v>
      </c>
      <c r="T25" s="25">
        <v>1438</v>
      </c>
      <c r="U25" s="25">
        <v>1971</v>
      </c>
      <c r="V25" s="25">
        <v>1580</v>
      </c>
      <c r="W25" s="25">
        <v>1844</v>
      </c>
      <c r="X25" s="25">
        <v>1693</v>
      </c>
      <c r="Y25" s="25">
        <v>2090</v>
      </c>
      <c r="Z25" s="25">
        <v>2462</v>
      </c>
      <c r="AA25" s="25">
        <v>2758</v>
      </c>
      <c r="AB25" s="25">
        <v>2769</v>
      </c>
      <c r="AC25" s="25">
        <v>2183</v>
      </c>
      <c r="AD25" s="25">
        <v>1546</v>
      </c>
      <c r="AE25" s="25">
        <v>1215</v>
      </c>
      <c r="AF25" s="25">
        <v>1342</v>
      </c>
      <c r="AG25" s="25">
        <v>1331</v>
      </c>
      <c r="AH25" s="25">
        <v>1227</v>
      </c>
      <c r="AI25" s="25">
        <v>1412</v>
      </c>
      <c r="AJ25" s="25">
        <v>1547</v>
      </c>
      <c r="AK25" s="25">
        <v>1817</v>
      </c>
      <c r="AL25" s="25">
        <v>1445</v>
      </c>
      <c r="AM25" s="5">
        <f t="shared" si="2"/>
        <v>-425</v>
      </c>
      <c r="AN25" s="5">
        <f t="shared" si="2"/>
        <v>-365</v>
      </c>
      <c r="AO25" s="5">
        <f t="shared" si="2"/>
        <v>-502</v>
      </c>
      <c r="AP25" s="5">
        <f t="shared" si="2"/>
        <v>-362</v>
      </c>
      <c r="AQ25" s="5">
        <f t="shared" si="2"/>
        <v>-863</v>
      </c>
      <c r="AR25" s="5">
        <f t="shared" si="2"/>
        <v>-1050</v>
      </c>
      <c r="AS25" s="5">
        <f t="shared" si="2"/>
        <v>-1211</v>
      </c>
      <c r="AT25" s="5">
        <f t="shared" si="2"/>
        <v>-952</v>
      </c>
      <c r="AU25" s="5">
        <f t="shared" si="2"/>
        <v>-738</v>
      </c>
      <c r="AV25" s="38">
        <f t="shared" si="3"/>
        <v>-0.21562658548959918</v>
      </c>
      <c r="AW25" s="38">
        <f t="shared" si="3"/>
        <v>-0.23101265822784811</v>
      </c>
      <c r="AX25" s="38">
        <f t="shared" si="3"/>
        <v>-0.27223427331887201</v>
      </c>
      <c r="AY25" s="38">
        <f t="shared" si="3"/>
        <v>-0.21382161842882458</v>
      </c>
      <c r="AZ25" s="38">
        <f t="shared" si="3"/>
        <v>-0.41291866028708135</v>
      </c>
      <c r="BA25" s="38">
        <f t="shared" si="3"/>
        <v>-0.42648253452477658</v>
      </c>
      <c r="BB25" s="38">
        <f t="shared" si="3"/>
        <v>-0.43908629441624364</v>
      </c>
      <c r="BC25" s="38">
        <f t="shared" si="3"/>
        <v>-0.34380642831347058</v>
      </c>
      <c r="BD25" s="38">
        <f t="shared" si="3"/>
        <v>-0.3380668804397618</v>
      </c>
    </row>
    <row r="26" spans="1:56" x14ac:dyDescent="0.35">
      <c r="A26" s="26" t="s">
        <v>2</v>
      </c>
      <c r="B26" s="26" t="s">
        <v>2</v>
      </c>
      <c r="C26" s="25">
        <v>395</v>
      </c>
      <c r="D26" s="25">
        <v>353</v>
      </c>
      <c r="E26" s="25">
        <v>438</v>
      </c>
      <c r="F26" s="25">
        <v>744</v>
      </c>
      <c r="G26" s="25">
        <v>947</v>
      </c>
      <c r="H26" s="25">
        <v>1852</v>
      </c>
      <c r="I26" s="25">
        <v>2210</v>
      </c>
      <c r="J26" s="25">
        <v>1961</v>
      </c>
      <c r="K26" s="25">
        <v>1067</v>
      </c>
      <c r="L26" s="25">
        <v>524</v>
      </c>
      <c r="M26" s="25">
        <v>456</v>
      </c>
      <c r="N26" s="25">
        <v>434</v>
      </c>
      <c r="O26" s="25">
        <v>676</v>
      </c>
      <c r="P26" s="25">
        <v>869</v>
      </c>
      <c r="Q26" s="25">
        <v>972</v>
      </c>
      <c r="R26" s="25">
        <v>1423</v>
      </c>
      <c r="S26" s="25">
        <v>1324</v>
      </c>
      <c r="T26" s="25">
        <v>903</v>
      </c>
      <c r="U26" s="25">
        <v>411</v>
      </c>
      <c r="V26" s="25">
        <v>501</v>
      </c>
      <c r="W26" s="25">
        <v>456</v>
      </c>
      <c r="X26" s="25">
        <v>699</v>
      </c>
      <c r="Y26" s="25">
        <v>985</v>
      </c>
      <c r="Z26" s="25">
        <v>1459</v>
      </c>
      <c r="AA26" s="25">
        <v>2137</v>
      </c>
      <c r="AB26" s="25">
        <v>2426</v>
      </c>
      <c r="AC26" s="25">
        <v>1319</v>
      </c>
      <c r="AD26" s="25">
        <v>425</v>
      </c>
      <c r="AE26" s="25">
        <v>592</v>
      </c>
      <c r="AF26" s="25">
        <v>411</v>
      </c>
      <c r="AG26" s="25">
        <v>700</v>
      </c>
      <c r="AH26" s="25">
        <v>1116</v>
      </c>
      <c r="AI26" s="25">
        <v>1950</v>
      </c>
      <c r="AJ26" s="25">
        <v>1925</v>
      </c>
      <c r="AK26" s="25">
        <v>2397</v>
      </c>
      <c r="AL26" s="25">
        <v>1213</v>
      </c>
      <c r="AM26" s="5">
        <f t="shared" si="2"/>
        <v>14</v>
      </c>
      <c r="AN26" s="5">
        <f t="shared" si="2"/>
        <v>91</v>
      </c>
      <c r="AO26" s="5">
        <f t="shared" si="2"/>
        <v>-45</v>
      </c>
      <c r="AP26" s="5">
        <f t="shared" si="2"/>
        <v>1</v>
      </c>
      <c r="AQ26" s="5">
        <f t="shared" si="2"/>
        <v>131</v>
      </c>
      <c r="AR26" s="5">
        <f t="shared" si="2"/>
        <v>491</v>
      </c>
      <c r="AS26" s="5">
        <f t="shared" si="2"/>
        <v>-212</v>
      </c>
      <c r="AT26" s="5">
        <f t="shared" si="2"/>
        <v>-29</v>
      </c>
      <c r="AU26" s="5">
        <f t="shared" si="2"/>
        <v>-106</v>
      </c>
      <c r="AV26" s="38">
        <f t="shared" si="3"/>
        <v>3.4063260340632603E-2</v>
      </c>
      <c r="AW26" s="38">
        <f t="shared" si="3"/>
        <v>0.18163672654690619</v>
      </c>
      <c r="AX26" s="38">
        <f t="shared" si="3"/>
        <v>-9.8684210526315791E-2</v>
      </c>
      <c r="AY26" s="38">
        <f t="shared" si="3"/>
        <v>1.4306151645207439E-3</v>
      </c>
      <c r="AZ26" s="38">
        <f t="shared" si="3"/>
        <v>0.13299492385786801</v>
      </c>
      <c r="BA26" s="38">
        <f t="shared" si="3"/>
        <v>0.33653187114461958</v>
      </c>
      <c r="BB26" s="38">
        <f t="shared" si="3"/>
        <v>-9.9204492278895648E-2</v>
      </c>
      <c r="BC26" s="38">
        <f t="shared" si="3"/>
        <v>-1.1953833470733718E-2</v>
      </c>
      <c r="BD26" s="38">
        <f t="shared" si="3"/>
        <v>-8.0363912054586803E-2</v>
      </c>
    </row>
    <row r="27" spans="1:56" x14ac:dyDescent="0.35">
      <c r="A27" s="25" t="s">
        <v>61</v>
      </c>
      <c r="B27" s="26" t="s">
        <v>17</v>
      </c>
      <c r="C27" s="25">
        <v>753</v>
      </c>
      <c r="D27" s="25">
        <v>740</v>
      </c>
      <c r="E27" s="25">
        <v>1035</v>
      </c>
      <c r="F27" s="25">
        <v>1378</v>
      </c>
      <c r="G27" s="25">
        <v>2136</v>
      </c>
      <c r="H27" s="25">
        <v>3504</v>
      </c>
      <c r="I27" s="25">
        <v>2458</v>
      </c>
      <c r="J27" s="25">
        <v>2437</v>
      </c>
      <c r="K27" s="25">
        <v>2418</v>
      </c>
      <c r="L27" s="25">
        <v>805</v>
      </c>
      <c r="M27" s="25">
        <v>906</v>
      </c>
      <c r="N27" s="25">
        <v>927</v>
      </c>
      <c r="O27" s="25">
        <v>813</v>
      </c>
      <c r="P27" s="25">
        <v>942</v>
      </c>
      <c r="Q27" s="25">
        <v>1170</v>
      </c>
      <c r="R27" s="25">
        <v>1698</v>
      </c>
      <c r="S27" s="25">
        <v>1844</v>
      </c>
      <c r="T27" s="25">
        <v>1138</v>
      </c>
      <c r="U27" s="25">
        <v>638</v>
      </c>
      <c r="V27" s="25">
        <v>595</v>
      </c>
      <c r="W27" s="25">
        <v>740</v>
      </c>
      <c r="X27" s="25">
        <v>1384</v>
      </c>
      <c r="Y27" s="25">
        <v>1632</v>
      </c>
      <c r="Z27" s="25">
        <v>1493</v>
      </c>
      <c r="AA27" s="25">
        <v>2345</v>
      </c>
      <c r="AB27" s="25">
        <v>1958</v>
      </c>
      <c r="AC27" s="25">
        <v>2043</v>
      </c>
      <c r="AD27" s="25">
        <v>836</v>
      </c>
      <c r="AE27" s="25">
        <v>1063</v>
      </c>
      <c r="AF27" s="25">
        <v>752</v>
      </c>
      <c r="AG27" s="25">
        <v>1106</v>
      </c>
      <c r="AH27" s="25">
        <v>1163</v>
      </c>
      <c r="AI27" s="25">
        <v>1166</v>
      </c>
      <c r="AJ27" s="25">
        <v>1721</v>
      </c>
      <c r="AK27" s="25">
        <v>1396</v>
      </c>
      <c r="AL27" s="25">
        <v>1503</v>
      </c>
      <c r="AM27" s="5">
        <f t="shared" si="2"/>
        <v>198</v>
      </c>
      <c r="AN27" s="5">
        <f t="shared" si="2"/>
        <v>468</v>
      </c>
      <c r="AO27" s="5">
        <f t="shared" si="2"/>
        <v>12</v>
      </c>
      <c r="AP27" s="5">
        <f t="shared" si="2"/>
        <v>-278</v>
      </c>
      <c r="AQ27" s="5">
        <f t="shared" si="2"/>
        <v>-469</v>
      </c>
      <c r="AR27" s="5">
        <f t="shared" si="2"/>
        <v>-327</v>
      </c>
      <c r="AS27" s="5">
        <f t="shared" si="2"/>
        <v>-624</v>
      </c>
      <c r="AT27" s="5">
        <f t="shared" si="2"/>
        <v>-562</v>
      </c>
      <c r="AU27" s="5">
        <f t="shared" si="2"/>
        <v>-540</v>
      </c>
      <c r="AV27" s="38">
        <f t="shared" si="3"/>
        <v>0.31034482758620691</v>
      </c>
      <c r="AW27" s="38">
        <f t="shared" si="3"/>
        <v>0.78655462184873948</v>
      </c>
      <c r="AX27" s="38">
        <f t="shared" si="3"/>
        <v>1.6216216216216217E-2</v>
      </c>
      <c r="AY27" s="38">
        <f t="shared" si="3"/>
        <v>-0.20086705202312138</v>
      </c>
      <c r="AZ27" s="38">
        <f t="shared" si="3"/>
        <v>-0.28737745098039214</v>
      </c>
      <c r="BA27" s="38">
        <f t="shared" si="3"/>
        <v>-0.21902210314802412</v>
      </c>
      <c r="BB27" s="38">
        <f t="shared" si="3"/>
        <v>-0.26609808102345417</v>
      </c>
      <c r="BC27" s="38">
        <f t="shared" si="3"/>
        <v>-0.28702757916241062</v>
      </c>
      <c r="BD27" s="38">
        <f t="shared" si="3"/>
        <v>-0.26431718061674009</v>
      </c>
    </row>
    <row r="28" spans="1:56" x14ac:dyDescent="0.35">
      <c r="A28" s="25" t="s">
        <v>65</v>
      </c>
      <c r="B28" s="26" t="s">
        <v>21</v>
      </c>
      <c r="C28" s="25">
        <v>1424</v>
      </c>
      <c r="D28" s="25">
        <v>904</v>
      </c>
      <c r="E28" s="25">
        <v>1260</v>
      </c>
      <c r="F28" s="25">
        <v>2413</v>
      </c>
      <c r="G28" s="25">
        <v>3932</v>
      </c>
      <c r="H28" s="25">
        <v>3839</v>
      </c>
      <c r="I28" s="25">
        <v>3026</v>
      </c>
      <c r="J28" s="25">
        <v>3306</v>
      </c>
      <c r="K28" s="25">
        <v>3403</v>
      </c>
      <c r="L28" s="25">
        <v>173</v>
      </c>
      <c r="M28" s="25">
        <v>176</v>
      </c>
      <c r="N28" s="25">
        <v>309</v>
      </c>
      <c r="O28" s="25">
        <v>493</v>
      </c>
      <c r="P28" s="25">
        <v>535</v>
      </c>
      <c r="Q28" s="25">
        <v>588</v>
      </c>
      <c r="R28" s="25">
        <v>717</v>
      </c>
      <c r="S28" s="25">
        <v>871</v>
      </c>
      <c r="T28" s="25">
        <v>645</v>
      </c>
      <c r="U28" s="25">
        <v>367</v>
      </c>
      <c r="V28" s="25">
        <v>423</v>
      </c>
      <c r="W28" s="25">
        <v>423</v>
      </c>
      <c r="X28" s="25">
        <v>349</v>
      </c>
      <c r="Y28" s="25">
        <v>846</v>
      </c>
      <c r="Z28" s="25">
        <v>1058</v>
      </c>
      <c r="AA28" s="25">
        <v>1046</v>
      </c>
      <c r="AB28" s="25">
        <v>1452</v>
      </c>
      <c r="AC28" s="25">
        <v>1118</v>
      </c>
      <c r="AD28" s="25">
        <v>444</v>
      </c>
      <c r="AE28" s="25">
        <v>458</v>
      </c>
      <c r="AF28" s="25">
        <v>523</v>
      </c>
      <c r="AG28" s="25">
        <v>753</v>
      </c>
      <c r="AH28" s="25">
        <v>1276</v>
      </c>
      <c r="AI28" s="25">
        <v>1329</v>
      </c>
      <c r="AJ28" s="25">
        <v>1916</v>
      </c>
      <c r="AK28" s="25">
        <v>1940</v>
      </c>
      <c r="AL28" s="25">
        <v>1388</v>
      </c>
      <c r="AM28" s="5">
        <f t="shared" si="2"/>
        <v>77</v>
      </c>
      <c r="AN28" s="5">
        <f t="shared" si="2"/>
        <v>35</v>
      </c>
      <c r="AO28" s="5">
        <f t="shared" si="2"/>
        <v>100</v>
      </c>
      <c r="AP28" s="5">
        <f t="shared" si="2"/>
        <v>404</v>
      </c>
      <c r="AQ28" s="5">
        <f t="shared" si="2"/>
        <v>430</v>
      </c>
      <c r="AR28" s="5">
        <f t="shared" si="2"/>
        <v>271</v>
      </c>
      <c r="AS28" s="5">
        <f t="shared" si="2"/>
        <v>870</v>
      </c>
      <c r="AT28" s="5">
        <f t="shared" si="2"/>
        <v>488</v>
      </c>
      <c r="AU28" s="5">
        <f t="shared" si="2"/>
        <v>270</v>
      </c>
      <c r="AV28" s="38">
        <f t="shared" si="3"/>
        <v>0.2098092643051771</v>
      </c>
      <c r="AW28" s="38">
        <f t="shared" si="3"/>
        <v>8.2742316784869971E-2</v>
      </c>
      <c r="AX28" s="38">
        <f t="shared" si="3"/>
        <v>0.2364066193853428</v>
      </c>
      <c r="AY28" s="38">
        <f t="shared" si="3"/>
        <v>1.157593123209169</v>
      </c>
      <c r="AZ28" s="38">
        <f t="shared" si="3"/>
        <v>0.50827423167848695</v>
      </c>
      <c r="BA28" s="38">
        <f t="shared" si="3"/>
        <v>0.25614366729678639</v>
      </c>
      <c r="BB28" s="38">
        <f t="shared" si="3"/>
        <v>0.83173996175908227</v>
      </c>
      <c r="BC28" s="38">
        <f t="shared" si="3"/>
        <v>0.33608815426997246</v>
      </c>
      <c r="BD28" s="38">
        <f t="shared" si="3"/>
        <v>0.24150268336314848</v>
      </c>
    </row>
    <row r="29" spans="1:56" x14ac:dyDescent="0.35">
      <c r="A29" s="25" t="s">
        <v>64</v>
      </c>
      <c r="B29" s="26" t="s">
        <v>20</v>
      </c>
      <c r="C29" s="25">
        <v>469</v>
      </c>
      <c r="D29" s="25">
        <v>743</v>
      </c>
      <c r="E29" s="25">
        <v>624</v>
      </c>
      <c r="F29" s="25">
        <v>1231</v>
      </c>
      <c r="G29" s="25">
        <v>3399</v>
      </c>
      <c r="H29" s="25">
        <v>3622</v>
      </c>
      <c r="I29" s="25">
        <v>3433</v>
      </c>
      <c r="J29" s="25">
        <v>4485</v>
      </c>
      <c r="K29" s="25">
        <v>4006</v>
      </c>
      <c r="L29" s="25">
        <v>140</v>
      </c>
      <c r="M29" s="25">
        <v>227</v>
      </c>
      <c r="N29" s="25">
        <v>521</v>
      </c>
      <c r="O29" s="25">
        <v>470</v>
      </c>
      <c r="P29" s="25">
        <v>330</v>
      </c>
      <c r="Q29" s="25">
        <v>550</v>
      </c>
      <c r="R29" s="25">
        <v>487</v>
      </c>
      <c r="S29" s="25">
        <v>512</v>
      </c>
      <c r="T29" s="25">
        <v>645</v>
      </c>
      <c r="U29" s="25">
        <v>436</v>
      </c>
      <c r="V29" s="25">
        <v>490</v>
      </c>
      <c r="W29" s="25">
        <v>465</v>
      </c>
      <c r="X29" s="25">
        <v>844</v>
      </c>
      <c r="Y29" s="25">
        <v>1205</v>
      </c>
      <c r="Z29" s="25">
        <v>1545</v>
      </c>
      <c r="AA29" s="25">
        <v>1286</v>
      </c>
      <c r="AB29" s="25">
        <v>1115</v>
      </c>
      <c r="AC29" s="25">
        <v>1348</v>
      </c>
      <c r="AD29" s="25">
        <v>358</v>
      </c>
      <c r="AE29" s="25">
        <v>371</v>
      </c>
      <c r="AF29" s="25">
        <v>579</v>
      </c>
      <c r="AG29" s="25">
        <v>1269</v>
      </c>
      <c r="AH29" s="25">
        <v>1249</v>
      </c>
      <c r="AI29" s="25">
        <v>1471</v>
      </c>
      <c r="AJ29" s="25">
        <v>1292</v>
      </c>
      <c r="AK29" s="25">
        <v>1530</v>
      </c>
      <c r="AL29" s="25">
        <v>1297</v>
      </c>
      <c r="AM29" s="5">
        <f t="shared" si="2"/>
        <v>-78</v>
      </c>
      <c r="AN29" s="5">
        <f t="shared" si="2"/>
        <v>-119</v>
      </c>
      <c r="AO29" s="5">
        <f t="shared" si="2"/>
        <v>114</v>
      </c>
      <c r="AP29" s="5">
        <f t="shared" si="2"/>
        <v>425</v>
      </c>
      <c r="AQ29" s="5">
        <f t="shared" si="2"/>
        <v>44</v>
      </c>
      <c r="AR29" s="5">
        <f t="shared" si="2"/>
        <v>-74</v>
      </c>
      <c r="AS29" s="5">
        <f t="shared" si="2"/>
        <v>6</v>
      </c>
      <c r="AT29" s="5">
        <f t="shared" si="2"/>
        <v>415</v>
      </c>
      <c r="AU29" s="5">
        <f t="shared" si="2"/>
        <v>-51</v>
      </c>
      <c r="AV29" s="38">
        <f t="shared" si="3"/>
        <v>-0.17889908256880735</v>
      </c>
      <c r="AW29" s="38">
        <f t="shared" si="3"/>
        <v>-0.24285714285714285</v>
      </c>
      <c r="AX29" s="38">
        <f t="shared" si="3"/>
        <v>0.24516129032258063</v>
      </c>
      <c r="AY29" s="38">
        <f t="shared" si="3"/>
        <v>0.50355450236966826</v>
      </c>
      <c r="AZ29" s="38">
        <f t="shared" si="3"/>
        <v>3.6514522821576766E-2</v>
      </c>
      <c r="BA29" s="38">
        <f t="shared" si="3"/>
        <v>-4.7896440129449838E-2</v>
      </c>
      <c r="BB29" s="38">
        <f t="shared" si="3"/>
        <v>4.6656298600311046E-3</v>
      </c>
      <c r="BC29" s="38">
        <f t="shared" si="3"/>
        <v>0.37219730941704038</v>
      </c>
      <c r="BD29" s="38">
        <f t="shared" si="3"/>
        <v>-3.7833827893175076E-2</v>
      </c>
    </row>
    <row r="31" spans="1:56" x14ac:dyDescent="0.35">
      <c r="A31" s="4" t="s">
        <v>45</v>
      </c>
    </row>
    <row r="32" spans="1:56" s="3" customFormat="1" x14ac:dyDescent="0.35">
      <c r="A32" s="5"/>
      <c r="B32" s="5"/>
      <c r="C32" s="16" t="s">
        <v>24</v>
      </c>
      <c r="D32" s="16" t="s">
        <v>25</v>
      </c>
      <c r="E32" s="16" t="s">
        <v>26</v>
      </c>
      <c r="F32" s="16" t="s">
        <v>27</v>
      </c>
      <c r="G32" s="16" t="s">
        <v>28</v>
      </c>
      <c r="H32" s="16" t="s">
        <v>29</v>
      </c>
      <c r="I32" s="16" t="s">
        <v>30</v>
      </c>
      <c r="J32" s="17" t="s">
        <v>31</v>
      </c>
      <c r="K32" s="16" t="s">
        <v>32</v>
      </c>
      <c r="L32" s="6" t="s">
        <v>24</v>
      </c>
      <c r="M32" s="6" t="s">
        <v>25</v>
      </c>
      <c r="N32" s="6" t="s">
        <v>26</v>
      </c>
      <c r="O32" s="6" t="s">
        <v>27</v>
      </c>
      <c r="P32" s="6" t="s">
        <v>28</v>
      </c>
      <c r="Q32" s="6" t="s">
        <v>29</v>
      </c>
      <c r="R32" s="6" t="s">
        <v>30</v>
      </c>
      <c r="S32" s="7" t="s">
        <v>31</v>
      </c>
      <c r="T32" s="6" t="s">
        <v>32</v>
      </c>
      <c r="U32" s="8" t="s">
        <v>24</v>
      </c>
      <c r="V32" s="8" t="s">
        <v>25</v>
      </c>
      <c r="W32" s="8" t="s">
        <v>26</v>
      </c>
      <c r="X32" s="8" t="s">
        <v>27</v>
      </c>
      <c r="Y32" s="8" t="s">
        <v>28</v>
      </c>
      <c r="Z32" s="8" t="s">
        <v>29</v>
      </c>
      <c r="AA32" s="8" t="s">
        <v>30</v>
      </c>
      <c r="AB32" s="9" t="s">
        <v>31</v>
      </c>
      <c r="AC32" s="8" t="s">
        <v>32</v>
      </c>
      <c r="AD32" s="13" t="s">
        <v>24</v>
      </c>
      <c r="AE32" s="13" t="s">
        <v>25</v>
      </c>
      <c r="AF32" s="13" t="s">
        <v>26</v>
      </c>
      <c r="AG32" s="13" t="s">
        <v>27</v>
      </c>
      <c r="AH32" s="13" t="s">
        <v>28</v>
      </c>
      <c r="AI32" s="13" t="s">
        <v>29</v>
      </c>
      <c r="AJ32" s="13" t="s">
        <v>30</v>
      </c>
      <c r="AK32" s="14" t="s">
        <v>31</v>
      </c>
      <c r="AL32" s="13" t="s">
        <v>32</v>
      </c>
      <c r="AM32" s="72" t="s">
        <v>121</v>
      </c>
      <c r="AN32" s="72"/>
      <c r="AO32" s="72"/>
      <c r="AP32" s="72"/>
      <c r="AQ32" s="72"/>
      <c r="AR32" s="72"/>
      <c r="AS32" s="72"/>
      <c r="AT32" s="72"/>
      <c r="AU32" s="72"/>
      <c r="AV32" s="72"/>
      <c r="AW32" s="72"/>
      <c r="AX32" s="72"/>
      <c r="AY32" s="72"/>
      <c r="AZ32" s="72"/>
      <c r="BA32" s="72"/>
      <c r="BB32" s="72"/>
      <c r="BC32" s="72"/>
      <c r="BD32" s="72"/>
    </row>
    <row r="33" spans="1:56" s="3" customFormat="1" x14ac:dyDescent="0.35">
      <c r="A33" s="5"/>
      <c r="B33" s="5"/>
      <c r="C33" s="16" t="s">
        <v>33</v>
      </c>
      <c r="D33" s="16" t="s">
        <v>34</v>
      </c>
      <c r="E33" s="16" t="s">
        <v>35</v>
      </c>
      <c r="F33" s="16" t="s">
        <v>36</v>
      </c>
      <c r="G33" s="16" t="s">
        <v>37</v>
      </c>
      <c r="H33" s="16" t="s">
        <v>38</v>
      </c>
      <c r="I33" s="16" t="s">
        <v>39</v>
      </c>
      <c r="J33" s="17" t="s">
        <v>40</v>
      </c>
      <c r="K33" s="16" t="s">
        <v>32</v>
      </c>
      <c r="L33" s="6" t="s">
        <v>33</v>
      </c>
      <c r="M33" s="6" t="s">
        <v>34</v>
      </c>
      <c r="N33" s="6" t="s">
        <v>35</v>
      </c>
      <c r="O33" s="6" t="s">
        <v>36</v>
      </c>
      <c r="P33" s="6" t="s">
        <v>37</v>
      </c>
      <c r="Q33" s="6" t="s">
        <v>38</v>
      </c>
      <c r="R33" s="6" t="s">
        <v>39</v>
      </c>
      <c r="S33" s="7" t="s">
        <v>40</v>
      </c>
      <c r="T33" s="6" t="s">
        <v>32</v>
      </c>
      <c r="U33" s="8" t="s">
        <v>33</v>
      </c>
      <c r="V33" s="8" t="s">
        <v>34</v>
      </c>
      <c r="W33" s="8" t="s">
        <v>35</v>
      </c>
      <c r="X33" s="8" t="s">
        <v>36</v>
      </c>
      <c r="Y33" s="8" t="s">
        <v>37</v>
      </c>
      <c r="Z33" s="8" t="s">
        <v>38</v>
      </c>
      <c r="AA33" s="8" t="s">
        <v>39</v>
      </c>
      <c r="AB33" s="9" t="s">
        <v>40</v>
      </c>
      <c r="AC33" s="8" t="s">
        <v>32</v>
      </c>
      <c r="AD33" s="13" t="s">
        <v>33</v>
      </c>
      <c r="AE33" s="13" t="s">
        <v>34</v>
      </c>
      <c r="AF33" s="13" t="s">
        <v>35</v>
      </c>
      <c r="AG33" s="13" t="s">
        <v>36</v>
      </c>
      <c r="AH33" s="13" t="s">
        <v>37</v>
      </c>
      <c r="AI33" s="13" t="s">
        <v>38</v>
      </c>
      <c r="AJ33" s="13" t="s">
        <v>39</v>
      </c>
      <c r="AK33" s="14" t="s">
        <v>40</v>
      </c>
      <c r="AL33" s="13" t="s">
        <v>32</v>
      </c>
      <c r="AM33" s="40" t="s">
        <v>33</v>
      </c>
      <c r="AN33" s="40" t="s">
        <v>34</v>
      </c>
      <c r="AO33" s="40" t="s">
        <v>35</v>
      </c>
      <c r="AP33" s="40" t="s">
        <v>36</v>
      </c>
      <c r="AQ33" s="40" t="s">
        <v>37</v>
      </c>
      <c r="AR33" s="40" t="s">
        <v>38</v>
      </c>
      <c r="AS33" s="40" t="s">
        <v>39</v>
      </c>
      <c r="AT33" s="41" t="s">
        <v>40</v>
      </c>
      <c r="AU33" s="40" t="s">
        <v>32</v>
      </c>
      <c r="AV33" s="42" t="s">
        <v>33</v>
      </c>
      <c r="AW33" s="42" t="s">
        <v>34</v>
      </c>
      <c r="AX33" s="42" t="s">
        <v>35</v>
      </c>
      <c r="AY33" s="42" t="s">
        <v>36</v>
      </c>
      <c r="AZ33" s="42" t="s">
        <v>37</v>
      </c>
      <c r="BA33" s="42" t="s">
        <v>38</v>
      </c>
      <c r="BB33" s="42" t="s">
        <v>39</v>
      </c>
      <c r="BC33" s="43" t="s">
        <v>40</v>
      </c>
      <c r="BD33" s="42" t="s">
        <v>32</v>
      </c>
    </row>
    <row r="34" spans="1:56" s="3" customFormat="1" x14ac:dyDescent="0.35">
      <c r="A34" s="5"/>
      <c r="B34" s="5"/>
      <c r="C34" s="16" t="s">
        <v>41</v>
      </c>
      <c r="D34" s="16" t="s">
        <v>41</v>
      </c>
      <c r="E34" s="16" t="s">
        <v>41</v>
      </c>
      <c r="F34" s="16" t="s">
        <v>41</v>
      </c>
      <c r="G34" s="16" t="s">
        <v>41</v>
      </c>
      <c r="H34" s="16" t="s">
        <v>41</v>
      </c>
      <c r="I34" s="16" t="s">
        <v>41</v>
      </c>
      <c r="J34" s="16" t="s">
        <v>41</v>
      </c>
      <c r="K34" s="16" t="s">
        <v>41</v>
      </c>
      <c r="L34" s="10" t="s">
        <v>42</v>
      </c>
      <c r="M34" s="10" t="s">
        <v>42</v>
      </c>
      <c r="N34" s="10" t="s">
        <v>42</v>
      </c>
      <c r="O34" s="10" t="s">
        <v>42</v>
      </c>
      <c r="P34" s="10" t="s">
        <v>42</v>
      </c>
      <c r="Q34" s="10" t="s">
        <v>42</v>
      </c>
      <c r="R34" s="10" t="s">
        <v>42</v>
      </c>
      <c r="S34" s="10" t="s">
        <v>42</v>
      </c>
      <c r="T34" s="10" t="s">
        <v>42</v>
      </c>
      <c r="U34" s="11" t="s">
        <v>43</v>
      </c>
      <c r="V34" s="11" t="s">
        <v>43</v>
      </c>
      <c r="W34" s="11" t="s">
        <v>43</v>
      </c>
      <c r="X34" s="11" t="s">
        <v>43</v>
      </c>
      <c r="Y34" s="11" t="s">
        <v>43</v>
      </c>
      <c r="Z34" s="11" t="s">
        <v>43</v>
      </c>
      <c r="AA34" s="11" t="s">
        <v>43</v>
      </c>
      <c r="AB34" s="11" t="s">
        <v>43</v>
      </c>
      <c r="AC34" s="11" t="s">
        <v>43</v>
      </c>
      <c r="AD34" s="15" t="s">
        <v>44</v>
      </c>
      <c r="AE34" s="15" t="s">
        <v>44</v>
      </c>
      <c r="AF34" s="15" t="s">
        <v>44</v>
      </c>
      <c r="AG34" s="15" t="s">
        <v>44</v>
      </c>
      <c r="AH34" s="15" t="s">
        <v>44</v>
      </c>
      <c r="AI34" s="15" t="s">
        <v>44</v>
      </c>
      <c r="AJ34" s="15" t="s">
        <v>44</v>
      </c>
      <c r="AK34" s="15" t="s">
        <v>44</v>
      </c>
      <c r="AL34" s="15" t="s">
        <v>44</v>
      </c>
      <c r="AM34" s="40" t="s">
        <v>24</v>
      </c>
      <c r="AN34" s="40" t="s">
        <v>25</v>
      </c>
      <c r="AO34" s="40" t="s">
        <v>26</v>
      </c>
      <c r="AP34" s="40" t="s">
        <v>27</v>
      </c>
      <c r="AQ34" s="40" t="s">
        <v>28</v>
      </c>
      <c r="AR34" s="40" t="s">
        <v>29</v>
      </c>
      <c r="AS34" s="40" t="s">
        <v>30</v>
      </c>
      <c r="AT34" s="41" t="s">
        <v>31</v>
      </c>
      <c r="AU34" s="40" t="s">
        <v>32</v>
      </c>
      <c r="AV34" s="42" t="s">
        <v>24</v>
      </c>
      <c r="AW34" s="42" t="s">
        <v>25</v>
      </c>
      <c r="AX34" s="42" t="s">
        <v>26</v>
      </c>
      <c r="AY34" s="42" t="s">
        <v>27</v>
      </c>
      <c r="AZ34" s="42" t="s">
        <v>28</v>
      </c>
      <c r="BA34" s="42" t="s">
        <v>29</v>
      </c>
      <c r="BB34" s="42" t="s">
        <v>30</v>
      </c>
      <c r="BC34" s="43" t="s">
        <v>31</v>
      </c>
      <c r="BD34" s="42" t="s">
        <v>32</v>
      </c>
    </row>
    <row r="35" spans="1:56" x14ac:dyDescent="0.35">
      <c r="A35" s="19" t="s">
        <v>66</v>
      </c>
      <c r="B35" s="18" t="s">
        <v>67</v>
      </c>
      <c r="C35" s="25">
        <v>394683</v>
      </c>
      <c r="D35" s="25">
        <v>379649</v>
      </c>
      <c r="E35" s="25">
        <v>420897</v>
      </c>
      <c r="F35" s="25">
        <v>481794</v>
      </c>
      <c r="G35" s="25">
        <v>587683</v>
      </c>
      <c r="H35" s="25">
        <v>743547</v>
      </c>
      <c r="I35" s="25">
        <v>1000612</v>
      </c>
      <c r="J35" s="25">
        <v>885139</v>
      </c>
      <c r="K35" s="25">
        <v>544075</v>
      </c>
      <c r="L35" s="25">
        <v>363554</v>
      </c>
      <c r="M35" s="25">
        <v>409525</v>
      </c>
      <c r="N35" s="25">
        <v>428037</v>
      </c>
      <c r="O35" s="25">
        <v>463233</v>
      </c>
      <c r="P35" s="25">
        <v>495374</v>
      </c>
      <c r="Q35" s="25">
        <v>626343</v>
      </c>
      <c r="R35" s="25">
        <v>925565</v>
      </c>
      <c r="S35" s="25">
        <v>793345</v>
      </c>
      <c r="T35" s="25">
        <v>498247</v>
      </c>
      <c r="U35" s="25">
        <v>354167</v>
      </c>
      <c r="V35" s="25">
        <v>409206</v>
      </c>
      <c r="W35" s="25">
        <v>435921</v>
      </c>
      <c r="X35" s="25">
        <v>432476</v>
      </c>
      <c r="Y35" s="25">
        <v>542874</v>
      </c>
      <c r="Z35" s="25">
        <v>693081</v>
      </c>
      <c r="AA35" s="25">
        <v>960083</v>
      </c>
      <c r="AB35" s="25">
        <v>821443</v>
      </c>
      <c r="AC35" s="25">
        <v>513359</v>
      </c>
      <c r="AD35" s="25">
        <v>368280</v>
      </c>
      <c r="AE35" s="25">
        <v>406872</v>
      </c>
      <c r="AF35" s="25">
        <v>395473</v>
      </c>
      <c r="AG35" s="25">
        <v>465617</v>
      </c>
      <c r="AH35" s="25">
        <v>551678</v>
      </c>
      <c r="AI35" s="25">
        <v>705075</v>
      </c>
      <c r="AJ35" s="25">
        <v>931990</v>
      </c>
      <c r="AK35" s="25">
        <v>820739</v>
      </c>
      <c r="AL35" s="25">
        <v>526463</v>
      </c>
      <c r="AM35" s="5">
        <f>AD35-U35</f>
        <v>14113</v>
      </c>
      <c r="AN35" s="5">
        <f t="shared" ref="AN35:AN58" si="4">AE35-V35</f>
        <v>-2334</v>
      </c>
      <c r="AO35" s="5">
        <f t="shared" ref="AO35:AO58" si="5">AF35-W35</f>
        <v>-40448</v>
      </c>
      <c r="AP35" s="5">
        <f t="shared" ref="AP35:AP58" si="6">AG35-X35</f>
        <v>33141</v>
      </c>
      <c r="AQ35" s="5">
        <f t="shared" ref="AQ35:AQ58" si="7">AH35-Y35</f>
        <v>8804</v>
      </c>
      <c r="AR35" s="5">
        <f t="shared" ref="AR35:AR58" si="8">AI35-Z35</f>
        <v>11994</v>
      </c>
      <c r="AS35" s="5">
        <f t="shared" ref="AS35:AS58" si="9">AJ35-AA35</f>
        <v>-28093</v>
      </c>
      <c r="AT35" s="5">
        <f t="shared" ref="AT35:AT58" si="10">AK35-AB35</f>
        <v>-704</v>
      </c>
      <c r="AU35" s="5">
        <f t="shared" ref="AU35:AU58" si="11">AL35-AC35</f>
        <v>13104</v>
      </c>
      <c r="AV35" s="38">
        <f>(AD35-U35)/U35</f>
        <v>3.9848433083827683E-2</v>
      </c>
      <c r="AW35" s="38">
        <f t="shared" ref="AW35:AW58" si="12">(AE35-V35)/V35</f>
        <v>-5.703728684330142E-3</v>
      </c>
      <c r="AX35" s="38">
        <f t="shared" ref="AX35:AX58" si="13">(AF35-W35)/W35</f>
        <v>-9.2787454607600919E-2</v>
      </c>
      <c r="AY35" s="38">
        <f t="shared" ref="AY35:AY58" si="14">(AG35-X35)/X35</f>
        <v>7.6630841942674277E-2</v>
      </c>
      <c r="AZ35" s="38">
        <f t="shared" ref="AZ35:AZ58" si="15">(AH35-Y35)/Y35</f>
        <v>1.6217391144169733E-2</v>
      </c>
      <c r="BA35" s="38">
        <f t="shared" ref="BA35:BA58" si="16">(AI35-Z35)/Z35</f>
        <v>1.7305336605678123E-2</v>
      </c>
      <c r="BB35" s="38">
        <f t="shared" ref="BB35:BB58" si="17">(AJ35-AA35)/AA35</f>
        <v>-2.9261011808354068E-2</v>
      </c>
      <c r="BC35" s="61">
        <f t="shared" ref="BC35:BC58" si="18">(AK35-AB35)/AB35</f>
        <v>-8.5702842437028503E-4</v>
      </c>
      <c r="BD35" s="38">
        <f t="shared" ref="BD35:BD58" si="19">(AL35-AC35)/AC35</f>
        <v>2.5525996427451354E-2</v>
      </c>
    </row>
    <row r="36" spans="1:56" x14ac:dyDescent="0.35">
      <c r="A36" s="19" t="s">
        <v>68</v>
      </c>
      <c r="B36" s="18" t="s">
        <v>0</v>
      </c>
      <c r="C36" s="25">
        <v>155230</v>
      </c>
      <c r="D36" s="25">
        <v>171453</v>
      </c>
      <c r="E36" s="25">
        <v>174655</v>
      </c>
      <c r="F36" s="25">
        <v>175689</v>
      </c>
      <c r="G36" s="25">
        <v>181785</v>
      </c>
      <c r="H36" s="25">
        <v>263938</v>
      </c>
      <c r="I36" s="25">
        <v>366434</v>
      </c>
      <c r="J36" s="25">
        <v>344526</v>
      </c>
      <c r="K36" s="25">
        <v>175897</v>
      </c>
      <c r="L36" s="25">
        <v>193151</v>
      </c>
      <c r="M36" s="25">
        <v>202010</v>
      </c>
      <c r="N36" s="25">
        <v>212440</v>
      </c>
      <c r="O36" s="25">
        <v>207056</v>
      </c>
      <c r="P36" s="25">
        <v>208502</v>
      </c>
      <c r="Q36" s="25">
        <v>302383</v>
      </c>
      <c r="R36" s="25">
        <v>454444</v>
      </c>
      <c r="S36" s="25">
        <v>384718</v>
      </c>
      <c r="T36" s="25">
        <v>221582</v>
      </c>
      <c r="U36" s="25">
        <v>184860</v>
      </c>
      <c r="V36" s="25">
        <v>197729</v>
      </c>
      <c r="W36" s="25">
        <v>202684</v>
      </c>
      <c r="X36" s="25">
        <v>200586</v>
      </c>
      <c r="Y36" s="25">
        <v>222414</v>
      </c>
      <c r="Z36" s="25">
        <v>307121</v>
      </c>
      <c r="AA36" s="25">
        <v>430222</v>
      </c>
      <c r="AB36" s="25">
        <v>372028</v>
      </c>
      <c r="AC36" s="25">
        <v>211648</v>
      </c>
      <c r="AD36" s="25">
        <v>181454</v>
      </c>
      <c r="AE36" s="25">
        <v>198717</v>
      </c>
      <c r="AF36" s="25">
        <v>181207</v>
      </c>
      <c r="AG36" s="25">
        <v>195774</v>
      </c>
      <c r="AH36" s="25">
        <v>221967</v>
      </c>
      <c r="AI36" s="25">
        <v>298905</v>
      </c>
      <c r="AJ36" s="25">
        <v>401467</v>
      </c>
      <c r="AK36" s="25">
        <v>362625</v>
      </c>
      <c r="AL36" s="25">
        <v>213163</v>
      </c>
      <c r="AM36" s="5">
        <f t="shared" ref="AM36:AM58" si="20">AD36-U36</f>
        <v>-3406</v>
      </c>
      <c r="AN36" s="5">
        <f t="shared" si="4"/>
        <v>988</v>
      </c>
      <c r="AO36" s="5">
        <f t="shared" si="5"/>
        <v>-21477</v>
      </c>
      <c r="AP36" s="5">
        <f t="shared" si="6"/>
        <v>-4812</v>
      </c>
      <c r="AQ36" s="5">
        <f t="shared" si="7"/>
        <v>-447</v>
      </c>
      <c r="AR36" s="5">
        <f t="shared" si="8"/>
        <v>-8216</v>
      </c>
      <c r="AS36" s="5">
        <f t="shared" si="9"/>
        <v>-28755</v>
      </c>
      <c r="AT36" s="5">
        <f t="shared" si="10"/>
        <v>-9403</v>
      </c>
      <c r="AU36" s="5">
        <f t="shared" si="11"/>
        <v>1515</v>
      </c>
      <c r="AV36" s="38">
        <f t="shared" ref="AV36:AV58" si="21">(AD36-U36)/U36</f>
        <v>-1.8424753867791844E-2</v>
      </c>
      <c r="AW36" s="38">
        <f t="shared" si="12"/>
        <v>4.9967379595304683E-3</v>
      </c>
      <c r="AX36" s="38">
        <f t="shared" si="13"/>
        <v>-0.10596297685066408</v>
      </c>
      <c r="AY36" s="38">
        <f t="shared" si="14"/>
        <v>-2.3989710149262659E-2</v>
      </c>
      <c r="AZ36" s="38">
        <f t="shared" si="15"/>
        <v>-2.0097655723110954E-3</v>
      </c>
      <c r="BA36" s="38">
        <f t="shared" si="16"/>
        <v>-2.6751671165436423E-2</v>
      </c>
      <c r="BB36" s="38">
        <f t="shared" si="17"/>
        <v>-6.6837586176439145E-2</v>
      </c>
      <c r="BC36" s="38">
        <f t="shared" si="18"/>
        <v>-2.5274979302633137E-2</v>
      </c>
      <c r="BD36" s="38">
        <f t="shared" si="19"/>
        <v>7.158111581493801E-3</v>
      </c>
    </row>
    <row r="37" spans="1:56" s="23" customFormat="1" x14ac:dyDescent="0.35">
      <c r="A37" s="20" t="s">
        <v>69</v>
      </c>
      <c r="B37" s="21" t="s">
        <v>1</v>
      </c>
      <c r="C37" s="27">
        <v>239453</v>
      </c>
      <c r="D37" s="27">
        <v>208196</v>
      </c>
      <c r="E37" s="27">
        <v>246242</v>
      </c>
      <c r="F37" s="27">
        <v>306105</v>
      </c>
      <c r="G37" s="27">
        <v>405898</v>
      </c>
      <c r="H37" s="27">
        <v>479609</v>
      </c>
      <c r="I37" s="27">
        <v>634178</v>
      </c>
      <c r="J37" s="27">
        <v>540613</v>
      </c>
      <c r="K37" s="27">
        <v>368178</v>
      </c>
      <c r="L37" s="27">
        <v>170403</v>
      </c>
      <c r="M37" s="27">
        <v>207515</v>
      </c>
      <c r="N37" s="27">
        <v>215597</v>
      </c>
      <c r="O37" s="27">
        <v>256177</v>
      </c>
      <c r="P37" s="27">
        <v>286872</v>
      </c>
      <c r="Q37" s="27">
        <v>323960</v>
      </c>
      <c r="R37" s="27">
        <v>471121</v>
      </c>
      <c r="S37" s="27">
        <v>408627</v>
      </c>
      <c r="T37" s="27">
        <v>276665</v>
      </c>
      <c r="U37" s="27">
        <v>169307</v>
      </c>
      <c r="V37" s="27">
        <v>211477</v>
      </c>
      <c r="W37" s="27">
        <v>233237</v>
      </c>
      <c r="X37" s="27">
        <v>231890</v>
      </c>
      <c r="Y37" s="27">
        <v>320460</v>
      </c>
      <c r="Z37" s="27">
        <v>385960</v>
      </c>
      <c r="AA37" s="27">
        <v>529861</v>
      </c>
      <c r="AB37" s="27">
        <v>449415</v>
      </c>
      <c r="AC37" s="27">
        <v>301711</v>
      </c>
      <c r="AD37" s="27">
        <v>186826</v>
      </c>
      <c r="AE37" s="27">
        <v>208155</v>
      </c>
      <c r="AF37" s="27">
        <v>214266</v>
      </c>
      <c r="AG37" s="27">
        <v>269843</v>
      </c>
      <c r="AH37" s="27">
        <v>329711</v>
      </c>
      <c r="AI37" s="27">
        <v>406170</v>
      </c>
      <c r="AJ37" s="27">
        <v>530523</v>
      </c>
      <c r="AK37" s="27">
        <v>458114</v>
      </c>
      <c r="AL37" s="27">
        <v>313300</v>
      </c>
      <c r="AM37" s="22">
        <f t="shared" si="20"/>
        <v>17519</v>
      </c>
      <c r="AN37" s="22">
        <f t="shared" si="4"/>
        <v>-3322</v>
      </c>
      <c r="AO37" s="22">
        <f t="shared" si="5"/>
        <v>-18971</v>
      </c>
      <c r="AP37" s="22">
        <f t="shared" si="6"/>
        <v>37953</v>
      </c>
      <c r="AQ37" s="22">
        <f t="shared" si="7"/>
        <v>9251</v>
      </c>
      <c r="AR37" s="22">
        <f t="shared" si="8"/>
        <v>20210</v>
      </c>
      <c r="AS37" s="22">
        <f t="shared" si="9"/>
        <v>662</v>
      </c>
      <c r="AT37" s="22">
        <f t="shared" si="10"/>
        <v>8699</v>
      </c>
      <c r="AU37" s="22">
        <f t="shared" si="11"/>
        <v>11589</v>
      </c>
      <c r="AV37" s="39">
        <f t="shared" si="21"/>
        <v>0.10347475296355142</v>
      </c>
      <c r="AW37" s="39">
        <f t="shared" si="12"/>
        <v>-1.5708564051882711E-2</v>
      </c>
      <c r="AX37" s="39">
        <f t="shared" si="13"/>
        <v>-8.1337866633510114E-2</v>
      </c>
      <c r="AY37" s="39">
        <f t="shared" si="14"/>
        <v>0.16366811850446333</v>
      </c>
      <c r="AZ37" s="39">
        <f t="shared" si="15"/>
        <v>2.8867877426199839E-2</v>
      </c>
      <c r="BA37" s="39">
        <f t="shared" si="16"/>
        <v>5.2362939164680281E-2</v>
      </c>
      <c r="BB37" s="39">
        <f t="shared" si="17"/>
        <v>1.2493842724790086E-3</v>
      </c>
      <c r="BC37" s="39">
        <f t="shared" si="18"/>
        <v>1.9356274267659068E-2</v>
      </c>
      <c r="BD37" s="39">
        <f t="shared" si="19"/>
        <v>3.8410929664480245E-2</v>
      </c>
    </row>
    <row r="38" spans="1:56" x14ac:dyDescent="0.35">
      <c r="A38" s="25" t="s">
        <v>46</v>
      </c>
      <c r="B38" s="26" t="s">
        <v>15</v>
      </c>
      <c r="C38" s="25">
        <v>56263</v>
      </c>
      <c r="D38" s="25">
        <v>84462</v>
      </c>
      <c r="E38" s="25">
        <v>83670</v>
      </c>
      <c r="F38" s="25">
        <v>117989</v>
      </c>
      <c r="G38" s="25">
        <v>133613</v>
      </c>
      <c r="H38" s="25">
        <v>156146</v>
      </c>
      <c r="I38" s="25">
        <v>266584</v>
      </c>
      <c r="J38" s="25">
        <v>149105</v>
      </c>
      <c r="K38" s="25">
        <v>111243</v>
      </c>
      <c r="L38" s="25">
        <v>50887</v>
      </c>
      <c r="M38" s="25">
        <v>80843</v>
      </c>
      <c r="N38" s="25">
        <v>73384</v>
      </c>
      <c r="O38" s="25">
        <v>108113</v>
      </c>
      <c r="P38" s="25">
        <v>112104</v>
      </c>
      <c r="Q38" s="25">
        <v>134233</v>
      </c>
      <c r="R38" s="25">
        <v>238387</v>
      </c>
      <c r="S38" s="25">
        <v>128054</v>
      </c>
      <c r="T38" s="25">
        <v>89198</v>
      </c>
      <c r="U38" s="25">
        <v>44414</v>
      </c>
      <c r="V38" s="25">
        <v>82034</v>
      </c>
      <c r="W38" s="25">
        <v>82485</v>
      </c>
      <c r="X38" s="25">
        <v>79170</v>
      </c>
      <c r="Y38" s="25">
        <v>115245</v>
      </c>
      <c r="Z38" s="25">
        <v>151855</v>
      </c>
      <c r="AA38" s="25">
        <v>241590</v>
      </c>
      <c r="AB38" s="25">
        <v>125162</v>
      </c>
      <c r="AC38" s="25">
        <v>83983</v>
      </c>
      <c r="AD38" s="25">
        <v>54938</v>
      </c>
      <c r="AE38" s="25">
        <v>81123</v>
      </c>
      <c r="AF38" s="25">
        <v>65226</v>
      </c>
      <c r="AG38" s="25">
        <v>94041</v>
      </c>
      <c r="AH38" s="25">
        <v>109496</v>
      </c>
      <c r="AI38" s="25">
        <v>149315</v>
      </c>
      <c r="AJ38" s="25">
        <v>219847</v>
      </c>
      <c r="AK38" s="25">
        <v>112768</v>
      </c>
      <c r="AL38" s="25">
        <v>81718</v>
      </c>
      <c r="AM38" s="5">
        <f t="shared" si="20"/>
        <v>10524</v>
      </c>
      <c r="AN38" s="5">
        <f t="shared" si="4"/>
        <v>-911</v>
      </c>
      <c r="AO38" s="5">
        <f t="shared" si="5"/>
        <v>-17259</v>
      </c>
      <c r="AP38" s="5">
        <f t="shared" si="6"/>
        <v>14871</v>
      </c>
      <c r="AQ38" s="5">
        <f t="shared" si="7"/>
        <v>-5749</v>
      </c>
      <c r="AR38" s="5">
        <f t="shared" si="8"/>
        <v>-2540</v>
      </c>
      <c r="AS38" s="5">
        <f t="shared" si="9"/>
        <v>-21743</v>
      </c>
      <c r="AT38" s="5">
        <f t="shared" si="10"/>
        <v>-12394</v>
      </c>
      <c r="AU38" s="5">
        <f t="shared" si="11"/>
        <v>-2265</v>
      </c>
      <c r="AV38" s="38">
        <f t="shared" si="21"/>
        <v>0.23695231233394876</v>
      </c>
      <c r="AW38" s="38">
        <f t="shared" si="12"/>
        <v>-1.1105151522539434E-2</v>
      </c>
      <c r="AX38" s="38">
        <f t="shared" si="13"/>
        <v>-0.20923804328059648</v>
      </c>
      <c r="AY38" s="38">
        <f t="shared" si="14"/>
        <v>0.18783630162940507</v>
      </c>
      <c r="AZ38" s="38">
        <f t="shared" si="15"/>
        <v>-4.9885027550002167E-2</v>
      </c>
      <c r="BA38" s="38">
        <f t="shared" si="16"/>
        <v>-1.6726482499753052E-2</v>
      </c>
      <c r="BB38" s="38">
        <f t="shared" si="17"/>
        <v>-8.9999586075582602E-2</v>
      </c>
      <c r="BC38" s="38">
        <f t="shared" si="18"/>
        <v>-9.9023665329732669E-2</v>
      </c>
      <c r="BD38" s="38">
        <f t="shared" si="19"/>
        <v>-2.6969743876736958E-2</v>
      </c>
    </row>
    <row r="39" spans="1:56" x14ac:dyDescent="0.35">
      <c r="A39" s="25" t="s">
        <v>47</v>
      </c>
      <c r="B39" s="26" t="s">
        <v>8</v>
      </c>
      <c r="C39" s="25">
        <v>16084</v>
      </c>
      <c r="D39" s="25">
        <v>17455</v>
      </c>
      <c r="E39" s="25">
        <v>21629</v>
      </c>
      <c r="F39" s="25">
        <v>21471</v>
      </c>
      <c r="G39" s="25">
        <v>23984</v>
      </c>
      <c r="H39" s="25">
        <v>26278</v>
      </c>
      <c r="I39" s="25">
        <v>29836</v>
      </c>
      <c r="J39" s="25">
        <v>31740</v>
      </c>
      <c r="K39" s="25">
        <v>20454</v>
      </c>
      <c r="L39" s="25">
        <v>22897</v>
      </c>
      <c r="M39" s="25">
        <v>21832</v>
      </c>
      <c r="N39" s="25">
        <v>29182</v>
      </c>
      <c r="O39" s="25">
        <v>29556</v>
      </c>
      <c r="P39" s="25">
        <v>29533</v>
      </c>
      <c r="Q39" s="25">
        <v>28515</v>
      </c>
      <c r="R39" s="25">
        <v>34748</v>
      </c>
      <c r="S39" s="25">
        <v>44553</v>
      </c>
      <c r="T39" s="25">
        <v>27178</v>
      </c>
      <c r="U39" s="25">
        <v>25267</v>
      </c>
      <c r="V39" s="25">
        <v>27249</v>
      </c>
      <c r="W39" s="25">
        <v>39182</v>
      </c>
      <c r="X39" s="25">
        <v>23529</v>
      </c>
      <c r="Y39" s="25">
        <v>30493</v>
      </c>
      <c r="Z39" s="25">
        <v>33645</v>
      </c>
      <c r="AA39" s="25">
        <v>35048</v>
      </c>
      <c r="AB39" s="25">
        <v>41864</v>
      </c>
      <c r="AC39" s="25">
        <v>26180</v>
      </c>
      <c r="AD39" s="25">
        <v>27140</v>
      </c>
      <c r="AE39" s="25">
        <v>28247</v>
      </c>
      <c r="AF39" s="25">
        <v>36654</v>
      </c>
      <c r="AG39" s="25">
        <v>30520</v>
      </c>
      <c r="AH39" s="25">
        <v>34165</v>
      </c>
      <c r="AI39" s="25">
        <v>37876</v>
      </c>
      <c r="AJ39" s="25">
        <v>37427</v>
      </c>
      <c r="AK39" s="25">
        <v>44744</v>
      </c>
      <c r="AL39" s="25">
        <v>28214</v>
      </c>
      <c r="AM39" s="5">
        <f t="shared" si="20"/>
        <v>1873</v>
      </c>
      <c r="AN39" s="5">
        <f t="shared" si="4"/>
        <v>998</v>
      </c>
      <c r="AO39" s="5">
        <f t="shared" si="5"/>
        <v>-2528</v>
      </c>
      <c r="AP39" s="5">
        <f t="shared" si="6"/>
        <v>6991</v>
      </c>
      <c r="AQ39" s="5">
        <f t="shared" si="7"/>
        <v>3672</v>
      </c>
      <c r="AR39" s="5">
        <f t="shared" si="8"/>
        <v>4231</v>
      </c>
      <c r="AS39" s="5">
        <f t="shared" si="9"/>
        <v>2379</v>
      </c>
      <c r="AT39" s="5">
        <f t="shared" si="10"/>
        <v>2880</v>
      </c>
      <c r="AU39" s="5">
        <f t="shared" si="11"/>
        <v>2034</v>
      </c>
      <c r="AV39" s="38">
        <f t="shared" si="21"/>
        <v>7.4128309652906954E-2</v>
      </c>
      <c r="AW39" s="38">
        <f t="shared" si="12"/>
        <v>3.6625197254945133E-2</v>
      </c>
      <c r="AX39" s="38">
        <f t="shared" si="13"/>
        <v>-6.4519422183655764E-2</v>
      </c>
      <c r="AY39" s="38">
        <f t="shared" si="14"/>
        <v>0.2971226996472438</v>
      </c>
      <c r="AZ39" s="38">
        <f t="shared" si="15"/>
        <v>0.12042108024792575</v>
      </c>
      <c r="BA39" s="38">
        <f t="shared" si="16"/>
        <v>0.12575419824639619</v>
      </c>
      <c r="BB39" s="38">
        <f t="shared" si="17"/>
        <v>6.7878338278931749E-2</v>
      </c>
      <c r="BC39" s="38">
        <f t="shared" si="18"/>
        <v>6.8794190712784253E-2</v>
      </c>
      <c r="BD39" s="38">
        <f t="shared" si="19"/>
        <v>7.769289533995416E-2</v>
      </c>
    </row>
    <row r="40" spans="1:56" x14ac:dyDescent="0.35">
      <c r="A40" s="25" t="s">
        <v>48</v>
      </c>
      <c r="B40" s="26" t="s">
        <v>13</v>
      </c>
      <c r="C40" s="25">
        <v>11393</v>
      </c>
      <c r="D40" s="25">
        <v>11552</v>
      </c>
      <c r="E40" s="25">
        <v>14173</v>
      </c>
      <c r="F40" s="25">
        <v>20000</v>
      </c>
      <c r="G40" s="25">
        <v>29127</v>
      </c>
      <c r="H40" s="25">
        <v>45864</v>
      </c>
      <c r="I40" s="25">
        <v>54770</v>
      </c>
      <c r="J40" s="25">
        <v>51989</v>
      </c>
      <c r="K40" s="25">
        <v>31464</v>
      </c>
      <c r="L40" s="25">
        <v>13615</v>
      </c>
      <c r="M40" s="25">
        <v>11740</v>
      </c>
      <c r="N40" s="25">
        <v>13829</v>
      </c>
      <c r="O40" s="25">
        <v>14642</v>
      </c>
      <c r="P40" s="25">
        <v>18002</v>
      </c>
      <c r="Q40" s="25">
        <v>24282</v>
      </c>
      <c r="R40" s="25">
        <v>25351</v>
      </c>
      <c r="S40" s="25">
        <v>30095</v>
      </c>
      <c r="T40" s="25">
        <v>18747</v>
      </c>
      <c r="U40" s="25">
        <v>8359</v>
      </c>
      <c r="V40" s="25">
        <v>9252</v>
      </c>
      <c r="W40" s="25">
        <v>12049</v>
      </c>
      <c r="X40" s="25">
        <v>14067</v>
      </c>
      <c r="Y40" s="25">
        <v>24506</v>
      </c>
      <c r="Z40" s="25">
        <v>30283</v>
      </c>
      <c r="AA40" s="25">
        <v>36668</v>
      </c>
      <c r="AB40" s="25">
        <v>43227</v>
      </c>
      <c r="AC40" s="25">
        <v>27247</v>
      </c>
      <c r="AD40" s="25">
        <v>8925</v>
      </c>
      <c r="AE40" s="25">
        <v>8719</v>
      </c>
      <c r="AF40" s="25">
        <v>10499</v>
      </c>
      <c r="AG40" s="25">
        <v>14598</v>
      </c>
      <c r="AH40" s="25">
        <v>22387</v>
      </c>
      <c r="AI40" s="25">
        <v>34729</v>
      </c>
      <c r="AJ40" s="25">
        <v>40989</v>
      </c>
      <c r="AK40" s="25">
        <v>44300</v>
      </c>
      <c r="AL40" s="25">
        <v>27955</v>
      </c>
      <c r="AM40" s="5">
        <f t="shared" si="20"/>
        <v>566</v>
      </c>
      <c r="AN40" s="5">
        <f t="shared" si="4"/>
        <v>-533</v>
      </c>
      <c r="AO40" s="5">
        <f t="shared" si="5"/>
        <v>-1550</v>
      </c>
      <c r="AP40" s="5">
        <f t="shared" si="6"/>
        <v>531</v>
      </c>
      <c r="AQ40" s="5">
        <f t="shared" si="7"/>
        <v>-2119</v>
      </c>
      <c r="AR40" s="5">
        <f t="shared" si="8"/>
        <v>4446</v>
      </c>
      <c r="AS40" s="5">
        <f t="shared" si="9"/>
        <v>4321</v>
      </c>
      <c r="AT40" s="5">
        <f t="shared" si="10"/>
        <v>1073</v>
      </c>
      <c r="AU40" s="5">
        <f t="shared" si="11"/>
        <v>708</v>
      </c>
      <c r="AV40" s="38">
        <f t="shared" si="21"/>
        <v>6.77114487378873E-2</v>
      </c>
      <c r="AW40" s="38">
        <f t="shared" si="12"/>
        <v>-5.7609165585819279E-2</v>
      </c>
      <c r="AX40" s="38">
        <f t="shared" si="13"/>
        <v>-0.12864138102747116</v>
      </c>
      <c r="AY40" s="38">
        <f t="shared" si="14"/>
        <v>3.7747920665387076E-2</v>
      </c>
      <c r="AZ40" s="38">
        <f t="shared" si="15"/>
        <v>-8.6468619929813112E-2</v>
      </c>
      <c r="BA40" s="38">
        <f t="shared" si="16"/>
        <v>0.14681504474457616</v>
      </c>
      <c r="BB40" s="38">
        <f t="shared" si="17"/>
        <v>0.11784116941202138</v>
      </c>
      <c r="BC40" s="38">
        <f t="shared" si="18"/>
        <v>2.4822448932380226E-2</v>
      </c>
      <c r="BD40" s="38">
        <f t="shared" si="19"/>
        <v>2.5984512056373178E-2</v>
      </c>
    </row>
    <row r="41" spans="1:56" x14ac:dyDescent="0.35">
      <c r="A41" s="25" t="s">
        <v>49</v>
      </c>
      <c r="B41" s="26" t="s">
        <v>16</v>
      </c>
      <c r="C41" s="25">
        <v>8974</v>
      </c>
      <c r="D41" s="25">
        <v>9657</v>
      </c>
      <c r="E41" s="25">
        <v>10680</v>
      </c>
      <c r="F41" s="25">
        <v>10941</v>
      </c>
      <c r="G41" s="25">
        <v>15460</v>
      </c>
      <c r="H41" s="25">
        <v>18747</v>
      </c>
      <c r="I41" s="25">
        <v>19038</v>
      </c>
      <c r="J41" s="25">
        <v>17662</v>
      </c>
      <c r="K41" s="25">
        <v>15803</v>
      </c>
      <c r="L41" s="25">
        <v>5771</v>
      </c>
      <c r="M41" s="25">
        <v>9528</v>
      </c>
      <c r="N41" s="25">
        <v>6985</v>
      </c>
      <c r="O41" s="25">
        <v>6674</v>
      </c>
      <c r="P41" s="25">
        <v>10263</v>
      </c>
      <c r="Q41" s="25">
        <v>13205</v>
      </c>
      <c r="R41" s="25">
        <v>12758</v>
      </c>
      <c r="S41" s="25">
        <v>14587</v>
      </c>
      <c r="T41" s="25">
        <v>11544</v>
      </c>
      <c r="U41" s="25">
        <v>9023</v>
      </c>
      <c r="V41" s="25">
        <v>9305</v>
      </c>
      <c r="W41" s="25">
        <v>8888</v>
      </c>
      <c r="X41" s="25">
        <v>8574</v>
      </c>
      <c r="Y41" s="25">
        <v>11876</v>
      </c>
      <c r="Z41" s="25">
        <v>15241</v>
      </c>
      <c r="AA41" s="25">
        <v>15776</v>
      </c>
      <c r="AB41" s="25">
        <v>18971</v>
      </c>
      <c r="AC41" s="25">
        <v>15133</v>
      </c>
      <c r="AD41" s="25">
        <v>9822</v>
      </c>
      <c r="AE41" s="25">
        <v>9980</v>
      </c>
      <c r="AF41" s="25">
        <v>8709</v>
      </c>
      <c r="AG41" s="25">
        <v>10403</v>
      </c>
      <c r="AH41" s="25">
        <v>14693</v>
      </c>
      <c r="AI41" s="25">
        <v>16373</v>
      </c>
      <c r="AJ41" s="25">
        <v>16299</v>
      </c>
      <c r="AK41" s="25">
        <v>19015</v>
      </c>
      <c r="AL41" s="25">
        <v>15312</v>
      </c>
      <c r="AM41" s="5">
        <f t="shared" si="20"/>
        <v>799</v>
      </c>
      <c r="AN41" s="5">
        <f t="shared" si="4"/>
        <v>675</v>
      </c>
      <c r="AO41" s="5">
        <f t="shared" si="5"/>
        <v>-179</v>
      </c>
      <c r="AP41" s="5">
        <f t="shared" si="6"/>
        <v>1829</v>
      </c>
      <c r="AQ41" s="5">
        <f t="shared" si="7"/>
        <v>2817</v>
      </c>
      <c r="AR41" s="5">
        <f t="shared" si="8"/>
        <v>1132</v>
      </c>
      <c r="AS41" s="5">
        <f t="shared" si="9"/>
        <v>523</v>
      </c>
      <c r="AT41" s="5">
        <f t="shared" si="10"/>
        <v>44</v>
      </c>
      <c r="AU41" s="5">
        <f t="shared" si="11"/>
        <v>179</v>
      </c>
      <c r="AV41" s="38">
        <f t="shared" si="21"/>
        <v>8.8551479552255341E-2</v>
      </c>
      <c r="AW41" s="38">
        <f t="shared" si="12"/>
        <v>7.2541644277270279E-2</v>
      </c>
      <c r="AX41" s="38">
        <f t="shared" si="13"/>
        <v>-2.0139513951395141E-2</v>
      </c>
      <c r="AY41" s="38">
        <f t="shared" si="14"/>
        <v>0.21331933753207372</v>
      </c>
      <c r="AZ41" s="38">
        <f t="shared" si="15"/>
        <v>0.2372010778039744</v>
      </c>
      <c r="BA41" s="38">
        <f t="shared" si="16"/>
        <v>7.4273341644249063E-2</v>
      </c>
      <c r="BB41" s="38">
        <f t="shared" si="17"/>
        <v>3.3151622718052741E-2</v>
      </c>
      <c r="BC41" s="38">
        <f t="shared" si="18"/>
        <v>2.3193295029255178E-3</v>
      </c>
      <c r="BD41" s="38">
        <f t="shared" si="19"/>
        <v>1.1828454371241658E-2</v>
      </c>
    </row>
    <row r="42" spans="1:56" x14ac:dyDescent="0.35">
      <c r="A42" s="25" t="s">
        <v>50</v>
      </c>
      <c r="B42" s="26" t="s">
        <v>7</v>
      </c>
      <c r="C42" s="25">
        <v>6613</v>
      </c>
      <c r="D42" s="25">
        <v>6214</v>
      </c>
      <c r="E42" s="25">
        <v>7552</v>
      </c>
      <c r="F42" s="25">
        <v>10131</v>
      </c>
      <c r="G42" s="25">
        <v>12889</v>
      </c>
      <c r="H42" s="25">
        <v>16571</v>
      </c>
      <c r="I42" s="25">
        <v>15176</v>
      </c>
      <c r="J42" s="25">
        <v>16915</v>
      </c>
      <c r="K42" s="25">
        <v>11380</v>
      </c>
      <c r="L42" s="25">
        <v>6475</v>
      </c>
      <c r="M42" s="25">
        <v>6300</v>
      </c>
      <c r="N42" s="25">
        <v>7097</v>
      </c>
      <c r="O42" s="25">
        <v>8861</v>
      </c>
      <c r="P42" s="25">
        <v>11271</v>
      </c>
      <c r="Q42" s="25">
        <v>12301</v>
      </c>
      <c r="R42" s="25">
        <v>15460</v>
      </c>
      <c r="S42" s="25">
        <v>23396</v>
      </c>
      <c r="T42" s="25">
        <v>11861</v>
      </c>
      <c r="U42" s="25">
        <v>7451</v>
      </c>
      <c r="V42" s="25">
        <v>7526</v>
      </c>
      <c r="W42" s="25">
        <v>7800</v>
      </c>
      <c r="X42" s="25">
        <v>9237</v>
      </c>
      <c r="Y42" s="25">
        <v>11523</v>
      </c>
      <c r="Z42" s="25">
        <v>14829</v>
      </c>
      <c r="AA42" s="25">
        <v>16913</v>
      </c>
      <c r="AB42" s="25">
        <v>18055</v>
      </c>
      <c r="AC42" s="25">
        <v>10652</v>
      </c>
      <c r="AD42" s="25">
        <v>7869</v>
      </c>
      <c r="AE42" s="25">
        <v>7017</v>
      </c>
      <c r="AF42" s="25">
        <v>7849</v>
      </c>
      <c r="AG42" s="25">
        <v>10523</v>
      </c>
      <c r="AH42" s="25">
        <v>11706</v>
      </c>
      <c r="AI42" s="25">
        <v>14514</v>
      </c>
      <c r="AJ42" s="25">
        <v>19458</v>
      </c>
      <c r="AK42" s="25">
        <v>19172</v>
      </c>
      <c r="AL42" s="25">
        <v>10441</v>
      </c>
      <c r="AM42" s="5">
        <f t="shared" si="20"/>
        <v>418</v>
      </c>
      <c r="AN42" s="5">
        <f t="shared" si="4"/>
        <v>-509</v>
      </c>
      <c r="AO42" s="5">
        <f t="shared" si="5"/>
        <v>49</v>
      </c>
      <c r="AP42" s="5">
        <f t="shared" si="6"/>
        <v>1286</v>
      </c>
      <c r="AQ42" s="5">
        <f t="shared" si="7"/>
        <v>183</v>
      </c>
      <c r="AR42" s="5">
        <f t="shared" si="8"/>
        <v>-315</v>
      </c>
      <c r="AS42" s="5">
        <f t="shared" si="9"/>
        <v>2545</v>
      </c>
      <c r="AT42" s="5">
        <f t="shared" si="10"/>
        <v>1117</v>
      </c>
      <c r="AU42" s="5">
        <f t="shared" si="11"/>
        <v>-211</v>
      </c>
      <c r="AV42" s="38">
        <f t="shared" si="21"/>
        <v>5.6099852368809558E-2</v>
      </c>
      <c r="AW42" s="38">
        <f t="shared" si="12"/>
        <v>-6.7632208344406058E-2</v>
      </c>
      <c r="AX42" s="38">
        <f t="shared" si="13"/>
        <v>6.2820512820512819E-3</v>
      </c>
      <c r="AY42" s="38">
        <f t="shared" si="14"/>
        <v>0.13922269135000542</v>
      </c>
      <c r="AZ42" s="38">
        <f t="shared" si="15"/>
        <v>1.5881280916428014E-2</v>
      </c>
      <c r="BA42" s="38">
        <f t="shared" si="16"/>
        <v>-2.124216063119563E-2</v>
      </c>
      <c r="BB42" s="38">
        <f t="shared" si="17"/>
        <v>0.15047596523384379</v>
      </c>
      <c r="BC42" s="38">
        <f t="shared" si="18"/>
        <v>6.1866518969814453E-2</v>
      </c>
      <c r="BD42" s="38">
        <f t="shared" si="19"/>
        <v>-1.9808486669170108E-2</v>
      </c>
    </row>
    <row r="43" spans="1:56" x14ac:dyDescent="0.35">
      <c r="A43" s="18" t="s">
        <v>51</v>
      </c>
      <c r="B43" s="18" t="s">
        <v>51</v>
      </c>
      <c r="C43" s="25">
        <v>3232</v>
      </c>
      <c r="D43" s="25">
        <v>3973</v>
      </c>
      <c r="E43" s="25">
        <v>5114</v>
      </c>
      <c r="F43" s="25">
        <v>5227</v>
      </c>
      <c r="G43" s="25">
        <v>10647</v>
      </c>
      <c r="H43" s="25">
        <v>15216</v>
      </c>
      <c r="I43" s="25">
        <v>22807</v>
      </c>
      <c r="J43" s="25">
        <v>12946</v>
      </c>
      <c r="K43" s="25">
        <v>11942</v>
      </c>
      <c r="L43" s="25">
        <v>4471</v>
      </c>
      <c r="M43" s="25">
        <v>4264</v>
      </c>
      <c r="N43" s="25">
        <v>6048</v>
      </c>
      <c r="O43" s="25">
        <v>5018</v>
      </c>
      <c r="P43" s="25">
        <v>10644</v>
      </c>
      <c r="Q43" s="25">
        <v>12539</v>
      </c>
      <c r="R43" s="25">
        <v>13376</v>
      </c>
      <c r="S43" s="25">
        <v>11185</v>
      </c>
      <c r="T43" s="25">
        <v>11554</v>
      </c>
      <c r="U43" s="25">
        <v>3736</v>
      </c>
      <c r="V43" s="25">
        <v>4644</v>
      </c>
      <c r="W43" s="25">
        <v>7108</v>
      </c>
      <c r="X43" s="25">
        <v>6923</v>
      </c>
      <c r="Y43" s="25">
        <v>11895</v>
      </c>
      <c r="Z43" s="25">
        <v>13542</v>
      </c>
      <c r="AA43" s="25">
        <v>16738</v>
      </c>
      <c r="AB43" s="25">
        <v>15240</v>
      </c>
      <c r="AC43" s="25">
        <v>13662</v>
      </c>
      <c r="AD43" s="25">
        <v>4361</v>
      </c>
      <c r="AE43" s="25">
        <v>4253</v>
      </c>
      <c r="AF43" s="25">
        <v>6086</v>
      </c>
      <c r="AG43" s="25">
        <v>6708</v>
      </c>
      <c r="AH43" s="25">
        <v>13711</v>
      </c>
      <c r="AI43" s="25">
        <v>17804</v>
      </c>
      <c r="AJ43" s="25">
        <v>22439</v>
      </c>
      <c r="AK43" s="25">
        <v>17655</v>
      </c>
      <c r="AL43" s="25">
        <v>15210</v>
      </c>
      <c r="AM43" s="5">
        <f t="shared" si="20"/>
        <v>625</v>
      </c>
      <c r="AN43" s="5">
        <f t="shared" si="4"/>
        <v>-391</v>
      </c>
      <c r="AO43" s="5">
        <f t="shared" si="5"/>
        <v>-1022</v>
      </c>
      <c r="AP43" s="5">
        <f t="shared" si="6"/>
        <v>-215</v>
      </c>
      <c r="AQ43" s="5">
        <f t="shared" si="7"/>
        <v>1816</v>
      </c>
      <c r="AR43" s="5">
        <f t="shared" si="8"/>
        <v>4262</v>
      </c>
      <c r="AS43" s="5">
        <f t="shared" si="9"/>
        <v>5701</v>
      </c>
      <c r="AT43" s="5">
        <f t="shared" si="10"/>
        <v>2415</v>
      </c>
      <c r="AU43" s="5">
        <f t="shared" si="11"/>
        <v>1548</v>
      </c>
      <c r="AV43" s="38">
        <f t="shared" si="21"/>
        <v>0.16729122055674517</v>
      </c>
      <c r="AW43" s="38">
        <f t="shared" si="12"/>
        <v>-8.4194659776055128E-2</v>
      </c>
      <c r="AX43" s="38">
        <f t="shared" si="13"/>
        <v>-0.14378165447383232</v>
      </c>
      <c r="AY43" s="38">
        <f t="shared" si="14"/>
        <v>-3.1055900621118012E-2</v>
      </c>
      <c r="AZ43" s="38">
        <f t="shared" si="15"/>
        <v>0.15266918873476251</v>
      </c>
      <c r="BA43" s="38">
        <f t="shared" si="16"/>
        <v>0.31472456062619997</v>
      </c>
      <c r="BB43" s="38">
        <f t="shared" si="17"/>
        <v>0.3406022224877524</v>
      </c>
      <c r="BC43" s="38">
        <f t="shared" si="18"/>
        <v>0.15846456692913385</v>
      </c>
      <c r="BD43" s="38">
        <f t="shared" si="19"/>
        <v>0.11330698287220026</v>
      </c>
    </row>
    <row r="44" spans="1:56" x14ac:dyDescent="0.35">
      <c r="A44" s="25" t="s">
        <v>52</v>
      </c>
      <c r="B44" s="26" t="s">
        <v>12</v>
      </c>
      <c r="C44" s="25">
        <v>8439</v>
      </c>
      <c r="D44" s="25">
        <v>7237</v>
      </c>
      <c r="E44" s="25">
        <v>9774</v>
      </c>
      <c r="F44" s="25">
        <v>12263</v>
      </c>
      <c r="G44" s="25">
        <v>18147</v>
      </c>
      <c r="H44" s="25">
        <v>13328</v>
      </c>
      <c r="I44" s="25">
        <v>23037</v>
      </c>
      <c r="J44" s="25">
        <v>19646</v>
      </c>
      <c r="K44" s="25">
        <v>16823</v>
      </c>
      <c r="L44" s="25">
        <v>5763</v>
      </c>
      <c r="M44" s="25">
        <v>5649</v>
      </c>
      <c r="N44" s="25">
        <v>6209</v>
      </c>
      <c r="O44" s="25">
        <v>6559</v>
      </c>
      <c r="P44" s="25">
        <v>10412</v>
      </c>
      <c r="Q44" s="25">
        <v>8334</v>
      </c>
      <c r="R44" s="25">
        <v>15820</v>
      </c>
      <c r="S44" s="25">
        <v>13940</v>
      </c>
      <c r="T44" s="25">
        <v>12012</v>
      </c>
      <c r="U44" s="25">
        <v>4685</v>
      </c>
      <c r="V44" s="25">
        <v>5332</v>
      </c>
      <c r="W44" s="25">
        <v>7186</v>
      </c>
      <c r="X44" s="25">
        <v>8427</v>
      </c>
      <c r="Y44" s="25">
        <v>10488</v>
      </c>
      <c r="Z44" s="25">
        <v>9928</v>
      </c>
      <c r="AA44" s="25">
        <v>17683</v>
      </c>
      <c r="AB44" s="25">
        <v>14587</v>
      </c>
      <c r="AC44" s="25">
        <v>12238</v>
      </c>
      <c r="AD44" s="25">
        <v>6208</v>
      </c>
      <c r="AE44" s="25">
        <v>5782</v>
      </c>
      <c r="AF44" s="25">
        <v>7638</v>
      </c>
      <c r="AG44" s="25">
        <v>9333</v>
      </c>
      <c r="AH44" s="25">
        <v>13502</v>
      </c>
      <c r="AI44" s="25">
        <v>9534</v>
      </c>
      <c r="AJ44" s="25">
        <v>16783</v>
      </c>
      <c r="AK44" s="25">
        <v>12971</v>
      </c>
      <c r="AL44" s="25">
        <v>12714</v>
      </c>
      <c r="AM44" s="5">
        <f t="shared" si="20"/>
        <v>1523</v>
      </c>
      <c r="AN44" s="5">
        <f t="shared" si="4"/>
        <v>450</v>
      </c>
      <c r="AO44" s="5">
        <f t="shared" si="5"/>
        <v>452</v>
      </c>
      <c r="AP44" s="5">
        <f t="shared" si="6"/>
        <v>906</v>
      </c>
      <c r="AQ44" s="5">
        <f t="shared" si="7"/>
        <v>3014</v>
      </c>
      <c r="AR44" s="5">
        <f t="shared" si="8"/>
        <v>-394</v>
      </c>
      <c r="AS44" s="5">
        <f t="shared" si="9"/>
        <v>-900</v>
      </c>
      <c r="AT44" s="5">
        <f t="shared" si="10"/>
        <v>-1616</v>
      </c>
      <c r="AU44" s="5">
        <f t="shared" si="11"/>
        <v>476</v>
      </c>
      <c r="AV44" s="38">
        <f t="shared" si="21"/>
        <v>0.32508004268943436</v>
      </c>
      <c r="AW44" s="38">
        <f t="shared" si="12"/>
        <v>8.4396099024756185E-2</v>
      </c>
      <c r="AX44" s="38">
        <f t="shared" si="13"/>
        <v>6.2900083495686057E-2</v>
      </c>
      <c r="AY44" s="38">
        <f t="shared" si="14"/>
        <v>0.10751156995372019</v>
      </c>
      <c r="AZ44" s="38">
        <f t="shared" si="15"/>
        <v>0.28737604881769641</v>
      </c>
      <c r="BA44" s="38">
        <f t="shared" si="16"/>
        <v>-3.9685737308622078E-2</v>
      </c>
      <c r="BB44" s="38">
        <f t="shared" si="17"/>
        <v>-5.0896341118588477E-2</v>
      </c>
      <c r="BC44" s="38">
        <f t="shared" si="18"/>
        <v>-0.11078357441557551</v>
      </c>
      <c r="BD44" s="38">
        <f t="shared" si="19"/>
        <v>3.8895244320967477E-2</v>
      </c>
    </row>
    <row r="45" spans="1:56" x14ac:dyDescent="0.35">
      <c r="A45" s="25" t="s">
        <v>54</v>
      </c>
      <c r="B45" s="26" t="s">
        <v>10</v>
      </c>
      <c r="C45" s="25">
        <v>2761</v>
      </c>
      <c r="D45" s="25">
        <v>3201</v>
      </c>
      <c r="E45" s="25">
        <v>3792</v>
      </c>
      <c r="F45" s="25">
        <v>5873</v>
      </c>
      <c r="G45" s="25">
        <v>8310</v>
      </c>
      <c r="H45" s="25">
        <v>9212</v>
      </c>
      <c r="I45" s="25">
        <v>10357</v>
      </c>
      <c r="J45" s="25">
        <v>9935</v>
      </c>
      <c r="K45" s="25">
        <v>5880</v>
      </c>
      <c r="L45" s="25">
        <v>5410</v>
      </c>
      <c r="M45" s="25">
        <v>7226</v>
      </c>
      <c r="N45" s="25">
        <v>7785</v>
      </c>
      <c r="O45" s="25">
        <v>7778</v>
      </c>
      <c r="P45" s="25">
        <v>11238</v>
      </c>
      <c r="Q45" s="25">
        <v>10788</v>
      </c>
      <c r="R45" s="25">
        <v>12846</v>
      </c>
      <c r="S45" s="25">
        <v>13633</v>
      </c>
      <c r="T45" s="25">
        <v>8788</v>
      </c>
      <c r="U45" s="25">
        <v>5266</v>
      </c>
      <c r="V45" s="25">
        <v>5520</v>
      </c>
      <c r="W45" s="25">
        <v>4366</v>
      </c>
      <c r="X45" s="25">
        <v>6079</v>
      </c>
      <c r="Y45" s="25">
        <v>9016</v>
      </c>
      <c r="Z45" s="25">
        <v>11080</v>
      </c>
      <c r="AA45" s="25">
        <v>13516</v>
      </c>
      <c r="AB45" s="25">
        <v>15871</v>
      </c>
      <c r="AC45" s="25">
        <v>8175</v>
      </c>
      <c r="AD45" s="25">
        <v>4528</v>
      </c>
      <c r="AE45" s="25">
        <v>3647</v>
      </c>
      <c r="AF45" s="25">
        <v>3744</v>
      </c>
      <c r="AG45" s="25">
        <v>6271</v>
      </c>
      <c r="AH45" s="25">
        <v>7890</v>
      </c>
      <c r="AI45" s="25">
        <v>11327</v>
      </c>
      <c r="AJ45" s="25">
        <v>16129</v>
      </c>
      <c r="AK45" s="25">
        <v>19146</v>
      </c>
      <c r="AL45" s="25">
        <v>9607</v>
      </c>
      <c r="AM45" s="5">
        <f t="shared" si="20"/>
        <v>-738</v>
      </c>
      <c r="AN45" s="5">
        <f t="shared" si="4"/>
        <v>-1873</v>
      </c>
      <c r="AO45" s="5">
        <f t="shared" si="5"/>
        <v>-622</v>
      </c>
      <c r="AP45" s="5">
        <f t="shared" si="6"/>
        <v>192</v>
      </c>
      <c r="AQ45" s="5">
        <f t="shared" si="7"/>
        <v>-1126</v>
      </c>
      <c r="AR45" s="5">
        <f t="shared" si="8"/>
        <v>247</v>
      </c>
      <c r="AS45" s="5">
        <f t="shared" si="9"/>
        <v>2613</v>
      </c>
      <c r="AT45" s="5">
        <f t="shared" si="10"/>
        <v>3275</v>
      </c>
      <c r="AU45" s="5">
        <f t="shared" si="11"/>
        <v>1432</v>
      </c>
      <c r="AV45" s="38">
        <f t="shared" si="21"/>
        <v>-0.14014432206608432</v>
      </c>
      <c r="AW45" s="38">
        <f t="shared" si="12"/>
        <v>-0.33931159420289853</v>
      </c>
      <c r="AX45" s="38">
        <f t="shared" si="13"/>
        <v>-0.14246449839670178</v>
      </c>
      <c r="AY45" s="38">
        <f t="shared" si="14"/>
        <v>3.1584142128639581E-2</v>
      </c>
      <c r="AZ45" s="38">
        <f t="shared" si="15"/>
        <v>-0.12488908606921029</v>
      </c>
      <c r="BA45" s="38">
        <f t="shared" si="16"/>
        <v>2.2292418772563178E-2</v>
      </c>
      <c r="BB45" s="38">
        <f t="shared" si="17"/>
        <v>0.19332642793725954</v>
      </c>
      <c r="BC45" s="38">
        <f t="shared" si="18"/>
        <v>0.20635120660323861</v>
      </c>
      <c r="BD45" s="38">
        <f t="shared" si="19"/>
        <v>0.17516819571865444</v>
      </c>
    </row>
    <row r="46" spans="1:56" x14ac:dyDescent="0.35">
      <c r="A46" s="25" t="s">
        <v>56</v>
      </c>
      <c r="B46" s="26" t="s">
        <v>6</v>
      </c>
      <c r="C46" s="25">
        <v>3448</v>
      </c>
      <c r="D46" s="25">
        <v>3330</v>
      </c>
      <c r="E46" s="25">
        <v>3622</v>
      </c>
      <c r="F46" s="25">
        <v>5583</v>
      </c>
      <c r="G46" s="25">
        <v>5679</v>
      </c>
      <c r="H46" s="25">
        <v>7236</v>
      </c>
      <c r="I46" s="25">
        <v>9669</v>
      </c>
      <c r="J46" s="25">
        <v>22085</v>
      </c>
      <c r="K46" s="25">
        <v>6456</v>
      </c>
      <c r="L46" s="25">
        <v>6528</v>
      </c>
      <c r="M46" s="25">
        <v>3956</v>
      </c>
      <c r="N46" s="25">
        <v>4329</v>
      </c>
      <c r="O46" s="25">
        <v>3863</v>
      </c>
      <c r="P46" s="25">
        <v>4059</v>
      </c>
      <c r="Q46" s="25">
        <v>4516</v>
      </c>
      <c r="R46" s="25">
        <v>6372</v>
      </c>
      <c r="S46" s="25">
        <v>10922</v>
      </c>
      <c r="T46" s="25">
        <v>5327</v>
      </c>
      <c r="U46" s="25">
        <v>4572</v>
      </c>
      <c r="V46" s="25">
        <v>3641</v>
      </c>
      <c r="W46" s="25">
        <v>3545</v>
      </c>
      <c r="X46" s="25">
        <v>5032</v>
      </c>
      <c r="Y46" s="25">
        <v>5374</v>
      </c>
      <c r="Z46" s="25">
        <v>6292</v>
      </c>
      <c r="AA46" s="25">
        <v>8810</v>
      </c>
      <c r="AB46" s="25">
        <v>16626</v>
      </c>
      <c r="AC46" s="25">
        <v>7888</v>
      </c>
      <c r="AD46" s="25">
        <v>7378</v>
      </c>
      <c r="AE46" s="25">
        <v>4571</v>
      </c>
      <c r="AF46" s="25">
        <v>5638</v>
      </c>
      <c r="AG46" s="25">
        <v>5759</v>
      </c>
      <c r="AH46" s="25">
        <v>5592</v>
      </c>
      <c r="AI46" s="25">
        <v>6537</v>
      </c>
      <c r="AJ46" s="25">
        <v>11297</v>
      </c>
      <c r="AK46" s="25">
        <v>22712</v>
      </c>
      <c r="AL46" s="25">
        <v>11610</v>
      </c>
      <c r="AM46" s="5">
        <f t="shared" si="20"/>
        <v>2806</v>
      </c>
      <c r="AN46" s="5">
        <f t="shared" si="4"/>
        <v>930</v>
      </c>
      <c r="AO46" s="5">
        <f t="shared" si="5"/>
        <v>2093</v>
      </c>
      <c r="AP46" s="5">
        <f t="shared" si="6"/>
        <v>727</v>
      </c>
      <c r="AQ46" s="5">
        <f t="shared" si="7"/>
        <v>218</v>
      </c>
      <c r="AR46" s="5">
        <f t="shared" si="8"/>
        <v>245</v>
      </c>
      <c r="AS46" s="5">
        <f t="shared" si="9"/>
        <v>2487</v>
      </c>
      <c r="AT46" s="5">
        <f t="shared" si="10"/>
        <v>6086</v>
      </c>
      <c r="AU46" s="5">
        <f t="shared" si="11"/>
        <v>3722</v>
      </c>
      <c r="AV46" s="38">
        <f t="shared" si="21"/>
        <v>0.61373578302712162</v>
      </c>
      <c r="AW46" s="38">
        <f t="shared" si="12"/>
        <v>0.2554243339741829</v>
      </c>
      <c r="AX46" s="38">
        <f t="shared" si="13"/>
        <v>0.59040902679830742</v>
      </c>
      <c r="AY46" s="38">
        <f t="shared" si="14"/>
        <v>0.14447535771065184</v>
      </c>
      <c r="AZ46" s="38">
        <f t="shared" si="15"/>
        <v>4.0565686639374765E-2</v>
      </c>
      <c r="BA46" s="38">
        <f t="shared" si="16"/>
        <v>3.8938334392879845E-2</v>
      </c>
      <c r="BB46" s="38">
        <f t="shared" si="17"/>
        <v>0.28229284903518731</v>
      </c>
      <c r="BC46" s="38">
        <f t="shared" si="18"/>
        <v>0.36605316973415131</v>
      </c>
      <c r="BD46" s="38">
        <f t="shared" si="19"/>
        <v>0.47185598377281945</v>
      </c>
    </row>
    <row r="47" spans="1:56" x14ac:dyDescent="0.35">
      <c r="A47" s="25" t="s">
        <v>53</v>
      </c>
      <c r="B47" s="26" t="s">
        <v>18</v>
      </c>
      <c r="C47" s="25">
        <v>5060</v>
      </c>
      <c r="D47" s="25">
        <v>4001</v>
      </c>
      <c r="E47" s="25">
        <v>5649</v>
      </c>
      <c r="F47" s="25">
        <v>6910</v>
      </c>
      <c r="G47" s="25">
        <v>8408</v>
      </c>
      <c r="H47" s="25">
        <v>7342</v>
      </c>
      <c r="I47" s="25">
        <v>7810</v>
      </c>
      <c r="J47" s="25">
        <v>9769</v>
      </c>
      <c r="K47" s="25">
        <v>6893</v>
      </c>
      <c r="L47" s="25">
        <v>11319</v>
      </c>
      <c r="M47" s="25">
        <v>12077</v>
      </c>
      <c r="N47" s="25">
        <v>11016</v>
      </c>
      <c r="O47" s="25">
        <v>10976</v>
      </c>
      <c r="P47" s="25">
        <v>11847</v>
      </c>
      <c r="Q47" s="25">
        <v>11160</v>
      </c>
      <c r="R47" s="25">
        <v>13357</v>
      </c>
      <c r="S47" s="25">
        <v>12632</v>
      </c>
      <c r="T47" s="25">
        <v>10166</v>
      </c>
      <c r="U47" s="25">
        <v>9389</v>
      </c>
      <c r="V47" s="25">
        <v>10042</v>
      </c>
      <c r="W47" s="25">
        <v>9906</v>
      </c>
      <c r="X47" s="25">
        <v>8801</v>
      </c>
      <c r="Y47" s="25">
        <v>9503</v>
      </c>
      <c r="Z47" s="25">
        <v>9586</v>
      </c>
      <c r="AA47" s="25">
        <v>10598</v>
      </c>
      <c r="AB47" s="25">
        <v>11649</v>
      </c>
      <c r="AC47" s="25">
        <v>7886</v>
      </c>
      <c r="AD47" s="25">
        <v>7578</v>
      </c>
      <c r="AE47" s="25">
        <v>7895</v>
      </c>
      <c r="AF47" s="25">
        <v>7931</v>
      </c>
      <c r="AG47" s="25">
        <v>8840</v>
      </c>
      <c r="AH47" s="25">
        <v>9725</v>
      </c>
      <c r="AI47" s="25">
        <v>9042</v>
      </c>
      <c r="AJ47" s="25">
        <v>8673</v>
      </c>
      <c r="AK47" s="25">
        <v>9901</v>
      </c>
      <c r="AL47" s="25">
        <v>8830</v>
      </c>
      <c r="AM47" s="5">
        <f t="shared" si="20"/>
        <v>-1811</v>
      </c>
      <c r="AN47" s="5">
        <f t="shared" si="4"/>
        <v>-2147</v>
      </c>
      <c r="AO47" s="5">
        <f t="shared" si="5"/>
        <v>-1975</v>
      </c>
      <c r="AP47" s="5">
        <f t="shared" si="6"/>
        <v>39</v>
      </c>
      <c r="AQ47" s="5">
        <f t="shared" si="7"/>
        <v>222</v>
      </c>
      <c r="AR47" s="5">
        <f t="shared" si="8"/>
        <v>-544</v>
      </c>
      <c r="AS47" s="5">
        <f t="shared" si="9"/>
        <v>-1925</v>
      </c>
      <c r="AT47" s="5">
        <f t="shared" si="10"/>
        <v>-1748</v>
      </c>
      <c r="AU47" s="5">
        <f t="shared" si="11"/>
        <v>944</v>
      </c>
      <c r="AV47" s="38">
        <f t="shared" si="21"/>
        <v>-0.19288529129832782</v>
      </c>
      <c r="AW47" s="38">
        <f t="shared" si="12"/>
        <v>-0.21380203146783508</v>
      </c>
      <c r="AX47" s="38">
        <f t="shared" si="13"/>
        <v>-0.19937411669695135</v>
      </c>
      <c r="AY47" s="38">
        <f t="shared" si="14"/>
        <v>4.4313146233382573E-3</v>
      </c>
      <c r="AZ47" s="38">
        <f t="shared" si="15"/>
        <v>2.3361043880879721E-2</v>
      </c>
      <c r="BA47" s="38">
        <f t="shared" si="16"/>
        <v>-5.6749426246609641E-2</v>
      </c>
      <c r="BB47" s="38">
        <f t="shared" si="17"/>
        <v>-0.18163804491413474</v>
      </c>
      <c r="BC47" s="38">
        <f t="shared" si="18"/>
        <v>-0.15005579878101125</v>
      </c>
      <c r="BD47" s="38">
        <f t="shared" si="19"/>
        <v>0.11970580776058838</v>
      </c>
    </row>
    <row r="48" spans="1:56" x14ac:dyDescent="0.35">
      <c r="A48" s="25" t="s">
        <v>57</v>
      </c>
      <c r="B48" s="26" t="s">
        <v>4</v>
      </c>
      <c r="C48" s="25">
        <v>1900</v>
      </c>
      <c r="D48" s="25">
        <v>1704</v>
      </c>
      <c r="E48" s="25">
        <v>2222</v>
      </c>
      <c r="F48" s="25">
        <v>4760</v>
      </c>
      <c r="G48" s="25">
        <v>5356</v>
      </c>
      <c r="H48" s="25">
        <v>9859</v>
      </c>
      <c r="I48" s="25">
        <v>14125</v>
      </c>
      <c r="J48" s="25">
        <v>23676</v>
      </c>
      <c r="K48" s="25">
        <v>9958</v>
      </c>
      <c r="L48" s="25">
        <v>2473</v>
      </c>
      <c r="M48" s="25">
        <v>2637</v>
      </c>
      <c r="N48" s="25">
        <v>3194</v>
      </c>
      <c r="O48" s="25">
        <v>3608</v>
      </c>
      <c r="P48" s="25">
        <v>4655</v>
      </c>
      <c r="Q48" s="25">
        <v>4573</v>
      </c>
      <c r="R48" s="25">
        <v>7522</v>
      </c>
      <c r="S48" s="25">
        <v>19945</v>
      </c>
      <c r="T48" s="25">
        <v>10315</v>
      </c>
      <c r="U48" s="25">
        <v>3118</v>
      </c>
      <c r="V48" s="25">
        <v>2429</v>
      </c>
      <c r="W48" s="25">
        <v>3210</v>
      </c>
      <c r="X48" s="25">
        <v>4675</v>
      </c>
      <c r="Y48" s="25">
        <v>6310</v>
      </c>
      <c r="Z48" s="25">
        <v>8062</v>
      </c>
      <c r="AA48" s="25">
        <v>9689</v>
      </c>
      <c r="AB48" s="25">
        <v>16193</v>
      </c>
      <c r="AC48" s="25">
        <v>7469</v>
      </c>
      <c r="AD48" s="25">
        <v>2935</v>
      </c>
      <c r="AE48" s="25">
        <v>2821</v>
      </c>
      <c r="AF48" s="25">
        <v>3450</v>
      </c>
      <c r="AG48" s="25">
        <v>6537</v>
      </c>
      <c r="AH48" s="25">
        <v>7118</v>
      </c>
      <c r="AI48" s="25">
        <v>10809</v>
      </c>
      <c r="AJ48" s="25">
        <v>11991</v>
      </c>
      <c r="AK48" s="25">
        <v>18806</v>
      </c>
      <c r="AL48" s="25">
        <v>8999</v>
      </c>
      <c r="AM48" s="5">
        <f t="shared" si="20"/>
        <v>-183</v>
      </c>
      <c r="AN48" s="5">
        <f t="shared" si="4"/>
        <v>392</v>
      </c>
      <c r="AO48" s="5">
        <f t="shared" si="5"/>
        <v>240</v>
      </c>
      <c r="AP48" s="5">
        <f t="shared" si="6"/>
        <v>1862</v>
      </c>
      <c r="AQ48" s="5">
        <f t="shared" si="7"/>
        <v>808</v>
      </c>
      <c r="AR48" s="5">
        <f t="shared" si="8"/>
        <v>2747</v>
      </c>
      <c r="AS48" s="5">
        <f t="shared" si="9"/>
        <v>2302</v>
      </c>
      <c r="AT48" s="5">
        <f t="shared" si="10"/>
        <v>2613</v>
      </c>
      <c r="AU48" s="5">
        <f t="shared" si="11"/>
        <v>1530</v>
      </c>
      <c r="AV48" s="38">
        <f t="shared" si="21"/>
        <v>-5.8691468890314305E-2</v>
      </c>
      <c r="AW48" s="38">
        <f t="shared" si="12"/>
        <v>0.16138328530259366</v>
      </c>
      <c r="AX48" s="38">
        <f t="shared" si="13"/>
        <v>7.476635514018691E-2</v>
      </c>
      <c r="AY48" s="38">
        <f t="shared" si="14"/>
        <v>0.39828877005347596</v>
      </c>
      <c r="AZ48" s="38">
        <f t="shared" si="15"/>
        <v>0.12805071315372424</v>
      </c>
      <c r="BA48" s="38">
        <f t="shared" si="16"/>
        <v>0.34073430910444058</v>
      </c>
      <c r="BB48" s="38">
        <f t="shared" si="17"/>
        <v>0.23758901847455877</v>
      </c>
      <c r="BC48" s="38">
        <f t="shared" si="18"/>
        <v>0.16136602235533873</v>
      </c>
      <c r="BD48" s="38">
        <f t="shared" si="19"/>
        <v>0.20484669969206051</v>
      </c>
    </row>
    <row r="49" spans="1:56" x14ac:dyDescent="0.35">
      <c r="A49" s="25" t="s">
        <v>55</v>
      </c>
      <c r="B49" s="26" t="s">
        <v>11</v>
      </c>
      <c r="C49" s="25">
        <v>2692</v>
      </c>
      <c r="D49" s="25">
        <v>2793</v>
      </c>
      <c r="E49" s="25">
        <v>3328</v>
      </c>
      <c r="F49" s="25">
        <v>4631</v>
      </c>
      <c r="G49" s="25">
        <v>10017</v>
      </c>
      <c r="H49" s="25">
        <v>15382</v>
      </c>
      <c r="I49" s="25">
        <v>10708</v>
      </c>
      <c r="J49" s="25">
        <v>14560</v>
      </c>
      <c r="K49" s="25">
        <v>10665</v>
      </c>
      <c r="L49" s="25">
        <v>3411</v>
      </c>
      <c r="M49" s="25">
        <v>4834</v>
      </c>
      <c r="N49" s="25">
        <v>4865</v>
      </c>
      <c r="O49" s="25">
        <v>4282</v>
      </c>
      <c r="P49" s="25">
        <v>5440</v>
      </c>
      <c r="Q49" s="25">
        <v>4780</v>
      </c>
      <c r="R49" s="25">
        <v>5996</v>
      </c>
      <c r="S49" s="25">
        <v>9707</v>
      </c>
      <c r="T49" s="25">
        <v>4804</v>
      </c>
      <c r="U49" s="25">
        <v>4834</v>
      </c>
      <c r="V49" s="25">
        <v>4240</v>
      </c>
      <c r="W49" s="25">
        <v>4848</v>
      </c>
      <c r="X49" s="25">
        <v>6371</v>
      </c>
      <c r="Y49" s="25">
        <v>7626</v>
      </c>
      <c r="Z49" s="25">
        <v>7318</v>
      </c>
      <c r="AA49" s="25">
        <v>8594</v>
      </c>
      <c r="AB49" s="25">
        <v>12748</v>
      </c>
      <c r="AC49" s="25">
        <v>6616</v>
      </c>
      <c r="AD49" s="25">
        <v>4188</v>
      </c>
      <c r="AE49" s="25">
        <v>3767</v>
      </c>
      <c r="AF49" s="25">
        <v>4697</v>
      </c>
      <c r="AG49" s="25">
        <v>5887</v>
      </c>
      <c r="AH49" s="25">
        <v>8204</v>
      </c>
      <c r="AI49" s="25">
        <v>8263</v>
      </c>
      <c r="AJ49" s="25">
        <v>9020</v>
      </c>
      <c r="AK49" s="25">
        <v>14572</v>
      </c>
      <c r="AL49" s="25">
        <v>8327</v>
      </c>
      <c r="AM49" s="5">
        <f t="shared" si="20"/>
        <v>-646</v>
      </c>
      <c r="AN49" s="5">
        <f t="shared" si="4"/>
        <v>-473</v>
      </c>
      <c r="AO49" s="5">
        <f t="shared" si="5"/>
        <v>-151</v>
      </c>
      <c r="AP49" s="5">
        <f t="shared" si="6"/>
        <v>-484</v>
      </c>
      <c r="AQ49" s="5">
        <f t="shared" si="7"/>
        <v>578</v>
      </c>
      <c r="AR49" s="5">
        <f t="shared" si="8"/>
        <v>945</v>
      </c>
      <c r="AS49" s="5">
        <f t="shared" si="9"/>
        <v>426</v>
      </c>
      <c r="AT49" s="5">
        <f t="shared" si="10"/>
        <v>1824</v>
      </c>
      <c r="AU49" s="5">
        <f t="shared" si="11"/>
        <v>1711</v>
      </c>
      <c r="AV49" s="38">
        <f t="shared" si="21"/>
        <v>-0.1336367397600331</v>
      </c>
      <c r="AW49" s="38">
        <f t="shared" si="12"/>
        <v>-0.11155660377358491</v>
      </c>
      <c r="AX49" s="38">
        <f t="shared" si="13"/>
        <v>-3.1146864686468646E-2</v>
      </c>
      <c r="AY49" s="38">
        <f t="shared" si="14"/>
        <v>-7.5969235598807097E-2</v>
      </c>
      <c r="AZ49" s="38">
        <f t="shared" si="15"/>
        <v>7.5793338578547073E-2</v>
      </c>
      <c r="BA49" s="38">
        <f t="shared" si="16"/>
        <v>0.12913364307187755</v>
      </c>
      <c r="BB49" s="38">
        <f t="shared" si="17"/>
        <v>4.9569467070048868E-2</v>
      </c>
      <c r="BC49" s="38">
        <f t="shared" si="18"/>
        <v>0.14308126764982743</v>
      </c>
      <c r="BD49" s="38">
        <f t="shared" si="19"/>
        <v>0.25861547762998793</v>
      </c>
    </row>
    <row r="50" spans="1:56" x14ac:dyDescent="0.35">
      <c r="A50" s="25" t="s">
        <v>59</v>
      </c>
      <c r="B50" s="26" t="s">
        <v>5</v>
      </c>
      <c r="C50" s="25">
        <v>2041</v>
      </c>
      <c r="D50" s="25">
        <v>2011</v>
      </c>
      <c r="E50" s="25">
        <v>2779</v>
      </c>
      <c r="F50" s="25">
        <v>3986</v>
      </c>
      <c r="G50" s="25">
        <v>6028</v>
      </c>
      <c r="H50" s="25">
        <v>7323</v>
      </c>
      <c r="I50" s="25">
        <v>9170</v>
      </c>
      <c r="J50" s="25">
        <v>8850</v>
      </c>
      <c r="K50" s="25">
        <v>6061</v>
      </c>
      <c r="L50" s="25">
        <v>2033</v>
      </c>
      <c r="M50" s="25">
        <v>2262</v>
      </c>
      <c r="N50" s="25">
        <v>2304</v>
      </c>
      <c r="O50" s="25">
        <v>2746</v>
      </c>
      <c r="P50" s="25">
        <v>3039</v>
      </c>
      <c r="Q50" s="25">
        <v>4008</v>
      </c>
      <c r="R50" s="25">
        <v>4935</v>
      </c>
      <c r="S50" s="25">
        <v>6088</v>
      </c>
      <c r="T50" s="25">
        <v>3014</v>
      </c>
      <c r="U50" s="25">
        <v>2337</v>
      </c>
      <c r="V50" s="25">
        <v>2471</v>
      </c>
      <c r="W50" s="25">
        <v>1911</v>
      </c>
      <c r="X50" s="25">
        <v>3731</v>
      </c>
      <c r="Y50" s="25">
        <v>4149</v>
      </c>
      <c r="Z50" s="25">
        <v>5093</v>
      </c>
      <c r="AA50" s="25">
        <v>5349</v>
      </c>
      <c r="AB50" s="25">
        <v>6932</v>
      </c>
      <c r="AC50" s="25">
        <v>4823</v>
      </c>
      <c r="AD50" s="25">
        <v>3260</v>
      </c>
      <c r="AE50" s="25">
        <v>2252</v>
      </c>
      <c r="AF50" s="25">
        <v>2268</v>
      </c>
      <c r="AG50" s="25">
        <v>3400</v>
      </c>
      <c r="AH50" s="25">
        <v>4768</v>
      </c>
      <c r="AI50" s="25">
        <v>4547</v>
      </c>
      <c r="AJ50" s="25">
        <v>6496</v>
      </c>
      <c r="AK50" s="25">
        <v>7356</v>
      </c>
      <c r="AL50" s="25">
        <v>4622</v>
      </c>
      <c r="AM50" s="5">
        <f t="shared" si="20"/>
        <v>923</v>
      </c>
      <c r="AN50" s="5">
        <f t="shared" si="4"/>
        <v>-219</v>
      </c>
      <c r="AO50" s="5">
        <f t="shared" si="5"/>
        <v>357</v>
      </c>
      <c r="AP50" s="5">
        <f t="shared" si="6"/>
        <v>-331</v>
      </c>
      <c r="AQ50" s="5">
        <f t="shared" si="7"/>
        <v>619</v>
      </c>
      <c r="AR50" s="5">
        <f t="shared" si="8"/>
        <v>-546</v>
      </c>
      <c r="AS50" s="5">
        <f t="shared" si="9"/>
        <v>1147</v>
      </c>
      <c r="AT50" s="5">
        <f t="shared" si="10"/>
        <v>424</v>
      </c>
      <c r="AU50" s="5">
        <f t="shared" si="11"/>
        <v>-201</v>
      </c>
      <c r="AV50" s="38">
        <f t="shared" si="21"/>
        <v>0.39495079161317931</v>
      </c>
      <c r="AW50" s="38">
        <f t="shared" si="12"/>
        <v>-8.8628085795224604E-2</v>
      </c>
      <c r="AX50" s="38">
        <f t="shared" si="13"/>
        <v>0.18681318681318682</v>
      </c>
      <c r="AY50" s="38">
        <f t="shared" si="14"/>
        <v>-8.8716161886893588E-2</v>
      </c>
      <c r="AZ50" s="38">
        <f t="shared" si="15"/>
        <v>0.14919257652446372</v>
      </c>
      <c r="BA50" s="38">
        <f t="shared" si="16"/>
        <v>-0.10720596897702729</v>
      </c>
      <c r="BB50" s="38">
        <f t="shared" si="17"/>
        <v>0.21443260422508881</v>
      </c>
      <c r="BC50" s="38">
        <f t="shared" si="18"/>
        <v>6.1165608770917486E-2</v>
      </c>
      <c r="BD50" s="38">
        <f t="shared" si="19"/>
        <v>-4.1675305826249225E-2</v>
      </c>
    </row>
    <row r="51" spans="1:56" x14ac:dyDescent="0.35">
      <c r="A51" s="25" t="s">
        <v>58</v>
      </c>
      <c r="B51" s="26" t="s">
        <v>9</v>
      </c>
      <c r="C51" s="25">
        <v>4567</v>
      </c>
      <c r="D51" s="25">
        <v>3337</v>
      </c>
      <c r="E51" s="25">
        <v>4685</v>
      </c>
      <c r="F51" s="25">
        <v>6655</v>
      </c>
      <c r="G51" s="25">
        <v>7896</v>
      </c>
      <c r="H51" s="25">
        <v>6943</v>
      </c>
      <c r="I51" s="25">
        <v>8353</v>
      </c>
      <c r="J51" s="25">
        <v>7275</v>
      </c>
      <c r="K51" s="25">
        <v>8171</v>
      </c>
      <c r="L51" s="25">
        <v>2203</v>
      </c>
      <c r="M51" s="25">
        <v>2499</v>
      </c>
      <c r="N51" s="25">
        <v>3477</v>
      </c>
      <c r="O51" s="25">
        <v>2855</v>
      </c>
      <c r="P51" s="25">
        <v>3605</v>
      </c>
      <c r="Q51" s="25">
        <v>3526</v>
      </c>
      <c r="R51" s="25">
        <v>5779</v>
      </c>
      <c r="S51" s="25">
        <v>4672</v>
      </c>
      <c r="T51" s="25">
        <v>4020</v>
      </c>
      <c r="U51" s="25">
        <v>2554</v>
      </c>
      <c r="V51" s="25">
        <v>2702</v>
      </c>
      <c r="W51" s="25">
        <v>3784</v>
      </c>
      <c r="X51" s="25">
        <v>3702</v>
      </c>
      <c r="Y51" s="25">
        <v>4884</v>
      </c>
      <c r="Z51" s="25">
        <v>4421</v>
      </c>
      <c r="AA51" s="25">
        <v>8331</v>
      </c>
      <c r="AB51" s="25">
        <v>6372</v>
      </c>
      <c r="AC51" s="25">
        <v>6061</v>
      </c>
      <c r="AD51" s="25">
        <v>2003</v>
      </c>
      <c r="AE51" s="25">
        <v>2806</v>
      </c>
      <c r="AF51" s="25">
        <v>3860</v>
      </c>
      <c r="AG51" s="25">
        <v>4254</v>
      </c>
      <c r="AH51" s="25">
        <v>4181</v>
      </c>
      <c r="AI51" s="25">
        <v>4768</v>
      </c>
      <c r="AJ51" s="25">
        <v>6143</v>
      </c>
      <c r="AK51" s="25">
        <v>5319</v>
      </c>
      <c r="AL51" s="25">
        <v>5590</v>
      </c>
      <c r="AM51" s="5">
        <f t="shared" si="20"/>
        <v>-551</v>
      </c>
      <c r="AN51" s="5">
        <f t="shared" si="4"/>
        <v>104</v>
      </c>
      <c r="AO51" s="5">
        <f t="shared" si="5"/>
        <v>76</v>
      </c>
      <c r="AP51" s="5">
        <f t="shared" si="6"/>
        <v>552</v>
      </c>
      <c r="AQ51" s="5">
        <f t="shared" si="7"/>
        <v>-703</v>
      </c>
      <c r="AR51" s="5">
        <f t="shared" si="8"/>
        <v>347</v>
      </c>
      <c r="AS51" s="5">
        <f t="shared" si="9"/>
        <v>-2188</v>
      </c>
      <c r="AT51" s="5">
        <f t="shared" si="10"/>
        <v>-1053</v>
      </c>
      <c r="AU51" s="5">
        <f t="shared" si="11"/>
        <v>-471</v>
      </c>
      <c r="AV51" s="38">
        <f t="shared" si="21"/>
        <v>-0.21574001566170711</v>
      </c>
      <c r="AW51" s="38">
        <f t="shared" si="12"/>
        <v>3.84900074019245E-2</v>
      </c>
      <c r="AX51" s="38">
        <f t="shared" si="13"/>
        <v>2.0084566596194502E-2</v>
      </c>
      <c r="AY51" s="38">
        <f t="shared" si="14"/>
        <v>0.14910858995137763</v>
      </c>
      <c r="AZ51" s="38">
        <f t="shared" si="15"/>
        <v>-0.14393939393939395</v>
      </c>
      <c r="BA51" s="38">
        <f t="shared" si="16"/>
        <v>7.8489029631305135E-2</v>
      </c>
      <c r="BB51" s="38">
        <f t="shared" si="17"/>
        <v>-0.26263353739046935</v>
      </c>
      <c r="BC51" s="38">
        <f t="shared" si="18"/>
        <v>-0.1652542372881356</v>
      </c>
      <c r="BD51" s="38">
        <f t="shared" si="19"/>
        <v>-7.7709948853324537E-2</v>
      </c>
    </row>
    <row r="52" spans="1:56" x14ac:dyDescent="0.35">
      <c r="A52" s="25" t="s">
        <v>62</v>
      </c>
      <c r="B52" s="26" t="s">
        <v>14</v>
      </c>
      <c r="C52" s="25">
        <v>917</v>
      </c>
      <c r="D52" s="25">
        <v>642</v>
      </c>
      <c r="E52" s="25">
        <v>1123</v>
      </c>
      <c r="F52" s="25">
        <v>1499</v>
      </c>
      <c r="G52" s="25">
        <v>2435</v>
      </c>
      <c r="H52" s="25">
        <v>3891</v>
      </c>
      <c r="I52" s="25">
        <v>6585</v>
      </c>
      <c r="J52" s="25">
        <v>5358</v>
      </c>
      <c r="K52" s="25">
        <v>2438</v>
      </c>
      <c r="L52" s="25">
        <v>839</v>
      </c>
      <c r="M52" s="25">
        <v>872</v>
      </c>
      <c r="N52" s="25">
        <v>1391</v>
      </c>
      <c r="O52" s="25">
        <v>2252</v>
      </c>
      <c r="P52" s="25">
        <v>2491</v>
      </c>
      <c r="Q52" s="25">
        <v>2325</v>
      </c>
      <c r="R52" s="25">
        <v>4278</v>
      </c>
      <c r="S52" s="25">
        <v>3538</v>
      </c>
      <c r="T52" s="25">
        <v>2068</v>
      </c>
      <c r="U52" s="25">
        <v>1063</v>
      </c>
      <c r="V52" s="25">
        <v>1082</v>
      </c>
      <c r="W52" s="25">
        <v>1519</v>
      </c>
      <c r="X52" s="25">
        <v>1476</v>
      </c>
      <c r="Y52" s="25">
        <v>2243</v>
      </c>
      <c r="Z52" s="25">
        <v>3556</v>
      </c>
      <c r="AA52" s="25">
        <v>5956</v>
      </c>
      <c r="AB52" s="25">
        <v>4583</v>
      </c>
      <c r="AC52" s="25">
        <v>2655</v>
      </c>
      <c r="AD52" s="25">
        <v>1069</v>
      </c>
      <c r="AE52" s="25">
        <v>1030</v>
      </c>
      <c r="AF52" s="25">
        <v>1073</v>
      </c>
      <c r="AG52" s="25">
        <v>1932</v>
      </c>
      <c r="AH52" s="25">
        <v>2839</v>
      </c>
      <c r="AI52" s="25">
        <v>3985</v>
      </c>
      <c r="AJ52" s="25">
        <v>7146</v>
      </c>
      <c r="AK52" s="25">
        <v>5721</v>
      </c>
      <c r="AL52" s="25">
        <v>3466</v>
      </c>
      <c r="AM52" s="5">
        <f t="shared" si="20"/>
        <v>6</v>
      </c>
      <c r="AN52" s="5">
        <f t="shared" si="4"/>
        <v>-52</v>
      </c>
      <c r="AO52" s="5">
        <f t="shared" si="5"/>
        <v>-446</v>
      </c>
      <c r="AP52" s="5">
        <f t="shared" si="6"/>
        <v>456</v>
      </c>
      <c r="AQ52" s="5">
        <f t="shared" si="7"/>
        <v>596</v>
      </c>
      <c r="AR52" s="5">
        <f t="shared" si="8"/>
        <v>429</v>
      </c>
      <c r="AS52" s="5">
        <f t="shared" si="9"/>
        <v>1190</v>
      </c>
      <c r="AT52" s="5">
        <f t="shared" si="10"/>
        <v>1138</v>
      </c>
      <c r="AU52" s="5">
        <f t="shared" si="11"/>
        <v>811</v>
      </c>
      <c r="AV52" s="38">
        <f t="shared" si="21"/>
        <v>5.6444026340545629E-3</v>
      </c>
      <c r="AW52" s="38">
        <f t="shared" si="12"/>
        <v>-4.8059149722735672E-2</v>
      </c>
      <c r="AX52" s="38">
        <f t="shared" si="13"/>
        <v>-0.29361421988150099</v>
      </c>
      <c r="AY52" s="38">
        <f t="shared" si="14"/>
        <v>0.30894308943089432</v>
      </c>
      <c r="AZ52" s="38">
        <f t="shared" si="15"/>
        <v>0.26571555951850201</v>
      </c>
      <c r="BA52" s="38">
        <f t="shared" si="16"/>
        <v>0.12064116985376828</v>
      </c>
      <c r="BB52" s="38">
        <f t="shared" si="17"/>
        <v>0.19979852249832103</v>
      </c>
      <c r="BC52" s="38">
        <f t="shared" si="18"/>
        <v>0.24830896792494001</v>
      </c>
      <c r="BD52" s="38">
        <f t="shared" si="19"/>
        <v>0.30546139359698682</v>
      </c>
    </row>
    <row r="53" spans="1:56" x14ac:dyDescent="0.35">
      <c r="A53" s="25" t="s">
        <v>63</v>
      </c>
      <c r="B53" s="26" t="s">
        <v>3</v>
      </c>
      <c r="C53" s="25">
        <v>1003</v>
      </c>
      <c r="D53" s="25">
        <v>1023</v>
      </c>
      <c r="E53" s="25">
        <v>1435</v>
      </c>
      <c r="F53" s="25">
        <v>1762</v>
      </c>
      <c r="G53" s="25">
        <v>2302</v>
      </c>
      <c r="H53" s="25">
        <v>3154</v>
      </c>
      <c r="I53" s="25">
        <v>4317</v>
      </c>
      <c r="J53" s="25">
        <v>3479</v>
      </c>
      <c r="K53" s="25">
        <v>2776</v>
      </c>
      <c r="L53" s="25">
        <v>1106</v>
      </c>
      <c r="M53" s="25">
        <v>1353</v>
      </c>
      <c r="N53" s="25">
        <v>1699</v>
      </c>
      <c r="O53" s="25">
        <v>1652</v>
      </c>
      <c r="P53" s="25">
        <v>1787</v>
      </c>
      <c r="Q53" s="25">
        <v>2437</v>
      </c>
      <c r="R53" s="25">
        <v>2898</v>
      </c>
      <c r="S53" s="25">
        <v>3077</v>
      </c>
      <c r="T53" s="25">
        <v>2453</v>
      </c>
      <c r="U53" s="25">
        <v>1398</v>
      </c>
      <c r="V53" s="25">
        <v>1186</v>
      </c>
      <c r="W53" s="25">
        <v>1389</v>
      </c>
      <c r="X53" s="25">
        <v>2123</v>
      </c>
      <c r="Y53" s="25">
        <v>3111</v>
      </c>
      <c r="Z53" s="25">
        <v>3002</v>
      </c>
      <c r="AA53" s="25">
        <v>3527</v>
      </c>
      <c r="AB53" s="25">
        <v>3793</v>
      </c>
      <c r="AC53" s="25">
        <v>2892</v>
      </c>
      <c r="AD53" s="25">
        <v>1912</v>
      </c>
      <c r="AE53" s="25">
        <v>1848</v>
      </c>
      <c r="AF53" s="25">
        <v>1939</v>
      </c>
      <c r="AG53" s="25">
        <v>2075</v>
      </c>
      <c r="AH53" s="25">
        <v>2968</v>
      </c>
      <c r="AI53" s="25">
        <v>2571</v>
      </c>
      <c r="AJ53" s="25">
        <v>4005</v>
      </c>
      <c r="AK53" s="25">
        <v>4074</v>
      </c>
      <c r="AL53" s="25">
        <v>2454</v>
      </c>
      <c r="AM53" s="5">
        <f t="shared" si="20"/>
        <v>514</v>
      </c>
      <c r="AN53" s="5">
        <f t="shared" si="4"/>
        <v>662</v>
      </c>
      <c r="AO53" s="5">
        <f t="shared" si="5"/>
        <v>550</v>
      </c>
      <c r="AP53" s="5">
        <f t="shared" si="6"/>
        <v>-48</v>
      </c>
      <c r="AQ53" s="5">
        <f t="shared" si="7"/>
        <v>-143</v>
      </c>
      <c r="AR53" s="5">
        <f t="shared" si="8"/>
        <v>-431</v>
      </c>
      <c r="AS53" s="5">
        <f t="shared" si="9"/>
        <v>478</v>
      </c>
      <c r="AT53" s="5">
        <f t="shared" si="10"/>
        <v>281</v>
      </c>
      <c r="AU53" s="5">
        <f t="shared" si="11"/>
        <v>-438</v>
      </c>
      <c r="AV53" s="38">
        <f t="shared" si="21"/>
        <v>0.3676680972818312</v>
      </c>
      <c r="AW53" s="38">
        <f t="shared" si="12"/>
        <v>0.55817875210792578</v>
      </c>
      <c r="AX53" s="38">
        <f t="shared" si="13"/>
        <v>0.39596832253419728</v>
      </c>
      <c r="AY53" s="38">
        <f t="shared" si="14"/>
        <v>-2.2609514837494113E-2</v>
      </c>
      <c r="AZ53" s="38">
        <f t="shared" si="15"/>
        <v>-4.5965927354548373E-2</v>
      </c>
      <c r="BA53" s="38">
        <f t="shared" si="16"/>
        <v>-0.14357095269820119</v>
      </c>
      <c r="BB53" s="38">
        <f t="shared" si="17"/>
        <v>0.13552594272753049</v>
      </c>
      <c r="BC53" s="38">
        <f t="shared" si="18"/>
        <v>7.4083838650145006E-2</v>
      </c>
      <c r="BD53" s="38">
        <f t="shared" si="19"/>
        <v>-0.15145228215767634</v>
      </c>
    </row>
    <row r="54" spans="1:56" x14ac:dyDescent="0.35">
      <c r="A54" s="25" t="s">
        <v>61</v>
      </c>
      <c r="B54" s="26" t="s">
        <v>17</v>
      </c>
      <c r="C54" s="25">
        <v>1650</v>
      </c>
      <c r="D54" s="25">
        <v>1533</v>
      </c>
      <c r="E54" s="25">
        <v>1826</v>
      </c>
      <c r="F54" s="25">
        <v>2932</v>
      </c>
      <c r="G54" s="25">
        <v>3540</v>
      </c>
      <c r="H54" s="25">
        <v>7256</v>
      </c>
      <c r="I54" s="25">
        <v>4462</v>
      </c>
      <c r="J54" s="25">
        <v>4938</v>
      </c>
      <c r="K54" s="25">
        <v>4909</v>
      </c>
      <c r="L54" s="25">
        <v>1674</v>
      </c>
      <c r="M54" s="25">
        <v>1963</v>
      </c>
      <c r="N54" s="25">
        <v>2125</v>
      </c>
      <c r="O54" s="25">
        <v>1807</v>
      </c>
      <c r="P54" s="25">
        <v>1952</v>
      </c>
      <c r="Q54" s="25">
        <v>2108</v>
      </c>
      <c r="R54" s="25">
        <v>3223</v>
      </c>
      <c r="S54" s="25">
        <v>3345</v>
      </c>
      <c r="T54" s="25">
        <v>2247</v>
      </c>
      <c r="U54" s="25">
        <v>1458</v>
      </c>
      <c r="V54" s="25">
        <v>1274</v>
      </c>
      <c r="W54" s="25">
        <v>1576</v>
      </c>
      <c r="X54" s="25">
        <v>2743</v>
      </c>
      <c r="Y54" s="25">
        <v>3291</v>
      </c>
      <c r="Z54" s="25">
        <v>3110</v>
      </c>
      <c r="AA54" s="25">
        <v>4929</v>
      </c>
      <c r="AB54" s="25">
        <v>3848</v>
      </c>
      <c r="AC54" s="25">
        <v>4285</v>
      </c>
      <c r="AD54" s="25">
        <v>1800</v>
      </c>
      <c r="AE54" s="25">
        <v>1985</v>
      </c>
      <c r="AF54" s="25">
        <v>1650</v>
      </c>
      <c r="AG54" s="25">
        <v>2545</v>
      </c>
      <c r="AH54" s="25">
        <v>2472</v>
      </c>
      <c r="AI54" s="25">
        <v>2220</v>
      </c>
      <c r="AJ54" s="25">
        <v>3751</v>
      </c>
      <c r="AK54" s="25">
        <v>2902</v>
      </c>
      <c r="AL54" s="25">
        <v>2969</v>
      </c>
      <c r="AM54" s="5">
        <f t="shared" si="20"/>
        <v>342</v>
      </c>
      <c r="AN54" s="5">
        <f t="shared" si="4"/>
        <v>711</v>
      </c>
      <c r="AO54" s="5">
        <f t="shared" si="5"/>
        <v>74</v>
      </c>
      <c r="AP54" s="5">
        <f t="shared" si="6"/>
        <v>-198</v>
      </c>
      <c r="AQ54" s="5">
        <f t="shared" si="7"/>
        <v>-819</v>
      </c>
      <c r="AR54" s="5">
        <f t="shared" si="8"/>
        <v>-890</v>
      </c>
      <c r="AS54" s="5">
        <f t="shared" si="9"/>
        <v>-1178</v>
      </c>
      <c r="AT54" s="5">
        <f t="shared" si="10"/>
        <v>-946</v>
      </c>
      <c r="AU54" s="5">
        <f t="shared" si="11"/>
        <v>-1316</v>
      </c>
      <c r="AV54" s="38">
        <f t="shared" si="21"/>
        <v>0.23456790123456789</v>
      </c>
      <c r="AW54" s="38">
        <f t="shared" si="12"/>
        <v>0.5580847723704867</v>
      </c>
      <c r="AX54" s="38">
        <f t="shared" si="13"/>
        <v>4.6954314720812185E-2</v>
      </c>
      <c r="AY54" s="38">
        <f t="shared" si="14"/>
        <v>-7.2183740430185925E-2</v>
      </c>
      <c r="AZ54" s="38">
        <f t="shared" si="15"/>
        <v>-0.2488605287146764</v>
      </c>
      <c r="BA54" s="38">
        <f t="shared" si="16"/>
        <v>-0.2861736334405145</v>
      </c>
      <c r="BB54" s="38">
        <f t="shared" si="17"/>
        <v>-0.2389937106918239</v>
      </c>
      <c r="BC54" s="38">
        <f t="shared" si="18"/>
        <v>-0.24584199584199584</v>
      </c>
      <c r="BD54" s="38">
        <f t="shared" si="19"/>
        <v>-0.30711785297549593</v>
      </c>
    </row>
    <row r="55" spans="1:56" x14ac:dyDescent="0.35">
      <c r="A55" s="25" t="s">
        <v>60</v>
      </c>
      <c r="B55" s="26" t="s">
        <v>19</v>
      </c>
      <c r="C55" s="25">
        <v>79573</v>
      </c>
      <c r="D55" s="25">
        <v>23987</v>
      </c>
      <c r="E55" s="25">
        <v>38026</v>
      </c>
      <c r="F55" s="25">
        <v>31104</v>
      </c>
      <c r="G55" s="25">
        <v>48423</v>
      </c>
      <c r="H55" s="25">
        <v>35278</v>
      </c>
      <c r="I55" s="25">
        <v>48773</v>
      </c>
      <c r="J55" s="25">
        <v>56023</v>
      </c>
      <c r="K55" s="25">
        <v>30511</v>
      </c>
      <c r="L55" s="25">
        <v>3263</v>
      </c>
      <c r="M55" s="25">
        <v>2465</v>
      </c>
      <c r="N55" s="25">
        <v>2589</v>
      </c>
      <c r="O55" s="25">
        <v>2693</v>
      </c>
      <c r="P55" s="25">
        <v>2742</v>
      </c>
      <c r="Q55" s="25">
        <v>2690</v>
      </c>
      <c r="R55" s="25">
        <v>3539</v>
      </c>
      <c r="S55" s="25">
        <v>3217</v>
      </c>
      <c r="T55" s="25">
        <v>2575</v>
      </c>
      <c r="U55" s="25">
        <v>3350</v>
      </c>
      <c r="V55" s="25">
        <v>2732</v>
      </c>
      <c r="W55" s="25">
        <v>3171</v>
      </c>
      <c r="X55" s="25">
        <v>2659</v>
      </c>
      <c r="Y55" s="25">
        <v>3443</v>
      </c>
      <c r="Z55" s="25">
        <v>4281</v>
      </c>
      <c r="AA55" s="25">
        <v>4905</v>
      </c>
      <c r="AB55" s="25">
        <v>4715</v>
      </c>
      <c r="AC55" s="25">
        <v>3622</v>
      </c>
      <c r="AD55" s="25">
        <v>2581</v>
      </c>
      <c r="AE55" s="25">
        <v>2017</v>
      </c>
      <c r="AF55" s="25">
        <v>2307</v>
      </c>
      <c r="AG55" s="25">
        <v>2303</v>
      </c>
      <c r="AH55" s="25">
        <v>2013</v>
      </c>
      <c r="AI55" s="25">
        <v>2412</v>
      </c>
      <c r="AJ55" s="25">
        <v>2609</v>
      </c>
      <c r="AK55" s="25">
        <v>3088</v>
      </c>
      <c r="AL55" s="25">
        <v>2504</v>
      </c>
      <c r="AM55" s="5">
        <f t="shared" si="20"/>
        <v>-769</v>
      </c>
      <c r="AN55" s="5">
        <f t="shared" si="4"/>
        <v>-715</v>
      </c>
      <c r="AO55" s="5">
        <f t="shared" si="5"/>
        <v>-864</v>
      </c>
      <c r="AP55" s="5">
        <f t="shared" si="6"/>
        <v>-356</v>
      </c>
      <c r="AQ55" s="5">
        <f t="shared" si="7"/>
        <v>-1430</v>
      </c>
      <c r="AR55" s="5">
        <f t="shared" si="8"/>
        <v>-1869</v>
      </c>
      <c r="AS55" s="5">
        <f t="shared" si="9"/>
        <v>-2296</v>
      </c>
      <c r="AT55" s="5">
        <f t="shared" si="10"/>
        <v>-1627</v>
      </c>
      <c r="AU55" s="5">
        <f t="shared" si="11"/>
        <v>-1118</v>
      </c>
      <c r="AV55" s="38">
        <f t="shared" si="21"/>
        <v>-0.22955223880597014</v>
      </c>
      <c r="AW55" s="38">
        <f t="shared" si="12"/>
        <v>-0.26171303074670571</v>
      </c>
      <c r="AX55" s="38">
        <f t="shared" si="13"/>
        <v>-0.27246925260170296</v>
      </c>
      <c r="AY55" s="38">
        <f t="shared" si="14"/>
        <v>-0.13388491914253478</v>
      </c>
      <c r="AZ55" s="38">
        <f t="shared" si="15"/>
        <v>-0.41533546325878595</v>
      </c>
      <c r="BA55" s="38">
        <f t="shared" si="16"/>
        <v>-0.4365802382620883</v>
      </c>
      <c r="BB55" s="38">
        <f t="shared" si="17"/>
        <v>-0.46809378185524975</v>
      </c>
      <c r="BC55" s="38">
        <f t="shared" si="18"/>
        <v>-0.34506892895015906</v>
      </c>
      <c r="BD55" s="38">
        <f t="shared" si="19"/>
        <v>-0.30866924351187192</v>
      </c>
    </row>
    <row r="56" spans="1:56" x14ac:dyDescent="0.35">
      <c r="A56" s="26" t="s">
        <v>2</v>
      </c>
      <c r="B56" s="26" t="s">
        <v>2</v>
      </c>
      <c r="C56" s="25">
        <v>949</v>
      </c>
      <c r="D56" s="25">
        <v>809</v>
      </c>
      <c r="E56" s="25">
        <v>906</v>
      </c>
      <c r="F56" s="25">
        <v>1525</v>
      </c>
      <c r="G56" s="25">
        <v>2270</v>
      </c>
      <c r="H56" s="25">
        <v>3482</v>
      </c>
      <c r="I56" s="25">
        <v>4192</v>
      </c>
      <c r="J56" s="25">
        <v>4122</v>
      </c>
      <c r="K56" s="25">
        <v>2442</v>
      </c>
      <c r="L56" s="25">
        <v>1043</v>
      </c>
      <c r="M56" s="25">
        <v>872</v>
      </c>
      <c r="N56" s="25">
        <v>1226</v>
      </c>
      <c r="O56" s="25">
        <v>1470</v>
      </c>
      <c r="P56" s="25">
        <v>1765</v>
      </c>
      <c r="Q56" s="25">
        <v>1913</v>
      </c>
      <c r="R56" s="25">
        <v>2946</v>
      </c>
      <c r="S56" s="25">
        <v>3002</v>
      </c>
      <c r="T56" s="25">
        <v>1820</v>
      </c>
      <c r="U56" s="25">
        <v>888</v>
      </c>
      <c r="V56" s="25">
        <v>1458</v>
      </c>
      <c r="W56" s="25">
        <v>955</v>
      </c>
      <c r="X56" s="25">
        <v>1365</v>
      </c>
      <c r="Y56" s="25">
        <v>1971</v>
      </c>
      <c r="Z56" s="25">
        <v>2639</v>
      </c>
      <c r="AA56" s="25">
        <v>4173</v>
      </c>
      <c r="AB56" s="25">
        <v>4709</v>
      </c>
      <c r="AC56" s="25">
        <v>2715</v>
      </c>
      <c r="AD56" s="25">
        <v>1010</v>
      </c>
      <c r="AE56" s="25">
        <v>1377</v>
      </c>
      <c r="AF56" s="25">
        <v>881</v>
      </c>
      <c r="AG56" s="25">
        <v>1589</v>
      </c>
      <c r="AH56" s="25">
        <v>2143</v>
      </c>
      <c r="AI56" s="25">
        <v>3581</v>
      </c>
      <c r="AJ56" s="25">
        <v>3678</v>
      </c>
      <c r="AK56" s="25">
        <v>4543</v>
      </c>
      <c r="AL56" s="25">
        <v>2499</v>
      </c>
      <c r="AM56" s="5">
        <f t="shared" si="20"/>
        <v>122</v>
      </c>
      <c r="AN56" s="5">
        <f t="shared" si="4"/>
        <v>-81</v>
      </c>
      <c r="AO56" s="5">
        <f t="shared" si="5"/>
        <v>-74</v>
      </c>
      <c r="AP56" s="5">
        <f t="shared" si="6"/>
        <v>224</v>
      </c>
      <c r="AQ56" s="5">
        <f t="shared" si="7"/>
        <v>172</v>
      </c>
      <c r="AR56" s="5">
        <f t="shared" si="8"/>
        <v>942</v>
      </c>
      <c r="AS56" s="5">
        <f t="shared" si="9"/>
        <v>-495</v>
      </c>
      <c r="AT56" s="5">
        <f t="shared" si="10"/>
        <v>-166</v>
      </c>
      <c r="AU56" s="5">
        <f t="shared" si="11"/>
        <v>-216</v>
      </c>
      <c r="AV56" s="38">
        <f t="shared" si="21"/>
        <v>0.1373873873873874</v>
      </c>
      <c r="AW56" s="38">
        <f t="shared" si="12"/>
        <v>-5.5555555555555552E-2</v>
      </c>
      <c r="AX56" s="38">
        <f t="shared" si="13"/>
        <v>-7.7486910994764402E-2</v>
      </c>
      <c r="AY56" s="38">
        <f t="shared" si="14"/>
        <v>0.1641025641025641</v>
      </c>
      <c r="AZ56" s="38">
        <f t="shared" si="15"/>
        <v>8.7265347539320137E-2</v>
      </c>
      <c r="BA56" s="38">
        <f t="shared" si="16"/>
        <v>0.35695339143615007</v>
      </c>
      <c r="BB56" s="38">
        <f t="shared" si="17"/>
        <v>-0.1186196980589504</v>
      </c>
      <c r="BC56" s="38">
        <f t="shared" si="18"/>
        <v>-3.5251645784667655E-2</v>
      </c>
      <c r="BD56" s="38">
        <f t="shared" si="19"/>
        <v>-7.9558011049723751E-2</v>
      </c>
    </row>
    <row r="57" spans="1:56" x14ac:dyDescent="0.35">
      <c r="A57" s="25" t="s">
        <v>65</v>
      </c>
      <c r="B57" s="26" t="s">
        <v>21</v>
      </c>
      <c r="C57" s="25">
        <v>2355</v>
      </c>
      <c r="D57" s="25">
        <v>1642</v>
      </c>
      <c r="E57" s="25">
        <v>2786</v>
      </c>
      <c r="F57" s="25">
        <v>3767</v>
      </c>
      <c r="G57" s="25">
        <v>6697</v>
      </c>
      <c r="H57" s="25">
        <v>6194</v>
      </c>
      <c r="I57" s="25">
        <v>5444</v>
      </c>
      <c r="J57" s="25">
        <v>5859</v>
      </c>
      <c r="K57" s="25">
        <v>5431</v>
      </c>
      <c r="L57" s="25">
        <v>399</v>
      </c>
      <c r="M57" s="25">
        <v>512</v>
      </c>
      <c r="N57" s="25">
        <v>957</v>
      </c>
      <c r="O57" s="25">
        <v>1082</v>
      </c>
      <c r="P57" s="25">
        <v>887</v>
      </c>
      <c r="Q57" s="25">
        <v>1122</v>
      </c>
      <c r="R57" s="25">
        <v>1630</v>
      </c>
      <c r="S57" s="25">
        <v>1780</v>
      </c>
      <c r="T57" s="25">
        <v>1239</v>
      </c>
      <c r="U57" s="25">
        <v>577</v>
      </c>
      <c r="V57" s="25">
        <v>822</v>
      </c>
      <c r="W57" s="25">
        <v>1039</v>
      </c>
      <c r="X57" s="25">
        <v>639</v>
      </c>
      <c r="Y57" s="25">
        <v>1439</v>
      </c>
      <c r="Z57" s="25">
        <v>1771</v>
      </c>
      <c r="AA57" s="25">
        <v>1931</v>
      </c>
      <c r="AB57" s="25">
        <v>2792</v>
      </c>
      <c r="AC57" s="25">
        <v>1808</v>
      </c>
      <c r="AD57" s="25">
        <v>1183</v>
      </c>
      <c r="AE57" s="25">
        <v>858</v>
      </c>
      <c r="AF57" s="25">
        <v>955</v>
      </c>
      <c r="AG57" s="25">
        <v>1107</v>
      </c>
      <c r="AH57" s="25">
        <v>2103</v>
      </c>
      <c r="AI57" s="25">
        <v>2089</v>
      </c>
      <c r="AJ57" s="25">
        <v>2946</v>
      </c>
      <c r="AK57" s="25">
        <v>3079</v>
      </c>
      <c r="AL57" s="25">
        <v>2263</v>
      </c>
      <c r="AM57" s="5">
        <f t="shared" si="20"/>
        <v>606</v>
      </c>
      <c r="AN57" s="5">
        <f t="shared" si="4"/>
        <v>36</v>
      </c>
      <c r="AO57" s="5">
        <f t="shared" si="5"/>
        <v>-84</v>
      </c>
      <c r="AP57" s="5">
        <f t="shared" si="6"/>
        <v>468</v>
      </c>
      <c r="AQ57" s="5">
        <f t="shared" si="7"/>
        <v>664</v>
      </c>
      <c r="AR57" s="5">
        <f t="shared" si="8"/>
        <v>318</v>
      </c>
      <c r="AS57" s="5">
        <f t="shared" si="9"/>
        <v>1015</v>
      </c>
      <c r="AT57" s="5">
        <f t="shared" si="10"/>
        <v>287</v>
      </c>
      <c r="AU57" s="5">
        <f t="shared" si="11"/>
        <v>455</v>
      </c>
      <c r="AV57" s="38">
        <f t="shared" si="21"/>
        <v>1.050259965337955</v>
      </c>
      <c r="AW57" s="38">
        <f t="shared" si="12"/>
        <v>4.3795620437956206E-2</v>
      </c>
      <c r="AX57" s="38">
        <f t="shared" si="13"/>
        <v>-8.0846968238691044E-2</v>
      </c>
      <c r="AY57" s="38">
        <f t="shared" si="14"/>
        <v>0.73239436619718312</v>
      </c>
      <c r="AZ57" s="38">
        <f t="shared" si="15"/>
        <v>0.46143154968728284</v>
      </c>
      <c r="BA57" s="38">
        <f t="shared" si="16"/>
        <v>0.17955957086391869</v>
      </c>
      <c r="BB57" s="38">
        <f t="shared" si="17"/>
        <v>0.52563438632832726</v>
      </c>
      <c r="BC57" s="38">
        <f t="shared" si="18"/>
        <v>0.10279369627507164</v>
      </c>
      <c r="BD57" s="38">
        <f t="shared" si="19"/>
        <v>0.25165929203539822</v>
      </c>
    </row>
    <row r="58" spans="1:56" x14ac:dyDescent="0.35">
      <c r="A58" s="25" t="s">
        <v>64</v>
      </c>
      <c r="B58" s="26" t="s">
        <v>20</v>
      </c>
      <c r="C58" s="25">
        <v>1028</v>
      </c>
      <c r="D58" s="25">
        <v>1442</v>
      </c>
      <c r="E58" s="25">
        <v>1184</v>
      </c>
      <c r="F58" s="25">
        <v>1926</v>
      </c>
      <c r="G58" s="25">
        <v>4758</v>
      </c>
      <c r="H58" s="25">
        <v>5334</v>
      </c>
      <c r="I58" s="25">
        <v>5382</v>
      </c>
      <c r="J58" s="25">
        <v>7233</v>
      </c>
      <c r="K58" s="25">
        <v>5803</v>
      </c>
      <c r="L58" s="25">
        <v>318</v>
      </c>
      <c r="M58" s="25">
        <v>455</v>
      </c>
      <c r="N58" s="25">
        <v>978</v>
      </c>
      <c r="O58" s="25">
        <v>752</v>
      </c>
      <c r="P58" s="25">
        <v>611</v>
      </c>
      <c r="Q58" s="25">
        <v>960</v>
      </c>
      <c r="R58" s="25">
        <v>992</v>
      </c>
      <c r="S58" s="25">
        <v>966</v>
      </c>
      <c r="T58" s="25">
        <v>1103</v>
      </c>
      <c r="U58" s="25">
        <v>722</v>
      </c>
      <c r="V58" s="25">
        <v>855</v>
      </c>
      <c r="W58" s="25">
        <v>779</v>
      </c>
      <c r="X58" s="25">
        <v>1384</v>
      </c>
      <c r="Y58" s="25">
        <v>1694</v>
      </c>
      <c r="Z58" s="25">
        <v>2222</v>
      </c>
      <c r="AA58" s="25">
        <v>2079</v>
      </c>
      <c r="AB58" s="25">
        <v>1801</v>
      </c>
      <c r="AC58" s="25">
        <v>1965</v>
      </c>
      <c r="AD58" s="25">
        <v>594</v>
      </c>
      <c r="AE58" s="25">
        <v>622</v>
      </c>
      <c r="AF58" s="25">
        <v>951</v>
      </c>
      <c r="AG58" s="25">
        <v>1806</v>
      </c>
      <c r="AH58" s="25">
        <v>1884</v>
      </c>
      <c r="AI58" s="25">
        <v>2126</v>
      </c>
      <c r="AJ58" s="25">
        <v>2059</v>
      </c>
      <c r="AK58" s="25">
        <v>2382</v>
      </c>
      <c r="AL58" s="25">
        <v>2187</v>
      </c>
      <c r="AM58" s="5">
        <f t="shared" si="20"/>
        <v>-128</v>
      </c>
      <c r="AN58" s="5">
        <f t="shared" si="4"/>
        <v>-233</v>
      </c>
      <c r="AO58" s="5">
        <f t="shared" si="5"/>
        <v>172</v>
      </c>
      <c r="AP58" s="5">
        <f t="shared" si="6"/>
        <v>422</v>
      </c>
      <c r="AQ58" s="5">
        <f t="shared" si="7"/>
        <v>190</v>
      </c>
      <c r="AR58" s="5">
        <f t="shared" si="8"/>
        <v>-96</v>
      </c>
      <c r="AS58" s="5">
        <f t="shared" si="9"/>
        <v>-20</v>
      </c>
      <c r="AT58" s="5">
        <f t="shared" si="10"/>
        <v>581</v>
      </c>
      <c r="AU58" s="5">
        <f t="shared" si="11"/>
        <v>222</v>
      </c>
      <c r="AV58" s="38">
        <f t="shared" si="21"/>
        <v>-0.17728531855955679</v>
      </c>
      <c r="AW58" s="38">
        <f t="shared" si="12"/>
        <v>-0.27251461988304093</v>
      </c>
      <c r="AX58" s="38">
        <f t="shared" si="13"/>
        <v>0.220795892169448</v>
      </c>
      <c r="AY58" s="38">
        <f t="shared" si="14"/>
        <v>0.30491329479768786</v>
      </c>
      <c r="AZ58" s="38">
        <f t="shared" si="15"/>
        <v>0.11216056670602124</v>
      </c>
      <c r="BA58" s="38">
        <f t="shared" si="16"/>
        <v>-4.3204320432043204E-2</v>
      </c>
      <c r="BB58" s="38">
        <f t="shared" si="17"/>
        <v>-9.6200096200096206E-3</v>
      </c>
      <c r="BC58" s="38">
        <f t="shared" si="18"/>
        <v>0.32259855635757911</v>
      </c>
      <c r="BD58" s="38">
        <f t="shared" si="19"/>
        <v>0.11297709923664122</v>
      </c>
    </row>
    <row r="61" spans="1:56" x14ac:dyDescent="0.35">
      <c r="A61" s="4" t="s">
        <v>105</v>
      </c>
    </row>
    <row r="62" spans="1:56" x14ac:dyDescent="0.35">
      <c r="A62" s="4" t="s">
        <v>106</v>
      </c>
    </row>
    <row r="63" spans="1:56" s="3" customFormat="1" x14ac:dyDescent="0.35">
      <c r="A63" s="5"/>
      <c r="B63" s="5"/>
      <c r="C63" s="16" t="s">
        <v>24</v>
      </c>
      <c r="D63" s="16" t="s">
        <v>25</v>
      </c>
      <c r="E63" s="16" t="s">
        <v>26</v>
      </c>
      <c r="F63" s="16" t="s">
        <v>27</v>
      </c>
      <c r="G63" s="16" t="s">
        <v>28</v>
      </c>
      <c r="H63" s="16" t="s">
        <v>29</v>
      </c>
      <c r="I63" s="16" t="s">
        <v>30</v>
      </c>
      <c r="J63" s="17" t="s">
        <v>31</v>
      </c>
      <c r="K63" s="16" t="s">
        <v>32</v>
      </c>
      <c r="L63" s="6" t="s">
        <v>24</v>
      </c>
      <c r="M63" s="6" t="s">
        <v>25</v>
      </c>
      <c r="N63" s="6" t="s">
        <v>26</v>
      </c>
      <c r="O63" s="6" t="s">
        <v>27</v>
      </c>
      <c r="P63" s="6" t="s">
        <v>28</v>
      </c>
      <c r="Q63" s="6" t="s">
        <v>29</v>
      </c>
      <c r="R63" s="6" t="s">
        <v>30</v>
      </c>
      <c r="S63" s="7" t="s">
        <v>31</v>
      </c>
      <c r="T63" s="6" t="s">
        <v>32</v>
      </c>
      <c r="U63" s="8" t="s">
        <v>24</v>
      </c>
      <c r="V63" s="8" t="s">
        <v>25</v>
      </c>
      <c r="W63" s="8" t="s">
        <v>26</v>
      </c>
      <c r="X63" s="8" t="s">
        <v>27</v>
      </c>
      <c r="Y63" s="8" t="s">
        <v>28</v>
      </c>
      <c r="Z63" s="8" t="s">
        <v>29</v>
      </c>
      <c r="AA63" s="8" t="s">
        <v>30</v>
      </c>
      <c r="AB63" s="9" t="s">
        <v>31</v>
      </c>
      <c r="AC63" s="8" t="s">
        <v>32</v>
      </c>
      <c r="AD63" s="13" t="s">
        <v>24</v>
      </c>
      <c r="AE63" s="13" t="s">
        <v>25</v>
      </c>
      <c r="AF63" s="13" t="s">
        <v>26</v>
      </c>
      <c r="AG63" s="13" t="s">
        <v>27</v>
      </c>
      <c r="AH63" s="13" t="s">
        <v>28</v>
      </c>
      <c r="AI63" s="13" t="s">
        <v>29</v>
      </c>
      <c r="AJ63" s="13" t="s">
        <v>30</v>
      </c>
      <c r="AK63" s="14" t="s">
        <v>31</v>
      </c>
      <c r="AL63" s="13" t="s">
        <v>32</v>
      </c>
      <c r="AM63" s="72" t="s">
        <v>121</v>
      </c>
      <c r="AN63" s="72"/>
      <c r="AO63" s="72"/>
      <c r="AP63" s="72"/>
      <c r="AQ63" s="72"/>
      <c r="AR63" s="72"/>
      <c r="AS63" s="72"/>
      <c r="AT63" s="72"/>
      <c r="AU63" s="72"/>
      <c r="AV63" s="72"/>
      <c r="AW63" s="72"/>
      <c r="AX63" s="72"/>
      <c r="AY63" s="72"/>
      <c r="AZ63" s="72"/>
      <c r="BA63" s="72"/>
      <c r="BB63" s="72"/>
      <c r="BC63" s="72"/>
      <c r="BD63" s="72"/>
    </row>
    <row r="64" spans="1:56" s="3" customFormat="1" x14ac:dyDescent="0.35">
      <c r="A64" s="5"/>
      <c r="B64" s="5"/>
      <c r="C64" s="16" t="s">
        <v>33</v>
      </c>
      <c r="D64" s="16" t="s">
        <v>34</v>
      </c>
      <c r="E64" s="16" t="s">
        <v>35</v>
      </c>
      <c r="F64" s="16" t="s">
        <v>36</v>
      </c>
      <c r="G64" s="16" t="s">
        <v>37</v>
      </c>
      <c r="H64" s="16" t="s">
        <v>38</v>
      </c>
      <c r="I64" s="16" t="s">
        <v>39</v>
      </c>
      <c r="J64" s="17" t="s">
        <v>40</v>
      </c>
      <c r="K64" s="16" t="s">
        <v>32</v>
      </c>
      <c r="L64" s="6" t="s">
        <v>33</v>
      </c>
      <c r="M64" s="6" t="s">
        <v>34</v>
      </c>
      <c r="N64" s="6" t="s">
        <v>35</v>
      </c>
      <c r="O64" s="6" t="s">
        <v>36</v>
      </c>
      <c r="P64" s="6" t="s">
        <v>37</v>
      </c>
      <c r="Q64" s="6" t="s">
        <v>38</v>
      </c>
      <c r="R64" s="6" t="s">
        <v>39</v>
      </c>
      <c r="S64" s="7" t="s">
        <v>40</v>
      </c>
      <c r="T64" s="6" t="s">
        <v>32</v>
      </c>
      <c r="U64" s="8" t="s">
        <v>33</v>
      </c>
      <c r="V64" s="8" t="s">
        <v>34</v>
      </c>
      <c r="W64" s="8" t="s">
        <v>35</v>
      </c>
      <c r="X64" s="8" t="s">
        <v>36</v>
      </c>
      <c r="Y64" s="8" t="s">
        <v>37</v>
      </c>
      <c r="Z64" s="8" t="s">
        <v>38</v>
      </c>
      <c r="AA64" s="8" t="s">
        <v>39</v>
      </c>
      <c r="AB64" s="9" t="s">
        <v>40</v>
      </c>
      <c r="AC64" s="8" t="s">
        <v>32</v>
      </c>
      <c r="AD64" s="13" t="s">
        <v>33</v>
      </c>
      <c r="AE64" s="13" t="s">
        <v>34</v>
      </c>
      <c r="AF64" s="13" t="s">
        <v>35</v>
      </c>
      <c r="AG64" s="13" t="s">
        <v>36</v>
      </c>
      <c r="AH64" s="13" t="s">
        <v>37</v>
      </c>
      <c r="AI64" s="13" t="s">
        <v>38</v>
      </c>
      <c r="AJ64" s="13" t="s">
        <v>39</v>
      </c>
      <c r="AK64" s="14" t="s">
        <v>40</v>
      </c>
      <c r="AL64" s="13" t="s">
        <v>32</v>
      </c>
      <c r="AM64" s="40" t="s">
        <v>33</v>
      </c>
      <c r="AN64" s="40" t="s">
        <v>34</v>
      </c>
      <c r="AO64" s="40" t="s">
        <v>35</v>
      </c>
      <c r="AP64" s="40" t="s">
        <v>36</v>
      </c>
      <c r="AQ64" s="40" t="s">
        <v>37</v>
      </c>
      <c r="AR64" s="40" t="s">
        <v>38</v>
      </c>
      <c r="AS64" s="40" t="s">
        <v>39</v>
      </c>
      <c r="AT64" s="41" t="s">
        <v>40</v>
      </c>
      <c r="AU64" s="40" t="s">
        <v>32</v>
      </c>
      <c r="AV64" s="42" t="s">
        <v>33</v>
      </c>
      <c r="AW64" s="42" t="s">
        <v>34</v>
      </c>
      <c r="AX64" s="42" t="s">
        <v>35</v>
      </c>
      <c r="AY64" s="42" t="s">
        <v>36</v>
      </c>
      <c r="AZ64" s="42" t="s">
        <v>37</v>
      </c>
      <c r="BA64" s="42" t="s">
        <v>38</v>
      </c>
      <c r="BB64" s="42" t="s">
        <v>39</v>
      </c>
      <c r="BC64" s="43" t="s">
        <v>40</v>
      </c>
      <c r="BD64" s="42" t="s">
        <v>32</v>
      </c>
    </row>
    <row r="65" spans="1:56" s="3" customFormat="1" x14ac:dyDescent="0.35">
      <c r="A65" s="5"/>
      <c r="B65" s="5"/>
      <c r="C65" s="16" t="s">
        <v>41</v>
      </c>
      <c r="D65" s="16" t="s">
        <v>41</v>
      </c>
      <c r="E65" s="16" t="s">
        <v>41</v>
      </c>
      <c r="F65" s="16" t="s">
        <v>41</v>
      </c>
      <c r="G65" s="16" t="s">
        <v>41</v>
      </c>
      <c r="H65" s="16" t="s">
        <v>41</v>
      </c>
      <c r="I65" s="16" t="s">
        <v>41</v>
      </c>
      <c r="J65" s="16" t="s">
        <v>41</v>
      </c>
      <c r="K65" s="16" t="s">
        <v>41</v>
      </c>
      <c r="L65" s="10" t="s">
        <v>42</v>
      </c>
      <c r="M65" s="10" t="s">
        <v>42</v>
      </c>
      <c r="N65" s="10" t="s">
        <v>42</v>
      </c>
      <c r="O65" s="10" t="s">
        <v>42</v>
      </c>
      <c r="P65" s="10" t="s">
        <v>42</v>
      </c>
      <c r="Q65" s="10" t="s">
        <v>42</v>
      </c>
      <c r="R65" s="10" t="s">
        <v>42</v>
      </c>
      <c r="S65" s="10" t="s">
        <v>42</v>
      </c>
      <c r="T65" s="10" t="s">
        <v>42</v>
      </c>
      <c r="U65" s="11" t="s">
        <v>43</v>
      </c>
      <c r="V65" s="11" t="s">
        <v>43</v>
      </c>
      <c r="W65" s="11" t="s">
        <v>43</v>
      </c>
      <c r="X65" s="11" t="s">
        <v>43</v>
      </c>
      <c r="Y65" s="11" t="s">
        <v>43</v>
      </c>
      <c r="Z65" s="11" t="s">
        <v>43</v>
      </c>
      <c r="AA65" s="11" t="s">
        <v>43</v>
      </c>
      <c r="AB65" s="11" t="s">
        <v>43</v>
      </c>
      <c r="AC65" s="11" t="s">
        <v>43</v>
      </c>
      <c r="AD65" s="15" t="s">
        <v>44</v>
      </c>
      <c r="AE65" s="15" t="s">
        <v>44</v>
      </c>
      <c r="AF65" s="15" t="s">
        <v>44</v>
      </c>
      <c r="AG65" s="15" t="s">
        <v>44</v>
      </c>
      <c r="AH65" s="15" t="s">
        <v>44</v>
      </c>
      <c r="AI65" s="15" t="s">
        <v>44</v>
      </c>
      <c r="AJ65" s="15" t="s">
        <v>44</v>
      </c>
      <c r="AK65" s="15" t="s">
        <v>44</v>
      </c>
      <c r="AL65" s="15" t="s">
        <v>44</v>
      </c>
      <c r="AM65" s="40" t="s">
        <v>24</v>
      </c>
      <c r="AN65" s="40" t="s">
        <v>25</v>
      </c>
      <c r="AO65" s="40" t="s">
        <v>26</v>
      </c>
      <c r="AP65" s="40" t="s">
        <v>27</v>
      </c>
      <c r="AQ65" s="40" t="s">
        <v>28</v>
      </c>
      <c r="AR65" s="40" t="s">
        <v>29</v>
      </c>
      <c r="AS65" s="40" t="s">
        <v>30</v>
      </c>
      <c r="AT65" s="41" t="s">
        <v>31</v>
      </c>
      <c r="AU65" s="40" t="s">
        <v>32</v>
      </c>
      <c r="AV65" s="42" t="s">
        <v>24</v>
      </c>
      <c r="AW65" s="42" t="s">
        <v>25</v>
      </c>
      <c r="AX65" s="42" t="s">
        <v>26</v>
      </c>
      <c r="AY65" s="42" t="s">
        <v>27</v>
      </c>
      <c r="AZ65" s="42" t="s">
        <v>28</v>
      </c>
      <c r="BA65" s="42" t="s">
        <v>29</v>
      </c>
      <c r="BB65" s="42" t="s">
        <v>30</v>
      </c>
      <c r="BC65" s="43" t="s">
        <v>31</v>
      </c>
      <c r="BD65" s="42" t="s">
        <v>32</v>
      </c>
    </row>
    <row r="66" spans="1:56" x14ac:dyDescent="0.35">
      <c r="A66" s="26" t="s">
        <v>0</v>
      </c>
      <c r="B66" s="26" t="s">
        <v>0</v>
      </c>
      <c r="C66" s="25">
        <v>394683</v>
      </c>
      <c r="D66" s="25">
        <v>379649</v>
      </c>
      <c r="E66" s="25">
        <v>420897</v>
      </c>
      <c r="F66" s="25">
        <v>481794</v>
      </c>
      <c r="G66" s="25">
        <v>587683</v>
      </c>
      <c r="H66" s="25">
        <v>743547</v>
      </c>
      <c r="I66" s="25">
        <v>1000612</v>
      </c>
      <c r="J66" s="25">
        <v>885139</v>
      </c>
      <c r="K66" s="25">
        <v>544075</v>
      </c>
      <c r="L66" s="25">
        <v>363554</v>
      </c>
      <c r="M66" s="25">
        <v>409525</v>
      </c>
      <c r="N66" s="25">
        <v>428037</v>
      </c>
      <c r="O66" s="25">
        <v>463233</v>
      </c>
      <c r="P66" s="25">
        <v>495374</v>
      </c>
      <c r="Q66" s="25">
        <v>626343</v>
      </c>
      <c r="R66" s="25">
        <v>925565</v>
      </c>
      <c r="S66" s="25">
        <v>793345</v>
      </c>
      <c r="T66" s="25">
        <v>498247</v>
      </c>
      <c r="U66" s="25">
        <v>354167</v>
      </c>
      <c r="V66" s="25">
        <v>409206</v>
      </c>
      <c r="W66" s="25">
        <v>435921</v>
      </c>
      <c r="X66" s="25">
        <v>432476</v>
      </c>
      <c r="Y66" s="25">
        <v>542874</v>
      </c>
      <c r="Z66" s="25">
        <v>693081</v>
      </c>
      <c r="AA66" s="25">
        <v>960083</v>
      </c>
      <c r="AB66" s="25">
        <v>821443</v>
      </c>
      <c r="AC66" s="25">
        <v>513359</v>
      </c>
      <c r="AD66" s="25">
        <v>368280</v>
      </c>
      <c r="AE66" s="25">
        <v>406872</v>
      </c>
      <c r="AF66" s="25">
        <v>395473</v>
      </c>
      <c r="AG66" s="25">
        <v>465617</v>
      </c>
      <c r="AH66" s="25">
        <v>551678</v>
      </c>
      <c r="AI66" s="25">
        <v>705075</v>
      </c>
      <c r="AJ66" s="25">
        <v>931990</v>
      </c>
      <c r="AK66" s="25">
        <v>820739</v>
      </c>
      <c r="AL66" s="25">
        <v>526463</v>
      </c>
      <c r="AM66" s="5">
        <f>AD66-U66</f>
        <v>14113</v>
      </c>
      <c r="AN66" s="5">
        <f t="shared" ref="AN66:AN84" si="22">AE66-V66</f>
        <v>-2334</v>
      </c>
      <c r="AO66" s="5">
        <f t="shared" ref="AO66:AO84" si="23">AF66-W66</f>
        <v>-40448</v>
      </c>
      <c r="AP66" s="5">
        <f t="shared" ref="AP66:AP84" si="24">AG66-X66</f>
        <v>33141</v>
      </c>
      <c r="AQ66" s="5">
        <f t="shared" ref="AQ66:AQ84" si="25">AH66-Y66</f>
        <v>8804</v>
      </c>
      <c r="AR66" s="5">
        <f t="shared" ref="AR66:AR84" si="26">AI66-Z66</f>
        <v>11994</v>
      </c>
      <c r="AS66" s="5">
        <f t="shared" ref="AS66:AS84" si="27">AJ66-AA66</f>
        <v>-28093</v>
      </c>
      <c r="AT66" s="5">
        <f t="shared" ref="AT66:AT84" si="28">AK66-AB66</f>
        <v>-704</v>
      </c>
      <c r="AU66" s="5">
        <f t="shared" ref="AU66:AU84" si="29">AL66-AC66</f>
        <v>13104</v>
      </c>
      <c r="AV66" s="38">
        <f>(AD66-U66)/U66</f>
        <v>3.9848433083827683E-2</v>
      </c>
      <c r="AW66" s="38">
        <f t="shared" ref="AW66:AW84" si="30">(AE66-V66)/V66</f>
        <v>-5.703728684330142E-3</v>
      </c>
      <c r="AX66" s="38">
        <f t="shared" ref="AX66:AX84" si="31">(AF66-W66)/W66</f>
        <v>-9.2787454607600919E-2</v>
      </c>
      <c r="AY66" s="38">
        <f t="shared" ref="AY66:AY84" si="32">(AG66-X66)/X66</f>
        <v>7.6630841942674277E-2</v>
      </c>
      <c r="AZ66" s="38">
        <f t="shared" ref="AZ66:AZ84" si="33">(AH66-Y66)/Y66</f>
        <v>1.6217391144169733E-2</v>
      </c>
      <c r="BA66" s="38">
        <f t="shared" ref="BA66:BA84" si="34">(AI66-Z66)/Z66</f>
        <v>1.7305336605678123E-2</v>
      </c>
      <c r="BB66" s="38">
        <f t="shared" ref="BB66:BB84" si="35">(AJ66-AA66)/AA66</f>
        <v>-2.9261011808354068E-2</v>
      </c>
      <c r="BC66" s="38">
        <f t="shared" ref="BC66:BC84" si="36">(AK66-AB66)/AB66</f>
        <v>-8.5702842437028503E-4</v>
      </c>
      <c r="BD66" s="38">
        <f t="shared" ref="BD66:BD84" si="37">(AL66-AC66)/AC66</f>
        <v>2.5525996427451354E-2</v>
      </c>
    </row>
    <row r="67" spans="1:56" x14ac:dyDescent="0.35">
      <c r="A67" s="26" t="s">
        <v>71</v>
      </c>
      <c r="B67" s="26" t="s">
        <v>71</v>
      </c>
      <c r="C67" s="25">
        <v>197489</v>
      </c>
      <c r="D67" s="25">
        <v>175982</v>
      </c>
      <c r="E67" s="25">
        <v>198688</v>
      </c>
      <c r="F67" s="25">
        <v>242731</v>
      </c>
      <c r="G67" s="25">
        <v>296550</v>
      </c>
      <c r="H67" s="25">
        <v>329009</v>
      </c>
      <c r="I67" s="25">
        <v>399190</v>
      </c>
      <c r="J67" s="25">
        <v>366528</v>
      </c>
      <c r="K67" s="25">
        <v>274231</v>
      </c>
      <c r="L67" s="25">
        <v>181570</v>
      </c>
      <c r="M67" s="25">
        <v>210071</v>
      </c>
      <c r="N67" s="25">
        <v>222556</v>
      </c>
      <c r="O67" s="25">
        <v>241869</v>
      </c>
      <c r="P67" s="25">
        <v>251262</v>
      </c>
      <c r="Q67" s="25">
        <v>257291</v>
      </c>
      <c r="R67" s="25">
        <v>357891</v>
      </c>
      <c r="S67" s="25">
        <v>334147</v>
      </c>
      <c r="T67" s="25">
        <v>258619</v>
      </c>
      <c r="U67" s="25">
        <v>178290</v>
      </c>
      <c r="V67" s="25">
        <v>207031</v>
      </c>
      <c r="W67" s="25">
        <v>221894</v>
      </c>
      <c r="X67" s="25">
        <v>226378</v>
      </c>
      <c r="Y67" s="25">
        <v>284824</v>
      </c>
      <c r="Z67" s="25">
        <v>317259</v>
      </c>
      <c r="AA67" s="25">
        <v>418205</v>
      </c>
      <c r="AB67" s="25">
        <v>364748</v>
      </c>
      <c r="AC67" s="25">
        <v>272604</v>
      </c>
      <c r="AD67" s="25">
        <v>196405</v>
      </c>
      <c r="AE67" s="25">
        <v>210769</v>
      </c>
      <c r="AF67" s="25">
        <v>207377</v>
      </c>
      <c r="AG67" s="25">
        <v>254045</v>
      </c>
      <c r="AH67" s="25">
        <v>293773</v>
      </c>
      <c r="AI67" s="25">
        <v>336189</v>
      </c>
      <c r="AJ67" s="25">
        <v>407269</v>
      </c>
      <c r="AK67" s="25">
        <v>376556</v>
      </c>
      <c r="AL67" s="25">
        <v>281978</v>
      </c>
      <c r="AM67" s="5">
        <f t="shared" ref="AM67:AM84" si="38">AD67-U67</f>
        <v>18115</v>
      </c>
      <c r="AN67" s="5">
        <f t="shared" si="22"/>
        <v>3738</v>
      </c>
      <c r="AO67" s="5">
        <f t="shared" si="23"/>
        <v>-14517</v>
      </c>
      <c r="AP67" s="5">
        <f t="shared" si="24"/>
        <v>27667</v>
      </c>
      <c r="AQ67" s="5">
        <f t="shared" si="25"/>
        <v>8949</v>
      </c>
      <c r="AR67" s="5">
        <f t="shared" si="26"/>
        <v>18930</v>
      </c>
      <c r="AS67" s="5">
        <f t="shared" si="27"/>
        <v>-10936</v>
      </c>
      <c r="AT67" s="5">
        <f t="shared" si="28"/>
        <v>11808</v>
      </c>
      <c r="AU67" s="5">
        <f t="shared" si="29"/>
        <v>9374</v>
      </c>
      <c r="AV67" s="38">
        <f t="shared" ref="AV67:AV84" si="39">(AD67-U67)/U67</f>
        <v>0.10160412810589489</v>
      </c>
      <c r="AW67" s="38">
        <f t="shared" si="30"/>
        <v>1.8055267085605536E-2</v>
      </c>
      <c r="AX67" s="38">
        <f t="shared" si="31"/>
        <v>-6.5423129962955281E-2</v>
      </c>
      <c r="AY67" s="38">
        <f t="shared" si="32"/>
        <v>0.12221593971145606</v>
      </c>
      <c r="AZ67" s="38">
        <f t="shared" si="33"/>
        <v>3.1419402859309609E-2</v>
      </c>
      <c r="BA67" s="38">
        <f t="shared" si="34"/>
        <v>5.9667338042419603E-2</v>
      </c>
      <c r="BB67" s="38">
        <f t="shared" si="35"/>
        <v>-2.6149854736313531E-2</v>
      </c>
      <c r="BC67" s="38">
        <f t="shared" si="36"/>
        <v>3.2373035630078852E-2</v>
      </c>
      <c r="BD67" s="38">
        <f t="shared" si="37"/>
        <v>3.4386876201376357E-2</v>
      </c>
    </row>
    <row r="68" spans="1:56" x14ac:dyDescent="0.35">
      <c r="A68" s="26" t="s">
        <v>97</v>
      </c>
      <c r="B68" s="26" t="s">
        <v>81</v>
      </c>
      <c r="C68" s="25">
        <v>47023</v>
      </c>
      <c r="D68" s="25">
        <v>51339</v>
      </c>
      <c r="E68" s="25">
        <v>58164</v>
      </c>
      <c r="F68" s="25">
        <v>60777</v>
      </c>
      <c r="G68" s="25">
        <v>75263</v>
      </c>
      <c r="H68" s="25">
        <v>106836</v>
      </c>
      <c r="I68" s="25">
        <v>152941</v>
      </c>
      <c r="J68" s="25">
        <v>117084</v>
      </c>
      <c r="K68" s="25">
        <v>68043</v>
      </c>
      <c r="L68" s="25">
        <v>39505</v>
      </c>
      <c r="M68" s="25">
        <v>47322</v>
      </c>
      <c r="N68" s="25">
        <v>57055</v>
      </c>
      <c r="O68" s="25">
        <v>59141</v>
      </c>
      <c r="P68" s="25">
        <v>63912</v>
      </c>
      <c r="Q68" s="25">
        <v>96085</v>
      </c>
      <c r="R68" s="25">
        <v>137080</v>
      </c>
      <c r="S68" s="25">
        <v>107591</v>
      </c>
      <c r="T68" s="25">
        <v>61380</v>
      </c>
      <c r="U68" s="25">
        <v>41980</v>
      </c>
      <c r="V68" s="25">
        <v>49774</v>
      </c>
      <c r="W68" s="25">
        <v>59423</v>
      </c>
      <c r="X68" s="25">
        <v>52743</v>
      </c>
      <c r="Y68" s="25">
        <v>73489</v>
      </c>
      <c r="Z68" s="25">
        <v>102645</v>
      </c>
      <c r="AA68" s="25">
        <v>137339</v>
      </c>
      <c r="AB68" s="25">
        <v>112566</v>
      </c>
      <c r="AC68" s="25">
        <v>58955</v>
      </c>
      <c r="AD68" s="25">
        <v>43816</v>
      </c>
      <c r="AE68" s="25">
        <v>47939</v>
      </c>
      <c r="AF68" s="25">
        <v>51768</v>
      </c>
      <c r="AG68" s="25">
        <v>56768</v>
      </c>
      <c r="AH68" s="25">
        <v>66448</v>
      </c>
      <c r="AI68" s="25">
        <v>93307</v>
      </c>
      <c r="AJ68" s="25">
        <v>136241</v>
      </c>
      <c r="AK68" s="25">
        <v>108185</v>
      </c>
      <c r="AL68" s="25">
        <v>59933</v>
      </c>
      <c r="AM68" s="5">
        <f t="shared" si="38"/>
        <v>1836</v>
      </c>
      <c r="AN68" s="5">
        <f t="shared" si="22"/>
        <v>-1835</v>
      </c>
      <c r="AO68" s="5">
        <f t="shared" si="23"/>
        <v>-7655</v>
      </c>
      <c r="AP68" s="5">
        <f t="shared" si="24"/>
        <v>4025</v>
      </c>
      <c r="AQ68" s="5">
        <f t="shared" si="25"/>
        <v>-7041</v>
      </c>
      <c r="AR68" s="5">
        <f t="shared" si="26"/>
        <v>-9338</v>
      </c>
      <c r="AS68" s="5">
        <f t="shared" si="27"/>
        <v>-1098</v>
      </c>
      <c r="AT68" s="5">
        <f t="shared" si="28"/>
        <v>-4381</v>
      </c>
      <c r="AU68" s="5">
        <f t="shared" si="29"/>
        <v>978</v>
      </c>
      <c r="AV68" s="38">
        <f t="shared" si="39"/>
        <v>4.3735111958075272E-2</v>
      </c>
      <c r="AW68" s="38">
        <f t="shared" si="30"/>
        <v>-3.6866637200144652E-2</v>
      </c>
      <c r="AX68" s="38">
        <f t="shared" si="31"/>
        <v>-0.12882217323258671</v>
      </c>
      <c r="AY68" s="38">
        <f t="shared" si="32"/>
        <v>7.6313444438124489E-2</v>
      </c>
      <c r="AZ68" s="38">
        <f t="shared" si="33"/>
        <v>-9.5810257317421654E-2</v>
      </c>
      <c r="BA68" s="38">
        <f t="shared" si="34"/>
        <v>-9.0973744459057912E-2</v>
      </c>
      <c r="BB68" s="38">
        <f t="shared" si="35"/>
        <v>-7.9948157478938967E-3</v>
      </c>
      <c r="BC68" s="38">
        <f t="shared" si="36"/>
        <v>-3.8919389513707513E-2</v>
      </c>
      <c r="BD68" s="38">
        <f t="shared" si="37"/>
        <v>1.6588923755406666E-2</v>
      </c>
    </row>
    <row r="69" spans="1:56" x14ac:dyDescent="0.35">
      <c r="A69" s="26" t="s">
        <v>88</v>
      </c>
      <c r="B69" s="26" t="s">
        <v>88</v>
      </c>
      <c r="C69" s="25">
        <v>43475</v>
      </c>
      <c r="D69" s="25">
        <v>48545</v>
      </c>
      <c r="E69" s="25">
        <v>55078</v>
      </c>
      <c r="F69" s="25">
        <v>57432</v>
      </c>
      <c r="G69" s="25">
        <v>68221</v>
      </c>
      <c r="H69" s="25">
        <v>88376</v>
      </c>
      <c r="I69" s="25">
        <v>121604</v>
      </c>
      <c r="J69" s="25">
        <v>93331</v>
      </c>
      <c r="K69" s="25">
        <v>61718</v>
      </c>
      <c r="L69" s="25">
        <v>37529</v>
      </c>
      <c r="M69" s="25">
        <v>45025</v>
      </c>
      <c r="N69" s="25">
        <v>55086</v>
      </c>
      <c r="O69" s="25">
        <v>56851</v>
      </c>
      <c r="P69" s="25">
        <v>58031</v>
      </c>
      <c r="Q69" s="25">
        <v>78773</v>
      </c>
      <c r="R69" s="25">
        <v>105859</v>
      </c>
      <c r="S69" s="25">
        <v>83027</v>
      </c>
      <c r="T69" s="25">
        <v>55739</v>
      </c>
      <c r="U69" s="25">
        <v>38985</v>
      </c>
      <c r="V69" s="25">
        <v>47394</v>
      </c>
      <c r="W69" s="25">
        <v>56835</v>
      </c>
      <c r="X69" s="25">
        <v>50147</v>
      </c>
      <c r="Y69" s="25">
        <v>62842</v>
      </c>
      <c r="Z69" s="25">
        <v>77105</v>
      </c>
      <c r="AA69" s="25">
        <v>102368</v>
      </c>
      <c r="AB69" s="25">
        <v>84739</v>
      </c>
      <c r="AC69" s="25">
        <v>54414</v>
      </c>
      <c r="AD69" s="25">
        <v>40264</v>
      </c>
      <c r="AE69" s="25">
        <v>45695</v>
      </c>
      <c r="AF69" s="25">
        <v>50003</v>
      </c>
      <c r="AG69" s="25">
        <v>54253</v>
      </c>
      <c r="AH69" s="25">
        <v>61267</v>
      </c>
      <c r="AI69" s="25">
        <v>78128</v>
      </c>
      <c r="AJ69" s="25">
        <v>106158</v>
      </c>
      <c r="AK69" s="25">
        <v>87118</v>
      </c>
      <c r="AL69" s="25">
        <v>55808</v>
      </c>
      <c r="AM69" s="5">
        <f t="shared" si="38"/>
        <v>1279</v>
      </c>
      <c r="AN69" s="5">
        <f t="shared" si="22"/>
        <v>-1699</v>
      </c>
      <c r="AO69" s="5">
        <f t="shared" si="23"/>
        <v>-6832</v>
      </c>
      <c r="AP69" s="5">
        <f t="shared" si="24"/>
        <v>4106</v>
      </c>
      <c r="AQ69" s="5">
        <f t="shared" si="25"/>
        <v>-1575</v>
      </c>
      <c r="AR69" s="5">
        <f t="shared" si="26"/>
        <v>1023</v>
      </c>
      <c r="AS69" s="5">
        <f t="shared" si="27"/>
        <v>3790</v>
      </c>
      <c r="AT69" s="5">
        <f t="shared" si="28"/>
        <v>2379</v>
      </c>
      <c r="AU69" s="5">
        <f t="shared" si="29"/>
        <v>1394</v>
      </c>
      <c r="AV69" s="38">
        <f t="shared" si="39"/>
        <v>3.2807490060279595E-2</v>
      </c>
      <c r="AW69" s="38">
        <f t="shared" si="30"/>
        <v>-3.5848419631176943E-2</v>
      </c>
      <c r="AX69" s="38">
        <f t="shared" si="31"/>
        <v>-0.1202076185449107</v>
      </c>
      <c r="AY69" s="38">
        <f t="shared" si="32"/>
        <v>8.1879274931700802E-2</v>
      </c>
      <c r="AZ69" s="38">
        <f t="shared" si="33"/>
        <v>-2.5062856051685178E-2</v>
      </c>
      <c r="BA69" s="38">
        <f t="shared" si="34"/>
        <v>1.3267622073795473E-2</v>
      </c>
      <c r="BB69" s="38">
        <f t="shared" si="35"/>
        <v>3.7023288527664892E-2</v>
      </c>
      <c r="BC69" s="38">
        <f t="shared" si="36"/>
        <v>2.8074440340339159E-2</v>
      </c>
      <c r="BD69" s="38">
        <f t="shared" si="37"/>
        <v>2.561840702760319E-2</v>
      </c>
    </row>
    <row r="70" spans="1:56" x14ac:dyDescent="0.35">
      <c r="A70" s="26" t="s">
        <v>100</v>
      </c>
      <c r="B70" s="26" t="s">
        <v>84</v>
      </c>
      <c r="C70" s="25">
        <v>34151</v>
      </c>
      <c r="D70" s="25">
        <v>33313</v>
      </c>
      <c r="E70" s="25">
        <v>41179</v>
      </c>
      <c r="F70" s="25">
        <v>43203</v>
      </c>
      <c r="G70" s="25">
        <v>49195</v>
      </c>
      <c r="H70" s="25">
        <v>56989</v>
      </c>
      <c r="I70" s="25">
        <v>74423</v>
      </c>
      <c r="J70" s="25">
        <v>63492</v>
      </c>
      <c r="K70" s="25">
        <v>44340</v>
      </c>
      <c r="L70" s="25">
        <v>29831</v>
      </c>
      <c r="M70" s="25">
        <v>32178</v>
      </c>
      <c r="N70" s="25">
        <v>33958</v>
      </c>
      <c r="O70" s="25">
        <v>36327</v>
      </c>
      <c r="P70" s="25">
        <v>37119</v>
      </c>
      <c r="Q70" s="25">
        <v>40269</v>
      </c>
      <c r="R70" s="25">
        <v>58427</v>
      </c>
      <c r="S70" s="25">
        <v>49614</v>
      </c>
      <c r="T70" s="25">
        <v>34596</v>
      </c>
      <c r="U70" s="25">
        <v>27456</v>
      </c>
      <c r="V70" s="25">
        <v>31658</v>
      </c>
      <c r="W70" s="25">
        <v>35032</v>
      </c>
      <c r="X70" s="25">
        <v>36997</v>
      </c>
      <c r="Y70" s="25">
        <v>40322</v>
      </c>
      <c r="Z70" s="25">
        <v>43084</v>
      </c>
      <c r="AA70" s="25">
        <v>57943</v>
      </c>
      <c r="AB70" s="25">
        <v>53357</v>
      </c>
      <c r="AC70" s="25">
        <v>36116</v>
      </c>
      <c r="AD70" s="25">
        <v>26586</v>
      </c>
      <c r="AE70" s="25">
        <v>33229</v>
      </c>
      <c r="AF70" s="25">
        <v>34011</v>
      </c>
      <c r="AG70" s="25">
        <v>39392</v>
      </c>
      <c r="AH70" s="25">
        <v>44768</v>
      </c>
      <c r="AI70" s="25">
        <v>49167</v>
      </c>
      <c r="AJ70" s="25">
        <v>63769</v>
      </c>
      <c r="AK70" s="25">
        <v>55325</v>
      </c>
      <c r="AL70" s="25">
        <v>44700</v>
      </c>
      <c r="AM70" s="5">
        <f t="shared" si="38"/>
        <v>-870</v>
      </c>
      <c r="AN70" s="5">
        <f t="shared" si="22"/>
        <v>1571</v>
      </c>
      <c r="AO70" s="5">
        <f t="shared" si="23"/>
        <v>-1021</v>
      </c>
      <c r="AP70" s="5">
        <f t="shared" si="24"/>
        <v>2395</v>
      </c>
      <c r="AQ70" s="5">
        <f t="shared" si="25"/>
        <v>4446</v>
      </c>
      <c r="AR70" s="5">
        <f t="shared" si="26"/>
        <v>6083</v>
      </c>
      <c r="AS70" s="5">
        <f t="shared" si="27"/>
        <v>5826</v>
      </c>
      <c r="AT70" s="5">
        <f t="shared" si="28"/>
        <v>1968</v>
      </c>
      <c r="AU70" s="5">
        <f t="shared" si="29"/>
        <v>8584</v>
      </c>
      <c r="AV70" s="38">
        <f t="shared" si="39"/>
        <v>-3.1687062937062936E-2</v>
      </c>
      <c r="AW70" s="38">
        <f t="shared" si="30"/>
        <v>4.9624107650514879E-2</v>
      </c>
      <c r="AX70" s="38">
        <f t="shared" si="31"/>
        <v>-2.9144781913678922E-2</v>
      </c>
      <c r="AY70" s="38">
        <f t="shared" si="32"/>
        <v>6.4734978511771221E-2</v>
      </c>
      <c r="AZ70" s="38">
        <f t="shared" si="33"/>
        <v>0.11026238777838401</v>
      </c>
      <c r="BA70" s="38">
        <f t="shared" si="34"/>
        <v>0.14118930461424195</v>
      </c>
      <c r="BB70" s="38">
        <f t="shared" si="35"/>
        <v>0.10054708938094334</v>
      </c>
      <c r="BC70" s="38">
        <f t="shared" si="36"/>
        <v>3.6883632887905991E-2</v>
      </c>
      <c r="BD70" s="38">
        <f t="shared" si="37"/>
        <v>0.23767859120611362</v>
      </c>
    </row>
    <row r="71" spans="1:56" x14ac:dyDescent="0.35">
      <c r="A71" s="26" t="s">
        <v>89</v>
      </c>
      <c r="B71" s="26" t="s">
        <v>89</v>
      </c>
      <c r="C71" s="25">
        <v>31746</v>
      </c>
      <c r="D71" s="25">
        <v>30644</v>
      </c>
      <c r="E71" s="25">
        <v>38339</v>
      </c>
      <c r="F71" s="25">
        <v>39639</v>
      </c>
      <c r="G71" s="25">
        <v>43952</v>
      </c>
      <c r="H71" s="25">
        <v>49980</v>
      </c>
      <c r="I71" s="25">
        <v>62396</v>
      </c>
      <c r="J71" s="25">
        <v>54699</v>
      </c>
      <c r="K71" s="25">
        <v>40380</v>
      </c>
      <c r="L71" s="25">
        <v>27337</v>
      </c>
      <c r="M71" s="25">
        <v>29272</v>
      </c>
      <c r="N71" s="25">
        <v>31073</v>
      </c>
      <c r="O71" s="25">
        <v>33846</v>
      </c>
      <c r="P71" s="25">
        <v>33992</v>
      </c>
      <c r="Q71" s="25">
        <v>34266</v>
      </c>
      <c r="R71" s="25">
        <v>49980</v>
      </c>
      <c r="S71" s="25">
        <v>43511</v>
      </c>
      <c r="T71" s="25">
        <v>31653</v>
      </c>
      <c r="U71" s="25">
        <v>25011</v>
      </c>
      <c r="V71" s="25">
        <v>28254</v>
      </c>
      <c r="W71" s="25">
        <v>32921</v>
      </c>
      <c r="X71" s="25">
        <v>34045</v>
      </c>
      <c r="Y71" s="25">
        <v>36605</v>
      </c>
      <c r="Z71" s="25">
        <v>37226</v>
      </c>
      <c r="AA71" s="25">
        <v>48412</v>
      </c>
      <c r="AB71" s="25">
        <v>45586</v>
      </c>
      <c r="AC71" s="25">
        <v>33227</v>
      </c>
      <c r="AD71" s="25">
        <v>25310</v>
      </c>
      <c r="AE71" s="25">
        <v>31060</v>
      </c>
      <c r="AF71" s="25">
        <v>32359</v>
      </c>
      <c r="AG71" s="25">
        <v>36424</v>
      </c>
      <c r="AH71" s="25">
        <v>42327</v>
      </c>
      <c r="AI71" s="25">
        <v>43940</v>
      </c>
      <c r="AJ71" s="25">
        <v>56102</v>
      </c>
      <c r="AK71" s="25">
        <v>48717</v>
      </c>
      <c r="AL71" s="25">
        <v>40407</v>
      </c>
      <c r="AM71" s="5">
        <f t="shared" si="38"/>
        <v>299</v>
      </c>
      <c r="AN71" s="5">
        <f t="shared" si="22"/>
        <v>2806</v>
      </c>
      <c r="AO71" s="5">
        <f t="shared" si="23"/>
        <v>-562</v>
      </c>
      <c r="AP71" s="5">
        <f t="shared" si="24"/>
        <v>2379</v>
      </c>
      <c r="AQ71" s="5">
        <f t="shared" si="25"/>
        <v>5722</v>
      </c>
      <c r="AR71" s="5">
        <f t="shared" si="26"/>
        <v>6714</v>
      </c>
      <c r="AS71" s="5">
        <f t="shared" si="27"/>
        <v>7690</v>
      </c>
      <c r="AT71" s="5">
        <f t="shared" si="28"/>
        <v>3131</v>
      </c>
      <c r="AU71" s="5">
        <f t="shared" si="29"/>
        <v>7180</v>
      </c>
      <c r="AV71" s="38">
        <f t="shared" si="39"/>
        <v>1.1954739914437648E-2</v>
      </c>
      <c r="AW71" s="38">
        <f t="shared" si="30"/>
        <v>9.9313371558009483E-2</v>
      </c>
      <c r="AX71" s="38">
        <f t="shared" si="31"/>
        <v>-1.7071170377570548E-2</v>
      </c>
      <c r="AY71" s="38">
        <f t="shared" si="32"/>
        <v>6.987810251138199E-2</v>
      </c>
      <c r="AZ71" s="38">
        <f t="shared" si="33"/>
        <v>0.15631744297227154</v>
      </c>
      <c r="BA71" s="38">
        <f t="shared" si="34"/>
        <v>0.1803578144307742</v>
      </c>
      <c r="BB71" s="38">
        <f t="shared" si="35"/>
        <v>0.15884491448401222</v>
      </c>
      <c r="BC71" s="38">
        <f t="shared" si="36"/>
        <v>6.8683367700609843E-2</v>
      </c>
      <c r="BD71" s="38">
        <f t="shared" si="37"/>
        <v>0.21608932494657959</v>
      </c>
    </row>
    <row r="72" spans="1:56" x14ac:dyDescent="0.35">
      <c r="A72" s="26" t="s">
        <v>91</v>
      </c>
      <c r="B72" s="26" t="s">
        <v>75</v>
      </c>
      <c r="C72" s="25">
        <v>32996</v>
      </c>
      <c r="D72" s="25">
        <v>30162</v>
      </c>
      <c r="E72" s="25">
        <v>33382</v>
      </c>
      <c r="F72" s="25">
        <v>35728</v>
      </c>
      <c r="G72" s="25">
        <v>37428</v>
      </c>
      <c r="H72" s="25">
        <v>43202</v>
      </c>
      <c r="I72" s="25">
        <v>61921</v>
      </c>
      <c r="J72" s="25">
        <v>60106</v>
      </c>
      <c r="K72" s="25">
        <v>35032</v>
      </c>
      <c r="L72" s="25">
        <v>22337</v>
      </c>
      <c r="M72" s="25">
        <v>23958</v>
      </c>
      <c r="N72" s="25">
        <v>24630</v>
      </c>
      <c r="O72" s="25">
        <v>23907</v>
      </c>
      <c r="P72" s="25">
        <v>25603</v>
      </c>
      <c r="Q72" s="25">
        <v>36890</v>
      </c>
      <c r="R72" s="25">
        <v>63230</v>
      </c>
      <c r="S72" s="25">
        <v>50005</v>
      </c>
      <c r="T72" s="25">
        <v>28612</v>
      </c>
      <c r="U72" s="25">
        <v>21651</v>
      </c>
      <c r="V72" s="25">
        <v>24086</v>
      </c>
      <c r="W72" s="25">
        <v>24938</v>
      </c>
      <c r="X72" s="25">
        <v>24089</v>
      </c>
      <c r="Y72" s="25">
        <v>25873</v>
      </c>
      <c r="Z72" s="25">
        <v>36713</v>
      </c>
      <c r="AA72" s="25">
        <v>58398</v>
      </c>
      <c r="AB72" s="25">
        <v>49110</v>
      </c>
      <c r="AC72" s="25">
        <v>29014</v>
      </c>
      <c r="AD72" s="25">
        <v>22322</v>
      </c>
      <c r="AE72" s="25">
        <v>24830</v>
      </c>
      <c r="AF72" s="25">
        <v>22037</v>
      </c>
      <c r="AG72" s="25">
        <v>23680</v>
      </c>
      <c r="AH72" s="25">
        <v>27530</v>
      </c>
      <c r="AI72" s="25">
        <v>38733</v>
      </c>
      <c r="AJ72" s="25">
        <v>49822</v>
      </c>
      <c r="AK72" s="25">
        <v>45070</v>
      </c>
      <c r="AL72" s="25">
        <v>28395</v>
      </c>
      <c r="AM72" s="5">
        <f t="shared" si="38"/>
        <v>671</v>
      </c>
      <c r="AN72" s="5">
        <f t="shared" si="22"/>
        <v>744</v>
      </c>
      <c r="AO72" s="5">
        <f t="shared" si="23"/>
        <v>-2901</v>
      </c>
      <c r="AP72" s="5">
        <f t="shared" si="24"/>
        <v>-409</v>
      </c>
      <c r="AQ72" s="5">
        <f t="shared" si="25"/>
        <v>1657</v>
      </c>
      <c r="AR72" s="5">
        <f t="shared" si="26"/>
        <v>2020</v>
      </c>
      <c r="AS72" s="5">
        <f t="shared" si="27"/>
        <v>-8576</v>
      </c>
      <c r="AT72" s="5">
        <f t="shared" si="28"/>
        <v>-4040</v>
      </c>
      <c r="AU72" s="5">
        <f t="shared" si="29"/>
        <v>-619</v>
      </c>
      <c r="AV72" s="38">
        <f t="shared" si="39"/>
        <v>3.0991640109001895E-2</v>
      </c>
      <c r="AW72" s="38">
        <f t="shared" si="30"/>
        <v>3.0889313294029726E-2</v>
      </c>
      <c r="AX72" s="38">
        <f t="shared" si="31"/>
        <v>-0.1163284946667736</v>
      </c>
      <c r="AY72" s="38">
        <f t="shared" si="32"/>
        <v>-1.6978703972767652E-2</v>
      </c>
      <c r="AZ72" s="38">
        <f t="shared" si="33"/>
        <v>6.404359757275925E-2</v>
      </c>
      <c r="BA72" s="38">
        <f t="shared" si="34"/>
        <v>5.50213820717457E-2</v>
      </c>
      <c r="BB72" s="38">
        <f t="shared" si="35"/>
        <v>-0.14685434432686051</v>
      </c>
      <c r="BC72" s="38">
        <f t="shared" si="36"/>
        <v>-8.2264304622276518E-2</v>
      </c>
      <c r="BD72" s="38">
        <f t="shared" si="37"/>
        <v>-2.1334528158819879E-2</v>
      </c>
    </row>
    <row r="73" spans="1:56" x14ac:dyDescent="0.35">
      <c r="A73" s="26" t="s">
        <v>99</v>
      </c>
      <c r="B73" s="26" t="s">
        <v>83</v>
      </c>
      <c r="C73" s="25">
        <v>11513</v>
      </c>
      <c r="D73" s="25">
        <v>11589</v>
      </c>
      <c r="E73" s="25">
        <v>13985</v>
      </c>
      <c r="F73" s="25">
        <v>17301</v>
      </c>
      <c r="G73" s="25">
        <v>25225</v>
      </c>
      <c r="H73" s="25">
        <v>42154</v>
      </c>
      <c r="I73" s="25">
        <v>70324</v>
      </c>
      <c r="J73" s="25">
        <v>54671</v>
      </c>
      <c r="K73" s="25">
        <v>23866</v>
      </c>
      <c r="L73" s="25">
        <v>13892</v>
      </c>
      <c r="M73" s="25">
        <v>10915</v>
      </c>
      <c r="N73" s="25">
        <v>12579</v>
      </c>
      <c r="O73" s="25">
        <v>17473</v>
      </c>
      <c r="P73" s="25">
        <v>23082</v>
      </c>
      <c r="Q73" s="25">
        <v>48282</v>
      </c>
      <c r="R73" s="25">
        <v>61188</v>
      </c>
      <c r="S73" s="25">
        <v>47517</v>
      </c>
      <c r="T73" s="25">
        <v>19502</v>
      </c>
      <c r="U73" s="25">
        <v>9895</v>
      </c>
      <c r="V73" s="25">
        <v>10270</v>
      </c>
      <c r="W73" s="25">
        <v>14100</v>
      </c>
      <c r="X73" s="25">
        <v>14224</v>
      </c>
      <c r="Y73" s="25">
        <v>22916</v>
      </c>
      <c r="Z73" s="25">
        <v>38903</v>
      </c>
      <c r="AA73" s="25">
        <v>62567</v>
      </c>
      <c r="AB73" s="25">
        <v>47877</v>
      </c>
      <c r="AC73" s="25">
        <v>19866</v>
      </c>
      <c r="AD73" s="25">
        <v>9519</v>
      </c>
      <c r="AE73" s="25">
        <v>10795</v>
      </c>
      <c r="AF73" s="25">
        <v>11322</v>
      </c>
      <c r="AG73" s="25">
        <v>14687</v>
      </c>
      <c r="AH73" s="25">
        <v>22459</v>
      </c>
      <c r="AI73" s="25">
        <v>38820</v>
      </c>
      <c r="AJ73" s="25">
        <v>64921</v>
      </c>
      <c r="AK73" s="25">
        <v>51973</v>
      </c>
      <c r="AL73" s="25">
        <v>25480</v>
      </c>
      <c r="AM73" s="5">
        <f t="shared" si="38"/>
        <v>-376</v>
      </c>
      <c r="AN73" s="5">
        <f t="shared" si="22"/>
        <v>525</v>
      </c>
      <c r="AO73" s="5">
        <f t="shared" si="23"/>
        <v>-2778</v>
      </c>
      <c r="AP73" s="5">
        <f t="shared" si="24"/>
        <v>463</v>
      </c>
      <c r="AQ73" s="5">
        <f t="shared" si="25"/>
        <v>-457</v>
      </c>
      <c r="AR73" s="5">
        <f t="shared" si="26"/>
        <v>-83</v>
      </c>
      <c r="AS73" s="5">
        <f t="shared" si="27"/>
        <v>2354</v>
      </c>
      <c r="AT73" s="5">
        <f t="shared" si="28"/>
        <v>4096</v>
      </c>
      <c r="AU73" s="5">
        <f t="shared" si="29"/>
        <v>5614</v>
      </c>
      <c r="AV73" s="38">
        <f t="shared" si="39"/>
        <v>-3.7998989388580089E-2</v>
      </c>
      <c r="AW73" s="38">
        <f t="shared" si="30"/>
        <v>5.1119766309639728E-2</v>
      </c>
      <c r="AX73" s="38">
        <f t="shared" si="31"/>
        <v>-0.19702127659574467</v>
      </c>
      <c r="AY73" s="38">
        <f t="shared" si="32"/>
        <v>3.2550618672665919E-2</v>
      </c>
      <c r="AZ73" s="38">
        <f t="shared" si="33"/>
        <v>-1.9942398324314888E-2</v>
      </c>
      <c r="BA73" s="38">
        <f t="shared" si="34"/>
        <v>-2.1335115543788395E-3</v>
      </c>
      <c r="BB73" s="38">
        <f t="shared" si="35"/>
        <v>3.7623667428516631E-2</v>
      </c>
      <c r="BC73" s="38">
        <f t="shared" si="36"/>
        <v>8.5552561772876332E-2</v>
      </c>
      <c r="BD73" s="38">
        <f t="shared" si="37"/>
        <v>0.28259337561663145</v>
      </c>
    </row>
    <row r="74" spans="1:56" x14ac:dyDescent="0.35">
      <c r="A74" s="26" t="s">
        <v>104</v>
      </c>
      <c r="B74" s="26" t="s">
        <v>73</v>
      </c>
      <c r="C74" s="25">
        <v>16951</v>
      </c>
      <c r="D74" s="25">
        <v>19267</v>
      </c>
      <c r="E74" s="25">
        <v>18605</v>
      </c>
      <c r="F74" s="25">
        <v>19291</v>
      </c>
      <c r="G74" s="25">
        <v>24147</v>
      </c>
      <c r="H74" s="25">
        <v>38614</v>
      </c>
      <c r="I74" s="25">
        <v>52506</v>
      </c>
      <c r="J74" s="25">
        <v>44497</v>
      </c>
      <c r="K74" s="25">
        <v>23541</v>
      </c>
      <c r="L74" s="25">
        <v>12770</v>
      </c>
      <c r="M74" s="25">
        <v>16155</v>
      </c>
      <c r="N74" s="25">
        <v>13760</v>
      </c>
      <c r="O74" s="25">
        <v>15551</v>
      </c>
      <c r="P74" s="25">
        <v>17714</v>
      </c>
      <c r="Q74" s="25">
        <v>24851</v>
      </c>
      <c r="R74" s="25">
        <v>45039</v>
      </c>
      <c r="S74" s="25">
        <v>37848</v>
      </c>
      <c r="T74" s="25">
        <v>20538</v>
      </c>
      <c r="U74" s="25">
        <v>15294</v>
      </c>
      <c r="V74" s="25">
        <v>16495</v>
      </c>
      <c r="W74" s="25">
        <v>16341</v>
      </c>
      <c r="X74" s="25">
        <v>14602</v>
      </c>
      <c r="Y74" s="25">
        <v>18031</v>
      </c>
      <c r="Z74" s="25">
        <v>29997</v>
      </c>
      <c r="AA74" s="25">
        <v>44199</v>
      </c>
      <c r="AB74" s="25">
        <v>36569</v>
      </c>
      <c r="AC74" s="25">
        <v>21538</v>
      </c>
      <c r="AD74" s="25">
        <v>13017</v>
      </c>
      <c r="AE74" s="25">
        <v>13753</v>
      </c>
      <c r="AF74" s="25">
        <v>13499</v>
      </c>
      <c r="AG74" s="25">
        <v>15997</v>
      </c>
      <c r="AH74" s="25">
        <v>19252</v>
      </c>
      <c r="AI74" s="25">
        <v>29650</v>
      </c>
      <c r="AJ74" s="25">
        <v>40699</v>
      </c>
      <c r="AK74" s="25">
        <v>31274</v>
      </c>
      <c r="AL74" s="25">
        <v>16227</v>
      </c>
      <c r="AM74" s="5">
        <f t="shared" si="38"/>
        <v>-2277</v>
      </c>
      <c r="AN74" s="5">
        <f t="shared" si="22"/>
        <v>-2742</v>
      </c>
      <c r="AO74" s="5">
        <f t="shared" si="23"/>
        <v>-2842</v>
      </c>
      <c r="AP74" s="5">
        <f t="shared" si="24"/>
        <v>1395</v>
      </c>
      <c r="AQ74" s="5">
        <f t="shared" si="25"/>
        <v>1221</v>
      </c>
      <c r="AR74" s="5">
        <f t="shared" si="26"/>
        <v>-347</v>
      </c>
      <c r="AS74" s="5">
        <f t="shared" si="27"/>
        <v>-3500</v>
      </c>
      <c r="AT74" s="5">
        <f t="shared" si="28"/>
        <v>-5295</v>
      </c>
      <c r="AU74" s="5">
        <f t="shared" si="29"/>
        <v>-5311</v>
      </c>
      <c r="AV74" s="38">
        <f t="shared" si="39"/>
        <v>-0.1488819144762652</v>
      </c>
      <c r="AW74" s="38">
        <f t="shared" si="30"/>
        <v>-0.16623219157320401</v>
      </c>
      <c r="AX74" s="38">
        <f t="shared" si="31"/>
        <v>-0.17391836484915243</v>
      </c>
      <c r="AY74" s="38">
        <f t="shared" si="32"/>
        <v>9.5534858238597448E-2</v>
      </c>
      <c r="AZ74" s="38">
        <f t="shared" si="33"/>
        <v>6.771671011036548E-2</v>
      </c>
      <c r="BA74" s="38">
        <f t="shared" si="34"/>
        <v>-1.1567823449011567E-2</v>
      </c>
      <c r="BB74" s="38">
        <f t="shared" si="35"/>
        <v>-7.918731193013416E-2</v>
      </c>
      <c r="BC74" s="38">
        <f t="shared" si="36"/>
        <v>-0.14479477152779677</v>
      </c>
      <c r="BD74" s="38">
        <f t="shared" si="37"/>
        <v>-0.24658742687343299</v>
      </c>
    </row>
    <row r="75" spans="1:56" x14ac:dyDescent="0.35">
      <c r="A75" s="26" t="s">
        <v>101</v>
      </c>
      <c r="B75" s="26" t="s">
        <v>85</v>
      </c>
      <c r="C75" s="25">
        <v>13336</v>
      </c>
      <c r="D75" s="25">
        <v>15298</v>
      </c>
      <c r="E75" s="25">
        <v>8867</v>
      </c>
      <c r="F75" s="25">
        <v>8911</v>
      </c>
      <c r="G75" s="25">
        <v>13671</v>
      </c>
      <c r="H75" s="25">
        <v>24888</v>
      </c>
      <c r="I75" s="25">
        <v>31057</v>
      </c>
      <c r="J75" s="25">
        <v>29768</v>
      </c>
      <c r="K75" s="25">
        <v>10445</v>
      </c>
      <c r="L75" s="25">
        <v>17626</v>
      </c>
      <c r="M75" s="25">
        <v>18103</v>
      </c>
      <c r="N75" s="25">
        <v>12653</v>
      </c>
      <c r="O75" s="25">
        <v>11024</v>
      </c>
      <c r="P75" s="25">
        <v>12578</v>
      </c>
      <c r="Q75" s="25">
        <v>22590</v>
      </c>
      <c r="R75" s="25">
        <v>38987</v>
      </c>
      <c r="S75" s="25">
        <v>30185</v>
      </c>
      <c r="T75" s="25">
        <v>12328</v>
      </c>
      <c r="U75" s="25">
        <v>18118</v>
      </c>
      <c r="V75" s="25">
        <v>23870</v>
      </c>
      <c r="W75" s="25">
        <v>15522</v>
      </c>
      <c r="X75" s="25">
        <v>12826</v>
      </c>
      <c r="Y75" s="25">
        <v>12735</v>
      </c>
      <c r="Z75" s="25">
        <v>24027</v>
      </c>
      <c r="AA75" s="25">
        <v>35323</v>
      </c>
      <c r="AB75" s="25">
        <v>33857</v>
      </c>
      <c r="AC75" s="25">
        <v>15865</v>
      </c>
      <c r="AD75" s="25">
        <v>15785</v>
      </c>
      <c r="AE75" s="25">
        <v>17938</v>
      </c>
      <c r="AF75" s="25">
        <v>11611</v>
      </c>
      <c r="AG75" s="25">
        <v>11279</v>
      </c>
      <c r="AH75" s="25">
        <v>13789</v>
      </c>
      <c r="AI75" s="25">
        <v>25288</v>
      </c>
      <c r="AJ75" s="25">
        <v>32746</v>
      </c>
      <c r="AK75" s="25">
        <v>31666</v>
      </c>
      <c r="AL75" s="25">
        <v>12649</v>
      </c>
      <c r="AM75" s="5">
        <f t="shared" si="38"/>
        <v>-2333</v>
      </c>
      <c r="AN75" s="5">
        <f t="shared" si="22"/>
        <v>-5932</v>
      </c>
      <c r="AO75" s="5">
        <f t="shared" si="23"/>
        <v>-3911</v>
      </c>
      <c r="AP75" s="5">
        <f t="shared" si="24"/>
        <v>-1547</v>
      </c>
      <c r="AQ75" s="5">
        <f t="shared" si="25"/>
        <v>1054</v>
      </c>
      <c r="AR75" s="5">
        <f t="shared" si="26"/>
        <v>1261</v>
      </c>
      <c r="AS75" s="5">
        <f t="shared" si="27"/>
        <v>-2577</v>
      </c>
      <c r="AT75" s="5">
        <f t="shared" si="28"/>
        <v>-2191</v>
      </c>
      <c r="AU75" s="5">
        <f t="shared" si="29"/>
        <v>-3216</v>
      </c>
      <c r="AV75" s="38">
        <f t="shared" si="39"/>
        <v>-0.12876697207197263</v>
      </c>
      <c r="AW75" s="38">
        <f t="shared" si="30"/>
        <v>-0.24851277754503562</v>
      </c>
      <c r="AX75" s="38">
        <f t="shared" si="31"/>
        <v>-0.25196495296997812</v>
      </c>
      <c r="AY75" s="38">
        <f t="shared" si="32"/>
        <v>-0.12061437704662405</v>
      </c>
      <c r="AZ75" s="38">
        <f t="shared" si="33"/>
        <v>8.2764036120926573E-2</v>
      </c>
      <c r="BA75" s="38">
        <f t="shared" si="34"/>
        <v>5.2482623714987305E-2</v>
      </c>
      <c r="BB75" s="38">
        <f t="shared" si="35"/>
        <v>-7.2955298247600719E-2</v>
      </c>
      <c r="BC75" s="38">
        <f t="shared" si="36"/>
        <v>-6.4713353220899661E-2</v>
      </c>
      <c r="BD75" s="38">
        <f t="shared" si="37"/>
        <v>-0.20271036873621179</v>
      </c>
    </row>
    <row r="76" spans="1:56" x14ac:dyDescent="0.35">
      <c r="A76" s="26" t="s">
        <v>95</v>
      </c>
      <c r="B76" s="26" t="s">
        <v>79</v>
      </c>
      <c r="C76" s="25">
        <v>12257</v>
      </c>
      <c r="D76" s="25">
        <v>13285</v>
      </c>
      <c r="E76" s="25">
        <v>15019</v>
      </c>
      <c r="F76" s="25">
        <v>15987</v>
      </c>
      <c r="G76" s="25">
        <v>17606</v>
      </c>
      <c r="H76" s="25">
        <v>26969</v>
      </c>
      <c r="I76" s="25">
        <v>39444</v>
      </c>
      <c r="J76" s="25">
        <v>39739</v>
      </c>
      <c r="K76" s="25">
        <v>17945</v>
      </c>
      <c r="L76" s="25">
        <v>12240</v>
      </c>
      <c r="M76" s="25">
        <v>11423</v>
      </c>
      <c r="N76" s="25">
        <v>11071</v>
      </c>
      <c r="O76" s="25">
        <v>12484</v>
      </c>
      <c r="P76" s="25">
        <v>12436</v>
      </c>
      <c r="Q76" s="25">
        <v>20261</v>
      </c>
      <c r="R76" s="25">
        <v>46685</v>
      </c>
      <c r="S76" s="25">
        <v>32251</v>
      </c>
      <c r="T76" s="25">
        <v>14567</v>
      </c>
      <c r="U76" s="25">
        <v>12232</v>
      </c>
      <c r="V76" s="25">
        <v>12718</v>
      </c>
      <c r="W76" s="25">
        <v>12734</v>
      </c>
      <c r="X76" s="25">
        <v>12110</v>
      </c>
      <c r="Y76" s="25">
        <v>15083</v>
      </c>
      <c r="Z76" s="25">
        <v>22864</v>
      </c>
      <c r="AA76" s="25">
        <v>32623</v>
      </c>
      <c r="AB76" s="25">
        <v>26207</v>
      </c>
      <c r="AC76" s="25">
        <v>12715</v>
      </c>
      <c r="AD76" s="25">
        <v>10728</v>
      </c>
      <c r="AE76" s="25">
        <v>11483</v>
      </c>
      <c r="AF76" s="25">
        <v>10547</v>
      </c>
      <c r="AG76" s="25">
        <v>11095</v>
      </c>
      <c r="AH76" s="25">
        <v>15328</v>
      </c>
      <c r="AI76" s="25">
        <v>22091</v>
      </c>
      <c r="AJ76" s="25">
        <v>31016</v>
      </c>
      <c r="AK76" s="25">
        <v>26958</v>
      </c>
      <c r="AL76" s="25">
        <v>13207</v>
      </c>
      <c r="AM76" s="5">
        <f t="shared" si="38"/>
        <v>-1504</v>
      </c>
      <c r="AN76" s="5">
        <f t="shared" si="22"/>
        <v>-1235</v>
      </c>
      <c r="AO76" s="5">
        <f t="shared" si="23"/>
        <v>-2187</v>
      </c>
      <c r="AP76" s="5">
        <f t="shared" si="24"/>
        <v>-1015</v>
      </c>
      <c r="AQ76" s="5">
        <f t="shared" si="25"/>
        <v>245</v>
      </c>
      <c r="AR76" s="5">
        <f t="shared" si="26"/>
        <v>-773</v>
      </c>
      <c r="AS76" s="5">
        <f t="shared" si="27"/>
        <v>-1607</v>
      </c>
      <c r="AT76" s="5">
        <f t="shared" si="28"/>
        <v>751</v>
      </c>
      <c r="AU76" s="5">
        <f t="shared" si="29"/>
        <v>492</v>
      </c>
      <c r="AV76" s="38">
        <f t="shared" si="39"/>
        <v>-0.12295618051013735</v>
      </c>
      <c r="AW76" s="38">
        <f t="shared" si="30"/>
        <v>-9.7106463280389993E-2</v>
      </c>
      <c r="AX76" s="38">
        <f t="shared" si="31"/>
        <v>-0.17174493482016648</v>
      </c>
      <c r="AY76" s="38">
        <f t="shared" si="32"/>
        <v>-8.3815028901734104E-2</v>
      </c>
      <c r="AZ76" s="38">
        <f t="shared" si="33"/>
        <v>1.6243452893986609E-2</v>
      </c>
      <c r="BA76" s="38">
        <f t="shared" si="34"/>
        <v>-3.3808607417774666E-2</v>
      </c>
      <c r="BB76" s="38">
        <f t="shared" si="35"/>
        <v>-4.9259724734083313E-2</v>
      </c>
      <c r="BC76" s="38">
        <f t="shared" si="36"/>
        <v>2.8656465829740147E-2</v>
      </c>
      <c r="BD76" s="38">
        <f t="shared" si="37"/>
        <v>3.8694455367675976E-2</v>
      </c>
    </row>
    <row r="77" spans="1:56" x14ac:dyDescent="0.35">
      <c r="A77" s="26" t="s">
        <v>94</v>
      </c>
      <c r="B77" s="26" t="s">
        <v>78</v>
      </c>
      <c r="C77" s="25">
        <v>4784</v>
      </c>
      <c r="D77" s="25">
        <v>6909</v>
      </c>
      <c r="E77" s="25">
        <v>9252</v>
      </c>
      <c r="F77" s="25">
        <v>12572</v>
      </c>
      <c r="G77" s="25">
        <v>14336</v>
      </c>
      <c r="H77" s="25">
        <v>19371</v>
      </c>
      <c r="I77" s="25">
        <v>32977</v>
      </c>
      <c r="J77" s="25">
        <v>28920</v>
      </c>
      <c r="K77" s="25">
        <v>13807</v>
      </c>
      <c r="L77" s="25">
        <v>4884</v>
      </c>
      <c r="M77" s="25">
        <v>7330</v>
      </c>
      <c r="N77" s="25">
        <v>9042</v>
      </c>
      <c r="O77" s="25">
        <v>12324</v>
      </c>
      <c r="P77" s="25">
        <v>11538</v>
      </c>
      <c r="Q77" s="25">
        <v>19533</v>
      </c>
      <c r="R77" s="25">
        <v>31772</v>
      </c>
      <c r="S77" s="25">
        <v>27363</v>
      </c>
      <c r="T77" s="25">
        <v>12318</v>
      </c>
      <c r="U77" s="25">
        <v>6906</v>
      </c>
      <c r="V77" s="25">
        <v>8390</v>
      </c>
      <c r="W77" s="25">
        <v>9605</v>
      </c>
      <c r="X77" s="25">
        <v>11120</v>
      </c>
      <c r="Y77" s="25">
        <v>15097</v>
      </c>
      <c r="Z77" s="25">
        <v>21786</v>
      </c>
      <c r="AA77" s="25">
        <v>30125</v>
      </c>
      <c r="AB77" s="25">
        <v>25425</v>
      </c>
      <c r="AC77" s="25">
        <v>13990</v>
      </c>
      <c r="AD77" s="25">
        <v>7309</v>
      </c>
      <c r="AE77" s="25">
        <v>9844</v>
      </c>
      <c r="AF77" s="25">
        <v>9687</v>
      </c>
      <c r="AG77" s="25">
        <v>12389</v>
      </c>
      <c r="AH77" s="25">
        <v>14876</v>
      </c>
      <c r="AI77" s="25">
        <v>22548</v>
      </c>
      <c r="AJ77" s="25">
        <v>30575</v>
      </c>
      <c r="AK77" s="25">
        <v>26152</v>
      </c>
      <c r="AL77" s="25">
        <v>14590</v>
      </c>
      <c r="AM77" s="5">
        <f t="shared" si="38"/>
        <v>403</v>
      </c>
      <c r="AN77" s="5">
        <f t="shared" si="22"/>
        <v>1454</v>
      </c>
      <c r="AO77" s="5">
        <f t="shared" si="23"/>
        <v>82</v>
      </c>
      <c r="AP77" s="5">
        <f t="shared" si="24"/>
        <v>1269</v>
      </c>
      <c r="AQ77" s="5">
        <f t="shared" si="25"/>
        <v>-221</v>
      </c>
      <c r="AR77" s="5">
        <f t="shared" si="26"/>
        <v>762</v>
      </c>
      <c r="AS77" s="5">
        <f t="shared" si="27"/>
        <v>450</v>
      </c>
      <c r="AT77" s="5">
        <f t="shared" si="28"/>
        <v>727</v>
      </c>
      <c r="AU77" s="5">
        <f t="shared" si="29"/>
        <v>600</v>
      </c>
      <c r="AV77" s="38">
        <f t="shared" si="39"/>
        <v>5.8355053576600056E-2</v>
      </c>
      <c r="AW77" s="38">
        <f t="shared" si="30"/>
        <v>0.1733015494636472</v>
      </c>
      <c r="AX77" s="38">
        <f t="shared" si="31"/>
        <v>8.5372201978136386E-3</v>
      </c>
      <c r="AY77" s="38">
        <f t="shared" si="32"/>
        <v>0.11411870503597123</v>
      </c>
      <c r="AZ77" s="38">
        <f t="shared" si="33"/>
        <v>-1.4638669934424057E-2</v>
      </c>
      <c r="BA77" s="38">
        <f t="shared" si="34"/>
        <v>3.4976590470944646E-2</v>
      </c>
      <c r="BB77" s="38">
        <f t="shared" si="35"/>
        <v>1.4937759336099586E-2</v>
      </c>
      <c r="BC77" s="38">
        <f t="shared" si="36"/>
        <v>2.8593903638151424E-2</v>
      </c>
      <c r="BD77" s="38">
        <f t="shared" si="37"/>
        <v>4.2887776983559688E-2</v>
      </c>
    </row>
    <row r="78" spans="1:56" x14ac:dyDescent="0.35">
      <c r="A78" s="26" t="s">
        <v>103</v>
      </c>
      <c r="B78" s="26" t="s">
        <v>87</v>
      </c>
      <c r="C78" s="25">
        <v>10289</v>
      </c>
      <c r="D78" s="25">
        <v>9930</v>
      </c>
      <c r="E78" s="25">
        <v>10152</v>
      </c>
      <c r="F78" s="25">
        <v>10051</v>
      </c>
      <c r="G78" s="25">
        <v>12181</v>
      </c>
      <c r="H78" s="25">
        <v>19626</v>
      </c>
      <c r="I78" s="25">
        <v>26887</v>
      </c>
      <c r="J78" s="25">
        <v>26329</v>
      </c>
      <c r="K78" s="25">
        <v>10805</v>
      </c>
      <c r="L78" s="25">
        <v>7791</v>
      </c>
      <c r="M78" s="25">
        <v>10823</v>
      </c>
      <c r="N78" s="25">
        <v>9836</v>
      </c>
      <c r="O78" s="25">
        <v>9564</v>
      </c>
      <c r="P78" s="25">
        <v>10769</v>
      </c>
      <c r="Q78" s="25">
        <v>16846</v>
      </c>
      <c r="R78" s="25">
        <v>21726</v>
      </c>
      <c r="S78" s="25">
        <v>20915</v>
      </c>
      <c r="T78" s="25">
        <v>10538</v>
      </c>
      <c r="U78" s="25">
        <v>6957</v>
      </c>
      <c r="V78" s="25">
        <v>9692</v>
      </c>
      <c r="W78" s="25">
        <v>8917</v>
      </c>
      <c r="X78" s="25">
        <v>9083</v>
      </c>
      <c r="Y78" s="25">
        <v>9401</v>
      </c>
      <c r="Z78" s="25">
        <v>15983</v>
      </c>
      <c r="AA78" s="25">
        <v>22269</v>
      </c>
      <c r="AB78" s="25">
        <v>21418</v>
      </c>
      <c r="AC78" s="25">
        <v>10281</v>
      </c>
      <c r="AD78" s="25">
        <v>7984</v>
      </c>
      <c r="AE78" s="25">
        <v>9483</v>
      </c>
      <c r="AF78" s="25">
        <v>7544</v>
      </c>
      <c r="AG78" s="25">
        <v>8161</v>
      </c>
      <c r="AH78" s="25">
        <v>10397</v>
      </c>
      <c r="AI78" s="25">
        <v>14197</v>
      </c>
      <c r="AJ78" s="25">
        <v>22377</v>
      </c>
      <c r="AK78" s="25">
        <v>20000</v>
      </c>
      <c r="AL78" s="25">
        <v>9205</v>
      </c>
      <c r="AM78" s="5">
        <f t="shared" si="38"/>
        <v>1027</v>
      </c>
      <c r="AN78" s="5">
        <f t="shared" si="22"/>
        <v>-209</v>
      </c>
      <c r="AO78" s="5">
        <f t="shared" si="23"/>
        <v>-1373</v>
      </c>
      <c r="AP78" s="5">
        <f t="shared" si="24"/>
        <v>-922</v>
      </c>
      <c r="AQ78" s="5">
        <f t="shared" si="25"/>
        <v>996</v>
      </c>
      <c r="AR78" s="5">
        <f t="shared" si="26"/>
        <v>-1786</v>
      </c>
      <c r="AS78" s="5">
        <f t="shared" si="27"/>
        <v>108</v>
      </c>
      <c r="AT78" s="5">
        <f t="shared" si="28"/>
        <v>-1418</v>
      </c>
      <c r="AU78" s="5">
        <f t="shared" si="29"/>
        <v>-1076</v>
      </c>
      <c r="AV78" s="38">
        <f t="shared" si="39"/>
        <v>0.14762110104930287</v>
      </c>
      <c r="AW78" s="38">
        <f t="shared" si="30"/>
        <v>-2.156417664052827E-2</v>
      </c>
      <c r="AX78" s="38">
        <f t="shared" si="31"/>
        <v>-0.15397555231580129</v>
      </c>
      <c r="AY78" s="38">
        <f t="shared" si="32"/>
        <v>-0.10150831223164153</v>
      </c>
      <c r="AZ78" s="38">
        <f t="shared" si="33"/>
        <v>0.10594617593872992</v>
      </c>
      <c r="BA78" s="38">
        <f t="shared" si="34"/>
        <v>-0.11174372771069262</v>
      </c>
      <c r="BB78" s="38">
        <f t="shared" si="35"/>
        <v>4.8497911895460056E-3</v>
      </c>
      <c r="BC78" s="38">
        <f t="shared" si="36"/>
        <v>-6.6205994957512379E-2</v>
      </c>
      <c r="BD78" s="38">
        <f t="shared" si="37"/>
        <v>-0.10465907985604513</v>
      </c>
    </row>
    <row r="79" spans="1:56" x14ac:dyDescent="0.35">
      <c r="A79" s="26" t="s">
        <v>102</v>
      </c>
      <c r="B79" s="26" t="s">
        <v>86</v>
      </c>
      <c r="C79" s="25">
        <v>4316</v>
      </c>
      <c r="D79" s="25">
        <v>3734</v>
      </c>
      <c r="E79" s="25">
        <v>4546</v>
      </c>
      <c r="F79" s="25">
        <v>5169</v>
      </c>
      <c r="G79" s="25">
        <v>7361</v>
      </c>
      <c r="H79" s="25">
        <v>11709</v>
      </c>
      <c r="I79" s="25">
        <v>22350</v>
      </c>
      <c r="J79" s="25">
        <v>16860</v>
      </c>
      <c r="K79" s="25">
        <v>6961</v>
      </c>
      <c r="L79" s="25">
        <v>4436</v>
      </c>
      <c r="M79" s="25">
        <v>4835</v>
      </c>
      <c r="N79" s="25">
        <v>5482</v>
      </c>
      <c r="O79" s="25">
        <v>7023</v>
      </c>
      <c r="P79" s="25">
        <v>7943</v>
      </c>
      <c r="Q79" s="25">
        <v>11597</v>
      </c>
      <c r="R79" s="25">
        <v>17579</v>
      </c>
      <c r="S79" s="25">
        <v>14281</v>
      </c>
      <c r="T79" s="25">
        <v>6867</v>
      </c>
      <c r="U79" s="25">
        <v>4257</v>
      </c>
      <c r="V79" s="25">
        <v>4422</v>
      </c>
      <c r="W79" s="25">
        <v>5276</v>
      </c>
      <c r="X79" s="25">
        <v>5730</v>
      </c>
      <c r="Y79" s="25">
        <v>7488</v>
      </c>
      <c r="Z79" s="25">
        <v>11478</v>
      </c>
      <c r="AA79" s="25">
        <v>16911</v>
      </c>
      <c r="AB79" s="25">
        <v>14419</v>
      </c>
      <c r="AC79" s="25">
        <v>6327</v>
      </c>
      <c r="AD79" s="25">
        <v>4606</v>
      </c>
      <c r="AE79" s="25">
        <v>4709</v>
      </c>
      <c r="AF79" s="25">
        <v>4934</v>
      </c>
      <c r="AG79" s="25">
        <v>5296</v>
      </c>
      <c r="AH79" s="25">
        <v>6113</v>
      </c>
      <c r="AI79" s="25">
        <v>9732</v>
      </c>
      <c r="AJ79" s="25">
        <v>15713</v>
      </c>
      <c r="AK79" s="25">
        <v>14149</v>
      </c>
      <c r="AL79" s="25">
        <v>5809</v>
      </c>
      <c r="AM79" s="5">
        <f t="shared" si="38"/>
        <v>349</v>
      </c>
      <c r="AN79" s="5">
        <f t="shared" si="22"/>
        <v>287</v>
      </c>
      <c r="AO79" s="5">
        <f t="shared" si="23"/>
        <v>-342</v>
      </c>
      <c r="AP79" s="5">
        <f t="shared" si="24"/>
        <v>-434</v>
      </c>
      <c r="AQ79" s="5">
        <f t="shared" si="25"/>
        <v>-1375</v>
      </c>
      <c r="AR79" s="5">
        <f t="shared" si="26"/>
        <v>-1746</v>
      </c>
      <c r="AS79" s="5">
        <f t="shared" si="27"/>
        <v>-1198</v>
      </c>
      <c r="AT79" s="5">
        <f t="shared" si="28"/>
        <v>-270</v>
      </c>
      <c r="AU79" s="5">
        <f t="shared" si="29"/>
        <v>-518</v>
      </c>
      <c r="AV79" s="38">
        <f t="shared" si="39"/>
        <v>8.1982616866337801E-2</v>
      </c>
      <c r="AW79" s="38">
        <f t="shared" si="30"/>
        <v>6.4902758932609675E-2</v>
      </c>
      <c r="AX79" s="38">
        <f t="shared" si="31"/>
        <v>-6.4821834723275212E-2</v>
      </c>
      <c r="AY79" s="38">
        <f t="shared" si="32"/>
        <v>-7.5741710296684125E-2</v>
      </c>
      <c r="AZ79" s="38">
        <f t="shared" si="33"/>
        <v>-0.18362713675213677</v>
      </c>
      <c r="BA79" s="38">
        <f t="shared" si="34"/>
        <v>-0.15211709357030842</v>
      </c>
      <c r="BB79" s="38">
        <f t="shared" si="35"/>
        <v>-7.0841464135769611E-2</v>
      </c>
      <c r="BC79" s="38">
        <f t="shared" si="36"/>
        <v>-1.8725293016159234E-2</v>
      </c>
      <c r="BD79" s="38">
        <f t="shared" si="37"/>
        <v>-8.1871345029239762E-2</v>
      </c>
    </row>
    <row r="80" spans="1:56" x14ac:dyDescent="0.35">
      <c r="A80" s="26" t="s">
        <v>90</v>
      </c>
      <c r="B80" s="26" t="s">
        <v>74</v>
      </c>
      <c r="C80" s="25">
        <v>1258</v>
      </c>
      <c r="D80" s="25">
        <v>1181</v>
      </c>
      <c r="E80" s="25">
        <v>1019</v>
      </c>
      <c r="F80" s="25">
        <v>1614</v>
      </c>
      <c r="G80" s="25">
        <v>2361</v>
      </c>
      <c r="H80" s="25">
        <v>5852</v>
      </c>
      <c r="I80" s="25">
        <v>11662</v>
      </c>
      <c r="J80" s="25">
        <v>8510</v>
      </c>
      <c r="K80" s="25">
        <v>2082</v>
      </c>
      <c r="L80" s="25">
        <v>1462</v>
      </c>
      <c r="M80" s="25">
        <v>1122</v>
      </c>
      <c r="N80" s="25">
        <v>1274</v>
      </c>
      <c r="O80" s="25">
        <v>1769</v>
      </c>
      <c r="P80" s="25">
        <v>3074</v>
      </c>
      <c r="Q80" s="25">
        <v>7398</v>
      </c>
      <c r="R80" s="25">
        <v>13142</v>
      </c>
      <c r="S80" s="25">
        <v>10207</v>
      </c>
      <c r="T80" s="25">
        <v>4289</v>
      </c>
      <c r="U80" s="25">
        <v>1284</v>
      </c>
      <c r="V80" s="25">
        <v>982</v>
      </c>
      <c r="W80" s="25">
        <v>1137</v>
      </c>
      <c r="X80" s="25">
        <v>2340</v>
      </c>
      <c r="Y80" s="25">
        <v>4148</v>
      </c>
      <c r="Z80" s="25">
        <v>7182</v>
      </c>
      <c r="AA80" s="25">
        <v>15462</v>
      </c>
      <c r="AB80" s="25">
        <v>9436</v>
      </c>
      <c r="AC80" s="25">
        <v>3760</v>
      </c>
      <c r="AD80" s="25">
        <v>1381</v>
      </c>
      <c r="AE80" s="25">
        <v>1391</v>
      </c>
      <c r="AF80" s="25">
        <v>1504</v>
      </c>
      <c r="AG80" s="25">
        <v>2166</v>
      </c>
      <c r="AH80" s="25">
        <v>3917</v>
      </c>
      <c r="AI80" s="25">
        <v>7195</v>
      </c>
      <c r="AJ80" s="25">
        <v>10961</v>
      </c>
      <c r="AK80" s="25">
        <v>8821</v>
      </c>
      <c r="AL80" s="25">
        <v>3406</v>
      </c>
      <c r="AM80" s="5">
        <f t="shared" si="38"/>
        <v>97</v>
      </c>
      <c r="AN80" s="5">
        <f t="shared" si="22"/>
        <v>409</v>
      </c>
      <c r="AO80" s="5">
        <f t="shared" si="23"/>
        <v>367</v>
      </c>
      <c r="AP80" s="5">
        <f t="shared" si="24"/>
        <v>-174</v>
      </c>
      <c r="AQ80" s="5">
        <f t="shared" si="25"/>
        <v>-231</v>
      </c>
      <c r="AR80" s="5">
        <f t="shared" si="26"/>
        <v>13</v>
      </c>
      <c r="AS80" s="5">
        <f t="shared" si="27"/>
        <v>-4501</v>
      </c>
      <c r="AT80" s="5">
        <f t="shared" si="28"/>
        <v>-615</v>
      </c>
      <c r="AU80" s="5">
        <f t="shared" si="29"/>
        <v>-354</v>
      </c>
      <c r="AV80" s="38">
        <f t="shared" si="39"/>
        <v>7.5545171339563857E-2</v>
      </c>
      <c r="AW80" s="38">
        <f t="shared" si="30"/>
        <v>0.41649694501018331</v>
      </c>
      <c r="AX80" s="38">
        <f t="shared" si="31"/>
        <v>0.3227792436235708</v>
      </c>
      <c r="AY80" s="38">
        <f t="shared" si="32"/>
        <v>-7.4358974358974358E-2</v>
      </c>
      <c r="AZ80" s="38">
        <f t="shared" si="33"/>
        <v>-5.5689488910318226E-2</v>
      </c>
      <c r="BA80" s="38">
        <f t="shared" si="34"/>
        <v>1.8100807574491784E-3</v>
      </c>
      <c r="BB80" s="38">
        <f t="shared" si="35"/>
        <v>-0.29110076316129868</v>
      </c>
      <c r="BC80" s="38">
        <f t="shared" si="36"/>
        <v>-6.5175922000847819E-2</v>
      </c>
      <c r="BD80" s="38">
        <f t="shared" si="37"/>
        <v>-9.4148936170212763E-2</v>
      </c>
    </row>
    <row r="81" spans="1:56" x14ac:dyDescent="0.35">
      <c r="A81" s="26" t="s">
        <v>98</v>
      </c>
      <c r="B81" s="26" t="s">
        <v>82</v>
      </c>
      <c r="C81" s="25">
        <v>1665</v>
      </c>
      <c r="D81" s="25">
        <v>1582</v>
      </c>
      <c r="E81" s="25">
        <v>1564</v>
      </c>
      <c r="F81" s="25">
        <v>1796</v>
      </c>
      <c r="G81" s="25">
        <v>2765</v>
      </c>
      <c r="H81" s="25">
        <v>3609</v>
      </c>
      <c r="I81" s="25">
        <v>2552</v>
      </c>
      <c r="J81" s="25">
        <v>5461</v>
      </c>
      <c r="K81" s="25">
        <v>3395</v>
      </c>
      <c r="L81" s="25">
        <v>2787</v>
      </c>
      <c r="M81" s="25">
        <v>2716</v>
      </c>
      <c r="N81" s="25">
        <v>2309</v>
      </c>
      <c r="O81" s="25">
        <v>3199</v>
      </c>
      <c r="P81" s="25">
        <v>3598</v>
      </c>
      <c r="Q81" s="25">
        <v>3969</v>
      </c>
      <c r="R81" s="25">
        <v>5452</v>
      </c>
      <c r="S81" s="25">
        <v>5415</v>
      </c>
      <c r="T81" s="25">
        <v>3277</v>
      </c>
      <c r="U81" s="25">
        <v>2506</v>
      </c>
      <c r="V81" s="25">
        <v>2202</v>
      </c>
      <c r="W81" s="25">
        <v>3259</v>
      </c>
      <c r="X81" s="25">
        <v>2685</v>
      </c>
      <c r="Y81" s="25">
        <v>3383</v>
      </c>
      <c r="Z81" s="25">
        <v>4968</v>
      </c>
      <c r="AA81" s="25">
        <v>5793</v>
      </c>
      <c r="AB81" s="25">
        <v>4507</v>
      </c>
      <c r="AC81" s="25">
        <v>2834</v>
      </c>
      <c r="AD81" s="25">
        <v>1982</v>
      </c>
      <c r="AE81" s="25">
        <v>2597</v>
      </c>
      <c r="AF81" s="25">
        <v>3050</v>
      </c>
      <c r="AG81" s="25">
        <v>3243</v>
      </c>
      <c r="AH81" s="25">
        <v>5132</v>
      </c>
      <c r="AI81" s="25">
        <v>7645</v>
      </c>
      <c r="AJ81" s="25">
        <v>4526</v>
      </c>
      <c r="AK81" s="25">
        <v>5358</v>
      </c>
      <c r="AL81" s="25">
        <v>3177</v>
      </c>
      <c r="AM81" s="5">
        <f t="shared" si="38"/>
        <v>-524</v>
      </c>
      <c r="AN81" s="5">
        <f t="shared" si="22"/>
        <v>395</v>
      </c>
      <c r="AO81" s="5">
        <f t="shared" si="23"/>
        <v>-209</v>
      </c>
      <c r="AP81" s="5">
        <f t="shared" si="24"/>
        <v>558</v>
      </c>
      <c r="AQ81" s="5">
        <f t="shared" si="25"/>
        <v>1749</v>
      </c>
      <c r="AR81" s="5">
        <f t="shared" si="26"/>
        <v>2677</v>
      </c>
      <c r="AS81" s="5">
        <f t="shared" si="27"/>
        <v>-1267</v>
      </c>
      <c r="AT81" s="5">
        <f t="shared" si="28"/>
        <v>851</v>
      </c>
      <c r="AU81" s="5">
        <f t="shared" si="29"/>
        <v>343</v>
      </c>
      <c r="AV81" s="38">
        <f t="shared" si="39"/>
        <v>-0.20909816440542697</v>
      </c>
      <c r="AW81" s="38">
        <f t="shared" si="30"/>
        <v>0.17938237965485923</v>
      </c>
      <c r="AX81" s="38">
        <f t="shared" si="31"/>
        <v>-6.4130101258054614E-2</v>
      </c>
      <c r="AY81" s="38">
        <f t="shared" si="32"/>
        <v>0.20782122905027933</v>
      </c>
      <c r="AZ81" s="38">
        <f t="shared" si="33"/>
        <v>0.51699674844812293</v>
      </c>
      <c r="BA81" s="38">
        <f t="shared" si="34"/>
        <v>0.53884863123993554</v>
      </c>
      <c r="BB81" s="38">
        <f t="shared" si="35"/>
        <v>-0.21871223890902813</v>
      </c>
      <c r="BC81" s="38">
        <f t="shared" si="36"/>
        <v>0.18881739516307966</v>
      </c>
      <c r="BD81" s="38">
        <f t="shared" si="37"/>
        <v>0.12103034580098801</v>
      </c>
    </row>
    <row r="82" spans="1:56" x14ac:dyDescent="0.35">
      <c r="A82" s="26" t="s">
        <v>93</v>
      </c>
      <c r="B82" s="26" t="s">
        <v>77</v>
      </c>
      <c r="C82" s="25">
        <v>2688</v>
      </c>
      <c r="D82" s="25">
        <v>2607</v>
      </c>
      <c r="E82" s="25">
        <v>2482</v>
      </c>
      <c r="F82" s="25">
        <v>2209</v>
      </c>
      <c r="G82" s="25">
        <v>3427</v>
      </c>
      <c r="H82" s="25">
        <v>6013</v>
      </c>
      <c r="I82" s="25">
        <v>5888</v>
      </c>
      <c r="J82" s="25">
        <v>8266</v>
      </c>
      <c r="K82" s="25">
        <v>3750</v>
      </c>
      <c r="L82" s="25">
        <v>6436</v>
      </c>
      <c r="M82" s="25">
        <v>6683</v>
      </c>
      <c r="N82" s="25">
        <v>6703</v>
      </c>
      <c r="O82" s="25">
        <v>6276</v>
      </c>
      <c r="P82" s="25">
        <v>9307</v>
      </c>
      <c r="Q82" s="25">
        <v>10258</v>
      </c>
      <c r="R82" s="25">
        <v>11256</v>
      </c>
      <c r="S82" s="25">
        <v>12170</v>
      </c>
      <c r="T82" s="25">
        <v>5752</v>
      </c>
      <c r="U82" s="25">
        <v>3414</v>
      </c>
      <c r="V82" s="25">
        <v>3460</v>
      </c>
      <c r="W82" s="25">
        <v>3038</v>
      </c>
      <c r="X82" s="25">
        <v>2948</v>
      </c>
      <c r="Y82" s="25">
        <v>4361</v>
      </c>
      <c r="Z82" s="25">
        <v>6278</v>
      </c>
      <c r="AA82" s="25">
        <v>7235</v>
      </c>
      <c r="AB82" s="25">
        <v>6953</v>
      </c>
      <c r="AC82" s="25">
        <v>3943</v>
      </c>
      <c r="AD82" s="25">
        <v>3290</v>
      </c>
      <c r="AE82" s="25">
        <v>3509</v>
      </c>
      <c r="AF82" s="25">
        <v>2908</v>
      </c>
      <c r="AG82" s="25">
        <v>3042</v>
      </c>
      <c r="AH82" s="25">
        <v>2927</v>
      </c>
      <c r="AI82" s="25">
        <v>4112</v>
      </c>
      <c r="AJ82" s="25">
        <v>5817</v>
      </c>
      <c r="AK82" s="25">
        <v>6175</v>
      </c>
      <c r="AL82" s="25">
        <v>3283</v>
      </c>
      <c r="AM82" s="5">
        <f t="shared" si="38"/>
        <v>-124</v>
      </c>
      <c r="AN82" s="5">
        <f t="shared" si="22"/>
        <v>49</v>
      </c>
      <c r="AO82" s="5">
        <f t="shared" si="23"/>
        <v>-130</v>
      </c>
      <c r="AP82" s="5">
        <f t="shared" si="24"/>
        <v>94</v>
      </c>
      <c r="AQ82" s="5">
        <f t="shared" si="25"/>
        <v>-1434</v>
      </c>
      <c r="AR82" s="5">
        <f t="shared" si="26"/>
        <v>-2166</v>
      </c>
      <c r="AS82" s="5">
        <f t="shared" si="27"/>
        <v>-1418</v>
      </c>
      <c r="AT82" s="5">
        <f t="shared" si="28"/>
        <v>-778</v>
      </c>
      <c r="AU82" s="5">
        <f t="shared" si="29"/>
        <v>-660</v>
      </c>
      <c r="AV82" s="38">
        <f t="shared" si="39"/>
        <v>-3.6321031048623317E-2</v>
      </c>
      <c r="AW82" s="38">
        <f t="shared" si="30"/>
        <v>1.4161849710982659E-2</v>
      </c>
      <c r="AX82" s="38">
        <f t="shared" si="31"/>
        <v>-4.2791310072416065E-2</v>
      </c>
      <c r="AY82" s="38">
        <f t="shared" si="32"/>
        <v>3.1886024423337857E-2</v>
      </c>
      <c r="AZ82" s="38">
        <f t="shared" si="33"/>
        <v>-0.32882366429717952</v>
      </c>
      <c r="BA82" s="38">
        <f t="shared" si="34"/>
        <v>-0.34501433577572477</v>
      </c>
      <c r="BB82" s="38">
        <f t="shared" si="35"/>
        <v>-0.19599170697995855</v>
      </c>
      <c r="BC82" s="38">
        <f t="shared" si="36"/>
        <v>-0.11189414641162088</v>
      </c>
      <c r="BD82" s="38">
        <f t="shared" si="37"/>
        <v>-0.16738523966522953</v>
      </c>
    </row>
    <row r="83" spans="1:56" x14ac:dyDescent="0.35">
      <c r="A83" s="26" t="s">
        <v>96</v>
      </c>
      <c r="B83" s="26" t="s">
        <v>80</v>
      </c>
      <c r="C83" s="25">
        <v>1813</v>
      </c>
      <c r="D83" s="25">
        <v>1265</v>
      </c>
      <c r="E83" s="25">
        <v>1705</v>
      </c>
      <c r="F83" s="25">
        <v>1614</v>
      </c>
      <c r="G83" s="25">
        <v>3299</v>
      </c>
      <c r="H83" s="25">
        <v>4890</v>
      </c>
      <c r="I83" s="25">
        <v>8646</v>
      </c>
      <c r="J83" s="25">
        <v>8976</v>
      </c>
      <c r="K83" s="25">
        <v>3375</v>
      </c>
      <c r="L83" s="25">
        <v>2096</v>
      </c>
      <c r="M83" s="25">
        <v>2670</v>
      </c>
      <c r="N83" s="25">
        <v>2200</v>
      </c>
      <c r="O83" s="25">
        <v>2224</v>
      </c>
      <c r="P83" s="25">
        <v>2326</v>
      </c>
      <c r="Q83" s="25">
        <v>5413</v>
      </c>
      <c r="R83" s="25">
        <v>8935</v>
      </c>
      <c r="S83" s="25">
        <v>8566</v>
      </c>
      <c r="T83" s="25">
        <v>2329</v>
      </c>
      <c r="U83" s="25">
        <v>1542</v>
      </c>
      <c r="V83" s="25">
        <v>1907</v>
      </c>
      <c r="W83" s="25">
        <v>2185</v>
      </c>
      <c r="X83" s="25">
        <v>1907</v>
      </c>
      <c r="Y83" s="25">
        <v>2214</v>
      </c>
      <c r="Z83" s="25">
        <v>4932</v>
      </c>
      <c r="AA83" s="25">
        <v>7180</v>
      </c>
      <c r="AB83" s="25">
        <v>9215</v>
      </c>
      <c r="AC83" s="25">
        <v>2502</v>
      </c>
      <c r="AD83" s="25">
        <v>1416</v>
      </c>
      <c r="AE83" s="25">
        <v>2759</v>
      </c>
      <c r="AF83" s="25">
        <v>1985</v>
      </c>
      <c r="AG83" s="25">
        <v>2411</v>
      </c>
      <c r="AH83" s="25">
        <v>2712</v>
      </c>
      <c r="AI83" s="25">
        <v>3155</v>
      </c>
      <c r="AJ83" s="25">
        <v>8192</v>
      </c>
      <c r="AK83" s="25">
        <v>6262</v>
      </c>
      <c r="AL83" s="25">
        <v>1776</v>
      </c>
      <c r="AM83" s="5">
        <f t="shared" si="38"/>
        <v>-126</v>
      </c>
      <c r="AN83" s="5">
        <f t="shared" si="22"/>
        <v>852</v>
      </c>
      <c r="AO83" s="5">
        <f t="shared" si="23"/>
        <v>-200</v>
      </c>
      <c r="AP83" s="5">
        <f t="shared" si="24"/>
        <v>504</v>
      </c>
      <c r="AQ83" s="5">
        <f t="shared" si="25"/>
        <v>498</v>
      </c>
      <c r="AR83" s="5">
        <f t="shared" si="26"/>
        <v>-1777</v>
      </c>
      <c r="AS83" s="5">
        <f t="shared" si="27"/>
        <v>1012</v>
      </c>
      <c r="AT83" s="5">
        <f t="shared" si="28"/>
        <v>-2953</v>
      </c>
      <c r="AU83" s="5">
        <f t="shared" si="29"/>
        <v>-726</v>
      </c>
      <c r="AV83" s="38">
        <f t="shared" si="39"/>
        <v>-8.171206225680934E-2</v>
      </c>
      <c r="AW83" s="38">
        <f t="shared" si="30"/>
        <v>0.44677503932878865</v>
      </c>
      <c r="AX83" s="38">
        <f t="shared" si="31"/>
        <v>-9.1533180778032033E-2</v>
      </c>
      <c r="AY83" s="38">
        <f t="shared" si="32"/>
        <v>0.26428945988463554</v>
      </c>
      <c r="AZ83" s="38">
        <f t="shared" si="33"/>
        <v>0.22493224932249323</v>
      </c>
      <c r="BA83" s="38">
        <f t="shared" si="34"/>
        <v>-0.36030008110300082</v>
      </c>
      <c r="BB83" s="38">
        <f t="shared" si="35"/>
        <v>0.14094707520891364</v>
      </c>
      <c r="BC83" s="38">
        <f t="shared" si="36"/>
        <v>-0.32045577862181224</v>
      </c>
      <c r="BD83" s="38">
        <f t="shared" si="37"/>
        <v>-0.29016786570743403</v>
      </c>
    </row>
    <row r="84" spans="1:56" x14ac:dyDescent="0.35">
      <c r="A84" s="26" t="s">
        <v>92</v>
      </c>
      <c r="B84" s="26" t="s">
        <v>76</v>
      </c>
      <c r="C84" s="25">
        <v>2154</v>
      </c>
      <c r="D84" s="25">
        <v>2206</v>
      </c>
      <c r="E84" s="25">
        <v>2288</v>
      </c>
      <c r="F84" s="25">
        <v>2840</v>
      </c>
      <c r="G84" s="25">
        <v>2868</v>
      </c>
      <c r="H84" s="25">
        <v>3816</v>
      </c>
      <c r="I84" s="25">
        <v>7844</v>
      </c>
      <c r="J84" s="25">
        <v>5932</v>
      </c>
      <c r="K84" s="25">
        <v>2457</v>
      </c>
      <c r="L84" s="25">
        <v>3891</v>
      </c>
      <c r="M84" s="25">
        <v>3221</v>
      </c>
      <c r="N84" s="25">
        <v>2929</v>
      </c>
      <c r="O84" s="25">
        <v>3078</v>
      </c>
      <c r="P84" s="25">
        <v>3113</v>
      </c>
      <c r="Q84" s="25">
        <v>4810</v>
      </c>
      <c r="R84" s="25">
        <v>7176</v>
      </c>
      <c r="S84" s="25">
        <v>5270</v>
      </c>
      <c r="T84" s="25">
        <v>2735</v>
      </c>
      <c r="U84" s="25">
        <v>2365</v>
      </c>
      <c r="V84" s="25">
        <v>2228</v>
      </c>
      <c r="W84" s="25">
        <v>2488</v>
      </c>
      <c r="X84" s="25">
        <v>2668</v>
      </c>
      <c r="Y84" s="25">
        <v>3432</v>
      </c>
      <c r="Z84" s="25">
        <v>4982</v>
      </c>
      <c r="AA84" s="25">
        <v>8511</v>
      </c>
      <c r="AB84" s="25">
        <v>5779</v>
      </c>
      <c r="AC84" s="25">
        <v>3049</v>
      </c>
      <c r="AD84" s="25">
        <v>2134</v>
      </c>
      <c r="AE84" s="25">
        <v>1844</v>
      </c>
      <c r="AF84" s="25">
        <v>1689</v>
      </c>
      <c r="AG84" s="25">
        <v>1966</v>
      </c>
      <c r="AH84" s="25">
        <v>2257</v>
      </c>
      <c r="AI84" s="25">
        <v>3246</v>
      </c>
      <c r="AJ84" s="25">
        <v>7346</v>
      </c>
      <c r="AK84" s="25">
        <v>6815</v>
      </c>
      <c r="AL84" s="25">
        <v>2648</v>
      </c>
      <c r="AM84" s="5">
        <f t="shared" si="38"/>
        <v>-231</v>
      </c>
      <c r="AN84" s="5">
        <f t="shared" si="22"/>
        <v>-384</v>
      </c>
      <c r="AO84" s="5">
        <f t="shared" si="23"/>
        <v>-799</v>
      </c>
      <c r="AP84" s="5">
        <f t="shared" si="24"/>
        <v>-702</v>
      </c>
      <c r="AQ84" s="5">
        <f t="shared" si="25"/>
        <v>-1175</v>
      </c>
      <c r="AR84" s="5">
        <f t="shared" si="26"/>
        <v>-1736</v>
      </c>
      <c r="AS84" s="5">
        <f t="shared" si="27"/>
        <v>-1165</v>
      </c>
      <c r="AT84" s="5">
        <f t="shared" si="28"/>
        <v>1036</v>
      </c>
      <c r="AU84" s="5">
        <f t="shared" si="29"/>
        <v>-401</v>
      </c>
      <c r="AV84" s="38">
        <f t="shared" si="39"/>
        <v>-9.7674418604651161E-2</v>
      </c>
      <c r="AW84" s="38">
        <f t="shared" si="30"/>
        <v>-0.17235188509874327</v>
      </c>
      <c r="AX84" s="38">
        <f t="shared" si="31"/>
        <v>-0.32114147909967844</v>
      </c>
      <c r="AY84" s="38">
        <f t="shared" si="32"/>
        <v>-0.26311844077961022</v>
      </c>
      <c r="AZ84" s="38">
        <f t="shared" si="33"/>
        <v>-0.34236596736596736</v>
      </c>
      <c r="BA84" s="38">
        <f t="shared" si="34"/>
        <v>-0.34845443596949016</v>
      </c>
      <c r="BB84" s="38">
        <f t="shared" si="35"/>
        <v>-0.13688168252849253</v>
      </c>
      <c r="BC84" s="38">
        <f t="shared" si="36"/>
        <v>0.17926976985637655</v>
      </c>
      <c r="BD84" s="38">
        <f t="shared" si="37"/>
        <v>-0.13151853066579205</v>
      </c>
    </row>
    <row r="86" spans="1:56" x14ac:dyDescent="0.35">
      <c r="A86" s="2" t="s">
        <v>107</v>
      </c>
    </row>
    <row r="87" spans="1:56" s="3" customFormat="1" x14ac:dyDescent="0.35">
      <c r="A87" s="5"/>
      <c r="B87" s="5"/>
      <c r="C87" s="16" t="s">
        <v>24</v>
      </c>
      <c r="D87" s="16" t="s">
        <v>25</v>
      </c>
      <c r="E87" s="16" t="s">
        <v>26</v>
      </c>
      <c r="F87" s="16" t="s">
        <v>27</v>
      </c>
      <c r="G87" s="16" t="s">
        <v>28</v>
      </c>
      <c r="H87" s="16" t="s">
        <v>29</v>
      </c>
      <c r="I87" s="16" t="s">
        <v>30</v>
      </c>
      <c r="J87" s="17" t="s">
        <v>31</v>
      </c>
      <c r="K87" s="16" t="s">
        <v>32</v>
      </c>
      <c r="L87" s="6" t="s">
        <v>24</v>
      </c>
      <c r="M87" s="6" t="s">
        <v>25</v>
      </c>
      <c r="N87" s="6" t="s">
        <v>26</v>
      </c>
      <c r="O87" s="6" t="s">
        <v>27</v>
      </c>
      <c r="P87" s="6" t="s">
        <v>28</v>
      </c>
      <c r="Q87" s="6" t="s">
        <v>29</v>
      </c>
      <c r="R87" s="6" t="s">
        <v>30</v>
      </c>
      <c r="S87" s="7" t="s">
        <v>31</v>
      </c>
      <c r="T87" s="6" t="s">
        <v>32</v>
      </c>
      <c r="U87" s="8" t="s">
        <v>24</v>
      </c>
      <c r="V87" s="8" t="s">
        <v>25</v>
      </c>
      <c r="W87" s="8" t="s">
        <v>26</v>
      </c>
      <c r="X87" s="8" t="s">
        <v>27</v>
      </c>
      <c r="Y87" s="8" t="s">
        <v>28</v>
      </c>
      <c r="Z87" s="8" t="s">
        <v>29</v>
      </c>
      <c r="AA87" s="8" t="s">
        <v>30</v>
      </c>
      <c r="AB87" s="9" t="s">
        <v>31</v>
      </c>
      <c r="AC87" s="8" t="s">
        <v>32</v>
      </c>
      <c r="AD87" s="13" t="s">
        <v>24</v>
      </c>
      <c r="AE87" s="13" t="s">
        <v>25</v>
      </c>
      <c r="AF87" s="13" t="s">
        <v>26</v>
      </c>
      <c r="AG87" s="13" t="s">
        <v>27</v>
      </c>
      <c r="AH87" s="13" t="s">
        <v>28</v>
      </c>
      <c r="AI87" s="13" t="s">
        <v>29</v>
      </c>
      <c r="AJ87" s="13" t="s">
        <v>30</v>
      </c>
      <c r="AK87" s="14" t="s">
        <v>31</v>
      </c>
      <c r="AL87" s="13" t="s">
        <v>32</v>
      </c>
      <c r="AM87" s="72" t="s">
        <v>121</v>
      </c>
      <c r="AN87" s="72"/>
      <c r="AO87" s="72"/>
      <c r="AP87" s="72"/>
      <c r="AQ87" s="72"/>
      <c r="AR87" s="72"/>
      <c r="AS87" s="72"/>
      <c r="AT87" s="72"/>
      <c r="AU87" s="72"/>
      <c r="AV87" s="72"/>
      <c r="AW87" s="72"/>
      <c r="AX87" s="72"/>
      <c r="AY87" s="72"/>
      <c r="AZ87" s="72"/>
      <c r="BA87" s="72"/>
      <c r="BB87" s="72"/>
      <c r="BC87" s="72"/>
      <c r="BD87" s="72"/>
    </row>
    <row r="88" spans="1:56" s="3" customFormat="1" ht="14.5" customHeight="1" x14ac:dyDescent="0.35">
      <c r="A88" s="5"/>
      <c r="B88" s="5"/>
      <c r="C88" s="16" t="s">
        <v>33</v>
      </c>
      <c r="D88" s="16" t="s">
        <v>34</v>
      </c>
      <c r="E88" s="16" t="s">
        <v>35</v>
      </c>
      <c r="F88" s="16" t="s">
        <v>36</v>
      </c>
      <c r="G88" s="16" t="s">
        <v>37</v>
      </c>
      <c r="H88" s="16" t="s">
        <v>38</v>
      </c>
      <c r="I88" s="16" t="s">
        <v>39</v>
      </c>
      <c r="J88" s="17" t="s">
        <v>40</v>
      </c>
      <c r="K88" s="16" t="s">
        <v>32</v>
      </c>
      <c r="L88" s="6" t="s">
        <v>33</v>
      </c>
      <c r="M88" s="6" t="s">
        <v>34</v>
      </c>
      <c r="N88" s="6" t="s">
        <v>35</v>
      </c>
      <c r="O88" s="6" t="s">
        <v>36</v>
      </c>
      <c r="P88" s="6" t="s">
        <v>37</v>
      </c>
      <c r="Q88" s="6" t="s">
        <v>38</v>
      </c>
      <c r="R88" s="6" t="s">
        <v>39</v>
      </c>
      <c r="S88" s="7" t="s">
        <v>40</v>
      </c>
      <c r="T88" s="6" t="s">
        <v>32</v>
      </c>
      <c r="U88" s="8" t="s">
        <v>33</v>
      </c>
      <c r="V88" s="8" t="s">
        <v>34</v>
      </c>
      <c r="W88" s="8" t="s">
        <v>35</v>
      </c>
      <c r="X88" s="8" t="s">
        <v>36</v>
      </c>
      <c r="Y88" s="8" t="s">
        <v>37</v>
      </c>
      <c r="Z88" s="8" t="s">
        <v>38</v>
      </c>
      <c r="AA88" s="8" t="s">
        <v>39</v>
      </c>
      <c r="AB88" s="9" t="s">
        <v>40</v>
      </c>
      <c r="AC88" s="8" t="s">
        <v>32</v>
      </c>
      <c r="AD88" s="13" t="s">
        <v>33</v>
      </c>
      <c r="AE88" s="13" t="s">
        <v>34</v>
      </c>
      <c r="AF88" s="13" t="s">
        <v>35</v>
      </c>
      <c r="AG88" s="13" t="s">
        <v>36</v>
      </c>
      <c r="AH88" s="13" t="s">
        <v>37</v>
      </c>
      <c r="AI88" s="13" t="s">
        <v>38</v>
      </c>
      <c r="AJ88" s="13" t="s">
        <v>39</v>
      </c>
      <c r="AK88" s="14" t="s">
        <v>40</v>
      </c>
      <c r="AL88" s="13" t="s">
        <v>32</v>
      </c>
      <c r="AM88" s="40" t="s">
        <v>33</v>
      </c>
      <c r="AN88" s="40" t="s">
        <v>34</v>
      </c>
      <c r="AO88" s="40" t="s">
        <v>35</v>
      </c>
      <c r="AP88" s="40" t="s">
        <v>36</v>
      </c>
      <c r="AQ88" s="40" t="s">
        <v>37</v>
      </c>
      <c r="AR88" s="40" t="s">
        <v>38</v>
      </c>
      <c r="AS88" s="40" t="s">
        <v>39</v>
      </c>
      <c r="AT88" s="41" t="s">
        <v>40</v>
      </c>
      <c r="AU88" s="40" t="s">
        <v>32</v>
      </c>
      <c r="AV88" s="42" t="s">
        <v>33</v>
      </c>
      <c r="AW88" s="42" t="s">
        <v>34</v>
      </c>
      <c r="AX88" s="42" t="s">
        <v>35</v>
      </c>
      <c r="AY88" s="42" t="s">
        <v>36</v>
      </c>
      <c r="AZ88" s="42" t="s">
        <v>37</v>
      </c>
      <c r="BA88" s="42" t="s">
        <v>38</v>
      </c>
      <c r="BB88" s="42" t="s">
        <v>39</v>
      </c>
      <c r="BC88" s="43" t="s">
        <v>40</v>
      </c>
      <c r="BD88" s="42" t="s">
        <v>32</v>
      </c>
    </row>
    <row r="89" spans="1:56" s="3" customFormat="1" x14ac:dyDescent="0.35">
      <c r="A89" s="5"/>
      <c r="B89" s="5"/>
      <c r="C89" s="16" t="s">
        <v>41</v>
      </c>
      <c r="D89" s="16" t="s">
        <v>41</v>
      </c>
      <c r="E89" s="16" t="s">
        <v>41</v>
      </c>
      <c r="F89" s="16" t="s">
        <v>41</v>
      </c>
      <c r="G89" s="16" t="s">
        <v>41</v>
      </c>
      <c r="H89" s="16" t="s">
        <v>41</v>
      </c>
      <c r="I89" s="16" t="s">
        <v>41</v>
      </c>
      <c r="J89" s="16" t="s">
        <v>41</v>
      </c>
      <c r="K89" s="16" t="s">
        <v>41</v>
      </c>
      <c r="L89" s="10" t="s">
        <v>42</v>
      </c>
      <c r="M89" s="10" t="s">
        <v>42</v>
      </c>
      <c r="N89" s="10" t="s">
        <v>42</v>
      </c>
      <c r="O89" s="10" t="s">
        <v>42</v>
      </c>
      <c r="P89" s="10" t="s">
        <v>42</v>
      </c>
      <c r="Q89" s="10" t="s">
        <v>42</v>
      </c>
      <c r="R89" s="10" t="s">
        <v>42</v>
      </c>
      <c r="S89" s="10" t="s">
        <v>42</v>
      </c>
      <c r="T89" s="10" t="s">
        <v>42</v>
      </c>
      <c r="U89" s="11" t="s">
        <v>43</v>
      </c>
      <c r="V89" s="11" t="s">
        <v>43</v>
      </c>
      <c r="W89" s="11" t="s">
        <v>43</v>
      </c>
      <c r="X89" s="11" t="s">
        <v>43</v>
      </c>
      <c r="Y89" s="11" t="s">
        <v>43</v>
      </c>
      <c r="Z89" s="11" t="s">
        <v>43</v>
      </c>
      <c r="AA89" s="11" t="s">
        <v>43</v>
      </c>
      <c r="AB89" s="11" t="s">
        <v>43</v>
      </c>
      <c r="AC89" s="11" t="s">
        <v>43</v>
      </c>
      <c r="AD89" s="15" t="s">
        <v>44</v>
      </c>
      <c r="AE89" s="15" t="s">
        <v>44</v>
      </c>
      <c r="AF89" s="15" t="s">
        <v>44</v>
      </c>
      <c r="AG89" s="15" t="s">
        <v>44</v>
      </c>
      <c r="AH89" s="15" t="s">
        <v>44</v>
      </c>
      <c r="AI89" s="15" t="s">
        <v>44</v>
      </c>
      <c r="AJ89" s="15" t="s">
        <v>44</v>
      </c>
      <c r="AK89" s="15" t="s">
        <v>44</v>
      </c>
      <c r="AL89" s="15" t="s">
        <v>44</v>
      </c>
      <c r="AM89" s="40" t="s">
        <v>24</v>
      </c>
      <c r="AN89" s="40" t="s">
        <v>25</v>
      </c>
      <c r="AO89" s="40" t="s">
        <v>26</v>
      </c>
      <c r="AP89" s="40" t="s">
        <v>27</v>
      </c>
      <c r="AQ89" s="40" t="s">
        <v>28</v>
      </c>
      <c r="AR89" s="40" t="s">
        <v>29</v>
      </c>
      <c r="AS89" s="40" t="s">
        <v>30</v>
      </c>
      <c r="AT89" s="41" t="s">
        <v>31</v>
      </c>
      <c r="AU89" s="40" t="s">
        <v>32</v>
      </c>
      <c r="AV89" s="42" t="s">
        <v>24</v>
      </c>
      <c r="AW89" s="42" t="s">
        <v>25</v>
      </c>
      <c r="AX89" s="42" t="s">
        <v>26</v>
      </c>
      <c r="AY89" s="42" t="s">
        <v>27</v>
      </c>
      <c r="AZ89" s="42" t="s">
        <v>28</v>
      </c>
      <c r="BA89" s="42" t="s">
        <v>29</v>
      </c>
      <c r="BB89" s="42" t="s">
        <v>30</v>
      </c>
      <c r="BC89" s="43" t="s">
        <v>31</v>
      </c>
      <c r="BD89" s="42" t="s">
        <v>32</v>
      </c>
    </row>
    <row r="90" spans="1:56" x14ac:dyDescent="0.35">
      <c r="A90" s="26" t="s">
        <v>0</v>
      </c>
      <c r="B90" s="26" t="s">
        <v>0</v>
      </c>
      <c r="C90" s="25">
        <v>155230</v>
      </c>
      <c r="D90" s="25">
        <v>171453</v>
      </c>
      <c r="E90" s="25">
        <v>174655</v>
      </c>
      <c r="F90" s="25">
        <v>175689</v>
      </c>
      <c r="G90" s="25">
        <v>181785</v>
      </c>
      <c r="H90" s="25">
        <v>263938</v>
      </c>
      <c r="I90" s="25">
        <v>366434</v>
      </c>
      <c r="J90" s="25">
        <v>344526</v>
      </c>
      <c r="K90" s="25">
        <v>175897</v>
      </c>
      <c r="L90" s="25">
        <v>193151</v>
      </c>
      <c r="M90" s="25">
        <v>202010</v>
      </c>
      <c r="N90" s="25">
        <v>212440</v>
      </c>
      <c r="O90" s="25">
        <v>207056</v>
      </c>
      <c r="P90" s="25">
        <v>208502</v>
      </c>
      <c r="Q90" s="25">
        <v>302383</v>
      </c>
      <c r="R90" s="25">
        <v>454444</v>
      </c>
      <c r="S90" s="25">
        <v>384718</v>
      </c>
      <c r="T90" s="25">
        <v>221582</v>
      </c>
      <c r="U90" s="25">
        <v>184860</v>
      </c>
      <c r="V90" s="25">
        <v>197729</v>
      </c>
      <c r="W90" s="25">
        <v>202684</v>
      </c>
      <c r="X90" s="25">
        <v>200586</v>
      </c>
      <c r="Y90" s="25">
        <v>222414</v>
      </c>
      <c r="Z90" s="25">
        <v>307121</v>
      </c>
      <c r="AA90" s="25">
        <v>430222</v>
      </c>
      <c r="AB90" s="25">
        <v>372028</v>
      </c>
      <c r="AC90" s="25">
        <v>211648</v>
      </c>
      <c r="AD90" s="25">
        <v>181454</v>
      </c>
      <c r="AE90" s="25">
        <v>198717</v>
      </c>
      <c r="AF90" s="25">
        <v>181207</v>
      </c>
      <c r="AG90" s="25">
        <v>195774</v>
      </c>
      <c r="AH90" s="25">
        <v>221967</v>
      </c>
      <c r="AI90" s="25">
        <v>298905</v>
      </c>
      <c r="AJ90" s="25">
        <v>401467</v>
      </c>
      <c r="AK90" s="25">
        <v>362625</v>
      </c>
      <c r="AL90" s="25">
        <v>213163</v>
      </c>
      <c r="AM90" s="5">
        <f>AD90-U90</f>
        <v>-3406</v>
      </c>
      <c r="AN90" s="5">
        <f t="shared" ref="AN90:AN91" si="40">AE90-V90</f>
        <v>988</v>
      </c>
      <c r="AO90" s="5">
        <f t="shared" ref="AO90:AO91" si="41">AF90-W90</f>
        <v>-21477</v>
      </c>
      <c r="AP90" s="5">
        <f t="shared" ref="AP90:AP91" si="42">AG90-X90</f>
        <v>-4812</v>
      </c>
      <c r="AQ90" s="5">
        <f t="shared" ref="AQ90:AQ91" si="43">AH90-Y90</f>
        <v>-447</v>
      </c>
      <c r="AR90" s="5">
        <f t="shared" ref="AR90:AR91" si="44">AI90-Z90</f>
        <v>-8216</v>
      </c>
      <c r="AS90" s="5">
        <f t="shared" ref="AS90:AS91" si="45">AJ90-AA90</f>
        <v>-28755</v>
      </c>
      <c r="AT90" s="5">
        <f t="shared" ref="AT90:AT91" si="46">AK90-AB90</f>
        <v>-9403</v>
      </c>
      <c r="AU90" s="5">
        <f t="shared" ref="AU90:AU91" si="47">AL90-AC90</f>
        <v>1515</v>
      </c>
      <c r="AV90" s="38">
        <f>(AD90-U90)/U90</f>
        <v>-1.8424753867791844E-2</v>
      </c>
      <c r="AW90" s="38">
        <f t="shared" ref="AW90:AW91" si="48">(AE90-V90)/V90</f>
        <v>4.9967379595304683E-3</v>
      </c>
      <c r="AX90" s="38">
        <f t="shared" ref="AX90:AX91" si="49">(AF90-W90)/W90</f>
        <v>-0.10596297685066408</v>
      </c>
      <c r="AY90" s="38">
        <f t="shared" ref="AY90:AY91" si="50">(AG90-X90)/X90</f>
        <v>-2.3989710149262659E-2</v>
      </c>
      <c r="AZ90" s="38">
        <f t="shared" ref="AZ90:AZ91" si="51">(AH90-Y90)/Y90</f>
        <v>-2.0097655723110954E-3</v>
      </c>
      <c r="BA90" s="38">
        <f t="shared" ref="BA90:BA91" si="52">(AI90-Z90)/Z90</f>
        <v>-2.6751671165436423E-2</v>
      </c>
      <c r="BB90" s="38">
        <f t="shared" ref="BB90:BB91" si="53">(AJ90-AA90)/AA90</f>
        <v>-6.6837586176439145E-2</v>
      </c>
      <c r="BC90" s="38">
        <f t="shared" ref="BC90:BC91" si="54">(AK90-AB90)/AB90</f>
        <v>-2.5274979302633137E-2</v>
      </c>
      <c r="BD90" s="38">
        <f t="shared" ref="BD90:BD91" si="55">(AL90-AC90)/AC90</f>
        <v>7.158111581493801E-3</v>
      </c>
    </row>
    <row r="91" spans="1:56" x14ac:dyDescent="0.35">
      <c r="A91" s="26" t="s">
        <v>71</v>
      </c>
      <c r="B91" s="26" t="s">
        <v>71</v>
      </c>
      <c r="C91" s="25">
        <v>34927</v>
      </c>
      <c r="D91" s="25">
        <v>32457</v>
      </c>
      <c r="E91" s="25">
        <v>35225</v>
      </c>
      <c r="F91" s="25">
        <v>39258</v>
      </c>
      <c r="G91" s="25">
        <v>39546</v>
      </c>
      <c r="H91" s="25">
        <v>35700</v>
      </c>
      <c r="I91" s="25">
        <v>42698</v>
      </c>
      <c r="J91" s="25">
        <v>41502</v>
      </c>
      <c r="K91" s="25">
        <v>32547</v>
      </c>
      <c r="L91" s="25">
        <v>54905</v>
      </c>
      <c r="M91" s="25">
        <v>55030</v>
      </c>
      <c r="N91" s="25">
        <v>68607</v>
      </c>
      <c r="O91" s="25">
        <v>60670</v>
      </c>
      <c r="P91" s="25">
        <v>61125</v>
      </c>
      <c r="Q91" s="25">
        <v>57437</v>
      </c>
      <c r="R91" s="25">
        <v>65525</v>
      </c>
      <c r="S91" s="25">
        <v>66968</v>
      </c>
      <c r="T91" s="25">
        <v>65132</v>
      </c>
      <c r="U91" s="25">
        <v>53798</v>
      </c>
      <c r="V91" s="25">
        <v>56714</v>
      </c>
      <c r="W91" s="25">
        <v>59562</v>
      </c>
      <c r="X91" s="25">
        <v>62559</v>
      </c>
      <c r="Y91" s="25">
        <v>65612</v>
      </c>
      <c r="Z91" s="25">
        <v>62715</v>
      </c>
      <c r="AA91" s="25">
        <v>73766</v>
      </c>
      <c r="AB91" s="25">
        <v>68721</v>
      </c>
      <c r="AC91" s="25">
        <v>62685</v>
      </c>
      <c r="AD91" s="25">
        <v>56367</v>
      </c>
      <c r="AE91" s="25">
        <v>57010</v>
      </c>
      <c r="AF91" s="25">
        <v>60040</v>
      </c>
      <c r="AG91" s="25">
        <v>63587</v>
      </c>
      <c r="AH91" s="25">
        <v>71205</v>
      </c>
      <c r="AI91" s="25">
        <v>67796</v>
      </c>
      <c r="AJ91" s="25">
        <v>77248</v>
      </c>
      <c r="AK91" s="25">
        <v>74786</v>
      </c>
      <c r="AL91" s="25">
        <v>65840</v>
      </c>
      <c r="AM91" s="5">
        <f t="shared" ref="AM91" si="56">AD91-U91</f>
        <v>2569</v>
      </c>
      <c r="AN91" s="5">
        <f t="shared" si="40"/>
        <v>296</v>
      </c>
      <c r="AO91" s="5">
        <f t="shared" si="41"/>
        <v>478</v>
      </c>
      <c r="AP91" s="5">
        <f t="shared" si="42"/>
        <v>1028</v>
      </c>
      <c r="AQ91" s="5">
        <f t="shared" si="43"/>
        <v>5593</v>
      </c>
      <c r="AR91" s="5">
        <f t="shared" si="44"/>
        <v>5081</v>
      </c>
      <c r="AS91" s="5">
        <f t="shared" si="45"/>
        <v>3482</v>
      </c>
      <c r="AT91" s="5">
        <f t="shared" si="46"/>
        <v>6065</v>
      </c>
      <c r="AU91" s="5">
        <f t="shared" si="47"/>
        <v>3155</v>
      </c>
      <c r="AV91" s="38">
        <f t="shared" ref="AV91" si="57">(AD91-U91)/U91</f>
        <v>4.7752704561507861E-2</v>
      </c>
      <c r="AW91" s="38">
        <f t="shared" si="48"/>
        <v>5.2191698698733999E-3</v>
      </c>
      <c r="AX91" s="38">
        <f t="shared" si="49"/>
        <v>8.0252509989590676E-3</v>
      </c>
      <c r="AY91" s="38">
        <f t="shared" si="50"/>
        <v>1.6432487731581388E-2</v>
      </c>
      <c r="AZ91" s="38">
        <f t="shared" si="51"/>
        <v>8.5243553008595985E-2</v>
      </c>
      <c r="BA91" s="38">
        <f t="shared" si="52"/>
        <v>8.1017300486327035E-2</v>
      </c>
      <c r="BB91" s="38">
        <f t="shared" si="53"/>
        <v>4.7203318602065995E-2</v>
      </c>
      <c r="BC91" s="38">
        <f t="shared" si="54"/>
        <v>8.8255409554575753E-2</v>
      </c>
      <c r="BD91" s="38">
        <f t="shared" si="55"/>
        <v>5.033102018026641E-2</v>
      </c>
    </row>
    <row r="92" spans="1:56" x14ac:dyDescent="0.35">
      <c r="A92" s="26" t="s">
        <v>97</v>
      </c>
      <c r="B92" s="26" t="s">
        <v>81</v>
      </c>
      <c r="C92" s="25">
        <v>22321</v>
      </c>
      <c r="D92" s="25">
        <v>28879</v>
      </c>
      <c r="E92" s="25">
        <v>30969</v>
      </c>
      <c r="F92" s="25">
        <v>25357</v>
      </c>
      <c r="G92" s="25">
        <v>24319</v>
      </c>
      <c r="H92" s="25">
        <v>40846</v>
      </c>
      <c r="I92" s="25">
        <v>50616</v>
      </c>
      <c r="J92" s="25">
        <v>48546</v>
      </c>
      <c r="K92" s="25">
        <v>22516</v>
      </c>
      <c r="L92" s="25">
        <v>24140</v>
      </c>
      <c r="M92" s="25">
        <v>28461</v>
      </c>
      <c r="N92" s="25">
        <v>30930</v>
      </c>
      <c r="O92" s="25">
        <v>27952</v>
      </c>
      <c r="P92" s="25">
        <v>28028</v>
      </c>
      <c r="Q92" s="25">
        <v>46507</v>
      </c>
      <c r="R92" s="25">
        <v>65059</v>
      </c>
      <c r="S92" s="25">
        <v>51323</v>
      </c>
      <c r="T92" s="25">
        <v>27190</v>
      </c>
      <c r="U92" s="25">
        <v>24150</v>
      </c>
      <c r="V92" s="25">
        <v>28070</v>
      </c>
      <c r="W92" s="25">
        <v>29874</v>
      </c>
      <c r="X92" s="25">
        <v>25687</v>
      </c>
      <c r="Y92" s="25">
        <v>33465</v>
      </c>
      <c r="Z92" s="25">
        <v>48197</v>
      </c>
      <c r="AA92" s="25">
        <v>65069</v>
      </c>
      <c r="AB92" s="25">
        <v>57643</v>
      </c>
      <c r="AC92" s="25">
        <v>24731</v>
      </c>
      <c r="AD92" s="25">
        <v>24175</v>
      </c>
      <c r="AE92" s="25">
        <v>27605</v>
      </c>
      <c r="AF92" s="25">
        <v>23735</v>
      </c>
      <c r="AG92" s="25">
        <v>24836</v>
      </c>
      <c r="AH92" s="25">
        <v>26362</v>
      </c>
      <c r="AI92" s="25">
        <v>42264</v>
      </c>
      <c r="AJ92" s="25">
        <v>61799</v>
      </c>
      <c r="AK92" s="25">
        <v>50514</v>
      </c>
      <c r="AL92" s="25">
        <v>24985</v>
      </c>
      <c r="AM92" s="5">
        <f>AD92-U92</f>
        <v>25</v>
      </c>
      <c r="AN92" s="5">
        <f>AE92-V92</f>
        <v>-465</v>
      </c>
      <c r="AO92" s="5">
        <f>AF92-W92</f>
        <v>-6139</v>
      </c>
      <c r="AP92" s="5">
        <f>AG92-X92</f>
        <v>-851</v>
      </c>
      <c r="AQ92" s="5">
        <f>AH92-Y92</f>
        <v>-7103</v>
      </c>
      <c r="AR92" s="5">
        <f>AI92-Z92</f>
        <v>-5933</v>
      </c>
      <c r="AS92" s="5">
        <f>AJ92-AA92</f>
        <v>-3270</v>
      </c>
      <c r="AT92" s="5">
        <f>AK92-AB92</f>
        <v>-7129</v>
      </c>
      <c r="AU92" s="5">
        <f>AL92-AC92</f>
        <v>254</v>
      </c>
      <c r="AV92" s="38">
        <f>(AD92-U92)/U92</f>
        <v>1.0351966873706005E-3</v>
      </c>
      <c r="AW92" s="38">
        <f>(AE92-V92)/V92</f>
        <v>-1.6565728535803348E-2</v>
      </c>
      <c r="AX92" s="38">
        <f>(AF92-W92)/W92</f>
        <v>-0.20549641829015197</v>
      </c>
      <c r="AY92" s="38">
        <f>(AG92-X92)/X92</f>
        <v>-3.3129598629657024E-2</v>
      </c>
      <c r="AZ92" s="38">
        <f>(AH92-Y92)/Y92</f>
        <v>-0.21225160615568506</v>
      </c>
      <c r="BA92" s="38">
        <f>(AI92-Z92)/Z92</f>
        <v>-0.12309894806730709</v>
      </c>
      <c r="BB92" s="38">
        <f>(AJ92-AA92)/AA92</f>
        <v>-5.0254345387204351E-2</v>
      </c>
      <c r="BC92" s="38">
        <f>(AK92-AB92)/AB92</f>
        <v>-0.12367503426261645</v>
      </c>
      <c r="BD92" s="38">
        <f>(AL92-AC92)/AC92</f>
        <v>1.027051069507905E-2</v>
      </c>
    </row>
    <row r="93" spans="1:56" x14ac:dyDescent="0.35">
      <c r="A93" s="26" t="s">
        <v>88</v>
      </c>
      <c r="B93" s="26" t="s">
        <v>88</v>
      </c>
      <c r="C93" s="25">
        <v>19117</v>
      </c>
      <c r="D93" s="25">
        <v>26445</v>
      </c>
      <c r="E93" s="25">
        <v>28215</v>
      </c>
      <c r="F93" s="25">
        <v>22565</v>
      </c>
      <c r="G93" s="25">
        <v>18253</v>
      </c>
      <c r="H93" s="25">
        <v>26885</v>
      </c>
      <c r="I93" s="25">
        <v>28817</v>
      </c>
      <c r="J93" s="25">
        <v>29152</v>
      </c>
      <c r="K93" s="25">
        <v>17695</v>
      </c>
      <c r="L93" s="25">
        <v>22317</v>
      </c>
      <c r="M93" s="25">
        <v>26509</v>
      </c>
      <c r="N93" s="25">
        <v>29095</v>
      </c>
      <c r="O93" s="25">
        <v>26244</v>
      </c>
      <c r="P93" s="25">
        <v>22851</v>
      </c>
      <c r="Q93" s="25">
        <v>31833</v>
      </c>
      <c r="R93" s="25">
        <v>39125</v>
      </c>
      <c r="S93" s="25">
        <v>30392</v>
      </c>
      <c r="T93" s="25">
        <v>22586</v>
      </c>
      <c r="U93" s="25">
        <v>21817</v>
      </c>
      <c r="V93" s="25">
        <v>26140</v>
      </c>
      <c r="W93" s="25">
        <v>27819</v>
      </c>
      <c r="X93" s="25">
        <v>23424</v>
      </c>
      <c r="Y93" s="25">
        <v>23416</v>
      </c>
      <c r="Z93" s="25">
        <v>27418</v>
      </c>
      <c r="AA93" s="25">
        <v>36450</v>
      </c>
      <c r="AB93" s="25">
        <v>34204</v>
      </c>
      <c r="AC93" s="25">
        <v>20857</v>
      </c>
      <c r="AD93" s="25">
        <v>20939</v>
      </c>
      <c r="AE93" s="25">
        <v>25413</v>
      </c>
      <c r="AF93" s="25">
        <v>22192</v>
      </c>
      <c r="AG93" s="25">
        <v>22780</v>
      </c>
      <c r="AH93" s="25">
        <v>22065</v>
      </c>
      <c r="AI93" s="25">
        <v>29894</v>
      </c>
      <c r="AJ93" s="25">
        <v>36980</v>
      </c>
      <c r="AK93" s="25">
        <v>34002</v>
      </c>
      <c r="AL93" s="25">
        <v>21556</v>
      </c>
      <c r="AM93" s="5">
        <f>AD93-U93</f>
        <v>-878</v>
      </c>
      <c r="AN93" s="5">
        <f>AE93-V93</f>
        <v>-727</v>
      </c>
      <c r="AO93" s="5">
        <f>AF93-W93</f>
        <v>-5627</v>
      </c>
      <c r="AP93" s="5">
        <f>AG93-X93</f>
        <v>-644</v>
      </c>
      <c r="AQ93" s="5">
        <f>AH93-Y93</f>
        <v>-1351</v>
      </c>
      <c r="AR93" s="5">
        <f>AI93-Z93</f>
        <v>2476</v>
      </c>
      <c r="AS93" s="5">
        <f>AJ93-AA93</f>
        <v>530</v>
      </c>
      <c r="AT93" s="5">
        <f>AK93-AB93</f>
        <v>-202</v>
      </c>
      <c r="AU93" s="5">
        <f>AL93-AC93</f>
        <v>699</v>
      </c>
      <c r="AV93" s="38">
        <f>(AD93-U93)/U93</f>
        <v>-4.0243846541687674E-2</v>
      </c>
      <c r="AW93" s="38">
        <f>(AE93-V93)/V93</f>
        <v>-2.781178270849273E-2</v>
      </c>
      <c r="AX93" s="38">
        <f>(AF93-W93)/W93</f>
        <v>-0.20227182860634818</v>
      </c>
      <c r="AY93" s="38">
        <f>(AG93-X93)/X93</f>
        <v>-2.7493169398907103E-2</v>
      </c>
      <c r="AZ93" s="38">
        <f>(AH93-Y93)/Y93</f>
        <v>-5.7695592757089173E-2</v>
      </c>
      <c r="BA93" s="38">
        <f>(AI93-Z93)/Z93</f>
        <v>9.0305638631555912E-2</v>
      </c>
      <c r="BB93" s="38">
        <f>(AJ93-AA93)/AA93</f>
        <v>1.4540466392318244E-2</v>
      </c>
      <c r="BC93" s="38">
        <f>(AK93-AB93)/AB93</f>
        <v>-5.905742018477371E-3</v>
      </c>
      <c r="BD93" s="38">
        <f>(AL93-AC93)/AC93</f>
        <v>3.351392817759026E-2</v>
      </c>
    </row>
    <row r="94" spans="1:56" x14ac:dyDescent="0.35">
      <c r="A94" s="26" t="s">
        <v>91</v>
      </c>
      <c r="B94" s="26" t="s">
        <v>75</v>
      </c>
      <c r="C94" s="25">
        <v>17140</v>
      </c>
      <c r="D94" s="25">
        <v>19229</v>
      </c>
      <c r="E94" s="25">
        <v>17947</v>
      </c>
      <c r="F94" s="25">
        <v>20775</v>
      </c>
      <c r="G94" s="25">
        <v>18267</v>
      </c>
      <c r="H94" s="25">
        <v>24786</v>
      </c>
      <c r="I94" s="25">
        <v>37821</v>
      </c>
      <c r="J94" s="25">
        <v>36001</v>
      </c>
      <c r="K94" s="25">
        <v>19894</v>
      </c>
      <c r="L94" s="25">
        <v>18508</v>
      </c>
      <c r="M94" s="25">
        <v>20388</v>
      </c>
      <c r="N94" s="25">
        <v>20331</v>
      </c>
      <c r="O94" s="25">
        <v>20346</v>
      </c>
      <c r="P94" s="25">
        <v>20101</v>
      </c>
      <c r="Q94" s="25">
        <v>30471</v>
      </c>
      <c r="R94" s="25">
        <v>55165</v>
      </c>
      <c r="S94" s="25">
        <v>42234</v>
      </c>
      <c r="T94" s="25">
        <v>22783</v>
      </c>
      <c r="U94" s="25">
        <v>18617</v>
      </c>
      <c r="V94" s="25">
        <v>20527</v>
      </c>
      <c r="W94" s="25">
        <v>19664</v>
      </c>
      <c r="X94" s="25">
        <v>19834</v>
      </c>
      <c r="Y94" s="25">
        <v>19529</v>
      </c>
      <c r="Z94" s="25">
        <v>29018</v>
      </c>
      <c r="AA94" s="25">
        <v>49348</v>
      </c>
      <c r="AB94" s="25">
        <v>40774</v>
      </c>
      <c r="AC94" s="25">
        <v>21552</v>
      </c>
      <c r="AD94" s="25">
        <v>19056</v>
      </c>
      <c r="AE94" s="25">
        <v>21433</v>
      </c>
      <c r="AF94" s="25">
        <v>18619</v>
      </c>
      <c r="AG94" s="25">
        <v>19811</v>
      </c>
      <c r="AH94" s="25">
        <v>21376</v>
      </c>
      <c r="AI94" s="25">
        <v>30593</v>
      </c>
      <c r="AJ94" s="25">
        <v>41048</v>
      </c>
      <c r="AK94" s="25">
        <v>37117</v>
      </c>
      <c r="AL94" s="25">
        <v>21875</v>
      </c>
      <c r="AM94" s="5">
        <f>AD94-U94</f>
        <v>439</v>
      </c>
      <c r="AN94" s="5">
        <f>AE94-V94</f>
        <v>906</v>
      </c>
      <c r="AO94" s="5">
        <f>AF94-W94</f>
        <v>-1045</v>
      </c>
      <c r="AP94" s="5">
        <f>AG94-X94</f>
        <v>-23</v>
      </c>
      <c r="AQ94" s="5">
        <f>AH94-Y94</f>
        <v>1847</v>
      </c>
      <c r="AR94" s="5">
        <f>AI94-Z94</f>
        <v>1575</v>
      </c>
      <c r="AS94" s="5">
        <f>AJ94-AA94</f>
        <v>-8300</v>
      </c>
      <c r="AT94" s="5">
        <f>AK94-AB94</f>
        <v>-3657</v>
      </c>
      <c r="AU94" s="5">
        <f>AL94-AC94</f>
        <v>323</v>
      </c>
      <c r="AV94" s="38">
        <f>(AD94-U94)/U94</f>
        <v>2.3580598377826719E-2</v>
      </c>
      <c r="AW94" s="38">
        <f>(AE94-V94)/V94</f>
        <v>4.413699030545136E-2</v>
      </c>
      <c r="AX94" s="38">
        <f>(AF94-W94)/W94</f>
        <v>-5.3142799023596421E-2</v>
      </c>
      <c r="AY94" s="38">
        <f>(AG94-X94)/X94</f>
        <v>-1.1596248865584351E-3</v>
      </c>
      <c r="AZ94" s="38">
        <f>(AH94-Y94)/Y94</f>
        <v>9.4577295304419065E-2</v>
      </c>
      <c r="BA94" s="38">
        <f>(AI94-Z94)/Z94</f>
        <v>5.4276655868771111E-2</v>
      </c>
      <c r="BB94" s="38">
        <f>(AJ94-AA94)/AA94</f>
        <v>-0.16819323984761286</v>
      </c>
      <c r="BC94" s="38">
        <f>(AK94-AB94)/AB94</f>
        <v>-8.9689508019816552E-2</v>
      </c>
      <c r="BD94" s="38">
        <f>(AL94-AC94)/AC94</f>
        <v>1.4987008166295472E-2</v>
      </c>
    </row>
    <row r="95" spans="1:56" x14ac:dyDescent="0.35">
      <c r="A95" s="26" t="s">
        <v>99</v>
      </c>
      <c r="B95" s="26" t="s">
        <v>83</v>
      </c>
      <c r="C95" s="25">
        <v>9231</v>
      </c>
      <c r="D95" s="25">
        <v>10024</v>
      </c>
      <c r="E95" s="25">
        <v>10494</v>
      </c>
      <c r="F95" s="25">
        <v>11751</v>
      </c>
      <c r="G95" s="25">
        <v>12783</v>
      </c>
      <c r="H95" s="25">
        <v>21979</v>
      </c>
      <c r="I95" s="25">
        <v>37577</v>
      </c>
      <c r="J95" s="25">
        <v>27950</v>
      </c>
      <c r="K95" s="25">
        <v>14450</v>
      </c>
      <c r="L95" s="25">
        <v>12291</v>
      </c>
      <c r="M95" s="25">
        <v>9488</v>
      </c>
      <c r="N95" s="25">
        <v>10192</v>
      </c>
      <c r="O95" s="25">
        <v>13887</v>
      </c>
      <c r="P95" s="25">
        <v>14291</v>
      </c>
      <c r="Q95" s="25">
        <v>29329</v>
      </c>
      <c r="R95" s="25">
        <v>38046</v>
      </c>
      <c r="S95" s="25">
        <v>31486</v>
      </c>
      <c r="T95" s="25">
        <v>13652</v>
      </c>
      <c r="U95" s="25">
        <v>8392</v>
      </c>
      <c r="V95" s="25">
        <v>8748</v>
      </c>
      <c r="W95" s="25">
        <v>11023</v>
      </c>
      <c r="X95" s="25">
        <v>11355</v>
      </c>
      <c r="Y95" s="25">
        <v>14847</v>
      </c>
      <c r="Z95" s="25">
        <v>24559</v>
      </c>
      <c r="AA95" s="25">
        <v>38967</v>
      </c>
      <c r="AB95" s="25">
        <v>28322</v>
      </c>
      <c r="AC95" s="25">
        <v>12452</v>
      </c>
      <c r="AD95" s="25">
        <v>8174</v>
      </c>
      <c r="AE95" s="25">
        <v>9310</v>
      </c>
      <c r="AF95" s="25">
        <v>9045</v>
      </c>
      <c r="AG95" s="25">
        <v>10902</v>
      </c>
      <c r="AH95" s="25">
        <v>14439</v>
      </c>
      <c r="AI95" s="25">
        <v>23626</v>
      </c>
      <c r="AJ95" s="25">
        <v>39295</v>
      </c>
      <c r="AK95" s="25">
        <v>33285</v>
      </c>
      <c r="AL95" s="25">
        <v>17279</v>
      </c>
      <c r="AM95" s="5">
        <f>AD95-U95</f>
        <v>-218</v>
      </c>
      <c r="AN95" s="5">
        <f>AE95-V95</f>
        <v>562</v>
      </c>
      <c r="AO95" s="5">
        <f>AF95-W95</f>
        <v>-1978</v>
      </c>
      <c r="AP95" s="5">
        <f>AG95-X95</f>
        <v>-453</v>
      </c>
      <c r="AQ95" s="5">
        <f>AH95-Y95</f>
        <v>-408</v>
      </c>
      <c r="AR95" s="5">
        <f>AI95-Z95</f>
        <v>-933</v>
      </c>
      <c r="AS95" s="5">
        <f>AJ95-AA95</f>
        <v>328</v>
      </c>
      <c r="AT95" s="5">
        <f>AK95-AB95</f>
        <v>4963</v>
      </c>
      <c r="AU95" s="5">
        <f>AL95-AC95</f>
        <v>4827</v>
      </c>
      <c r="AV95" s="38">
        <f>(AD95-U95)/U95</f>
        <v>-2.5977121067683507E-2</v>
      </c>
      <c r="AW95" s="38">
        <f>(AE95-V95)/V95</f>
        <v>6.4243255601280289E-2</v>
      </c>
      <c r="AX95" s="38">
        <f>(AF95-W95)/W95</f>
        <v>-0.17944298285403248</v>
      </c>
      <c r="AY95" s="38">
        <f>(AG95-X95)/X95</f>
        <v>-3.9894319682959048E-2</v>
      </c>
      <c r="AZ95" s="38">
        <f>(AH95-Y95)/Y95</f>
        <v>-2.7480299050313194E-2</v>
      </c>
      <c r="BA95" s="38">
        <f>(AI95-Z95)/Z95</f>
        <v>-3.7990146178590332E-2</v>
      </c>
      <c r="BB95" s="38">
        <f>(AJ95-AA95)/AA95</f>
        <v>8.4173788077090868E-3</v>
      </c>
      <c r="BC95" s="38">
        <f>(AK95-AB95)/AB95</f>
        <v>0.17523479980227386</v>
      </c>
      <c r="BD95" s="38">
        <f>(AL95-AC95)/AC95</f>
        <v>0.38764857051076135</v>
      </c>
    </row>
    <row r="96" spans="1:56" x14ac:dyDescent="0.35">
      <c r="A96" s="26" t="s">
        <v>100</v>
      </c>
      <c r="B96" s="26" t="s">
        <v>84</v>
      </c>
      <c r="C96" s="25">
        <v>21106</v>
      </c>
      <c r="D96" s="25">
        <v>21278</v>
      </c>
      <c r="E96" s="25">
        <v>24725</v>
      </c>
      <c r="F96" s="25">
        <v>23602</v>
      </c>
      <c r="G96" s="25">
        <v>21927</v>
      </c>
      <c r="H96" s="25">
        <v>24603</v>
      </c>
      <c r="I96" s="25">
        <v>29687</v>
      </c>
      <c r="J96" s="25">
        <v>27597</v>
      </c>
      <c r="K96" s="25">
        <v>22995</v>
      </c>
      <c r="L96" s="25">
        <v>22172</v>
      </c>
      <c r="M96" s="25">
        <v>20661</v>
      </c>
      <c r="N96" s="25">
        <v>22685</v>
      </c>
      <c r="O96" s="25">
        <v>22264</v>
      </c>
      <c r="P96" s="25">
        <v>17619</v>
      </c>
      <c r="Q96" s="25">
        <v>21919</v>
      </c>
      <c r="R96" s="25">
        <v>31201</v>
      </c>
      <c r="S96" s="25">
        <v>27054</v>
      </c>
      <c r="T96" s="25">
        <v>20034</v>
      </c>
      <c r="U96" s="25">
        <v>19117</v>
      </c>
      <c r="V96" s="25">
        <v>19421</v>
      </c>
      <c r="W96" s="25">
        <v>21453</v>
      </c>
      <c r="X96" s="25">
        <v>22588</v>
      </c>
      <c r="Y96" s="25">
        <v>20602</v>
      </c>
      <c r="Z96" s="25">
        <v>22090</v>
      </c>
      <c r="AA96" s="25">
        <v>27974</v>
      </c>
      <c r="AB96" s="25">
        <v>25724</v>
      </c>
      <c r="AC96" s="25">
        <v>17930</v>
      </c>
      <c r="AD96" s="25">
        <v>17089</v>
      </c>
      <c r="AE96" s="25">
        <v>20196</v>
      </c>
      <c r="AF96" s="25">
        <v>18850</v>
      </c>
      <c r="AG96" s="25">
        <v>21723</v>
      </c>
      <c r="AH96" s="25">
        <v>20024</v>
      </c>
      <c r="AI96" s="25">
        <v>23493</v>
      </c>
      <c r="AJ96" s="25">
        <v>27689</v>
      </c>
      <c r="AK96" s="25">
        <v>25300</v>
      </c>
      <c r="AL96" s="25">
        <v>22047</v>
      </c>
      <c r="AM96" s="5">
        <f>AD96-U96</f>
        <v>-2028</v>
      </c>
      <c r="AN96" s="5">
        <f>AE96-V96</f>
        <v>775</v>
      </c>
      <c r="AO96" s="5">
        <f>AF96-W96</f>
        <v>-2603</v>
      </c>
      <c r="AP96" s="5">
        <f>AG96-X96</f>
        <v>-865</v>
      </c>
      <c r="AQ96" s="5">
        <f>AH96-Y96</f>
        <v>-578</v>
      </c>
      <c r="AR96" s="5">
        <f>AI96-Z96</f>
        <v>1403</v>
      </c>
      <c r="AS96" s="5">
        <f>AJ96-AA96</f>
        <v>-285</v>
      </c>
      <c r="AT96" s="5">
        <f>AK96-AB96</f>
        <v>-424</v>
      </c>
      <c r="AU96" s="5">
        <f>AL96-AC96</f>
        <v>4117</v>
      </c>
      <c r="AV96" s="38">
        <f>(AD96-U96)/U96</f>
        <v>-0.10608359052152534</v>
      </c>
      <c r="AW96" s="38">
        <f>(AE96-V96)/V96</f>
        <v>3.9905257195818958E-2</v>
      </c>
      <c r="AX96" s="38">
        <f>(AF96-W96)/W96</f>
        <v>-0.12133501142031418</v>
      </c>
      <c r="AY96" s="38">
        <f>(AG96-X96)/X96</f>
        <v>-3.8294669736143087E-2</v>
      </c>
      <c r="AZ96" s="38">
        <f>(AH96-Y96)/Y96</f>
        <v>-2.8055528589457333E-2</v>
      </c>
      <c r="BA96" s="38">
        <f>(AI96-Z96)/Z96</f>
        <v>6.3512901765504753E-2</v>
      </c>
      <c r="BB96" s="38">
        <f>(AJ96-AA96)/AA96</f>
        <v>-1.0188031743762064E-2</v>
      </c>
      <c r="BC96" s="38">
        <f>(AK96-AB96)/AB96</f>
        <v>-1.6482662105426839E-2</v>
      </c>
      <c r="BD96" s="38">
        <f>(AL96-AC96)/AC96</f>
        <v>0.22961517010596766</v>
      </c>
    </row>
    <row r="97" spans="1:57" x14ac:dyDescent="0.35">
      <c r="A97" s="26" t="s">
        <v>89</v>
      </c>
      <c r="B97" s="26" t="s">
        <v>89</v>
      </c>
      <c r="C97" s="25">
        <v>19413</v>
      </c>
      <c r="D97" s="25">
        <v>19532</v>
      </c>
      <c r="E97" s="25">
        <v>22815</v>
      </c>
      <c r="F97" s="25">
        <v>21535</v>
      </c>
      <c r="G97" s="25">
        <v>18546</v>
      </c>
      <c r="H97" s="25">
        <v>19993</v>
      </c>
      <c r="I97" s="25">
        <v>20900</v>
      </c>
      <c r="J97" s="25">
        <v>20864</v>
      </c>
      <c r="K97" s="25">
        <v>20073</v>
      </c>
      <c r="L97" s="25">
        <v>20171</v>
      </c>
      <c r="M97" s="25">
        <v>19021</v>
      </c>
      <c r="N97" s="25">
        <v>20522</v>
      </c>
      <c r="O97" s="25">
        <v>20205</v>
      </c>
      <c r="P97" s="25">
        <v>15178</v>
      </c>
      <c r="Q97" s="25">
        <v>17011</v>
      </c>
      <c r="R97" s="25">
        <v>24414</v>
      </c>
      <c r="S97" s="25">
        <v>21858</v>
      </c>
      <c r="T97" s="25">
        <v>17595</v>
      </c>
      <c r="U97" s="25">
        <v>17838</v>
      </c>
      <c r="V97" s="25">
        <v>17298</v>
      </c>
      <c r="W97" s="25">
        <v>19925</v>
      </c>
      <c r="X97" s="25">
        <v>20242</v>
      </c>
      <c r="Y97" s="25">
        <v>17455</v>
      </c>
      <c r="Z97" s="25">
        <v>17356</v>
      </c>
      <c r="AA97" s="25">
        <v>19928</v>
      </c>
      <c r="AB97" s="25">
        <v>19279</v>
      </c>
      <c r="AC97" s="25">
        <v>15599</v>
      </c>
      <c r="AD97" s="25">
        <v>16041</v>
      </c>
      <c r="AE97" s="25">
        <v>18954</v>
      </c>
      <c r="AF97" s="25">
        <v>17778</v>
      </c>
      <c r="AG97" s="25">
        <v>19455</v>
      </c>
      <c r="AH97" s="25">
        <v>18158</v>
      </c>
      <c r="AI97" s="25">
        <v>19334</v>
      </c>
      <c r="AJ97" s="25">
        <v>21874</v>
      </c>
      <c r="AK97" s="25">
        <v>19790</v>
      </c>
      <c r="AL97" s="25">
        <v>18649</v>
      </c>
      <c r="AM97" s="5">
        <f>AD97-U97</f>
        <v>-1797</v>
      </c>
      <c r="AN97" s="5">
        <f>AE97-V97</f>
        <v>1656</v>
      </c>
      <c r="AO97" s="5">
        <f>AF97-W97</f>
        <v>-2147</v>
      </c>
      <c r="AP97" s="5">
        <f>AG97-X97</f>
        <v>-787</v>
      </c>
      <c r="AQ97" s="5">
        <f>AH97-Y97</f>
        <v>703</v>
      </c>
      <c r="AR97" s="5">
        <f>AI97-Z97</f>
        <v>1978</v>
      </c>
      <c r="AS97" s="5">
        <f>AJ97-AA97</f>
        <v>1946</v>
      </c>
      <c r="AT97" s="5">
        <f>AK97-AB97</f>
        <v>511</v>
      </c>
      <c r="AU97" s="5">
        <f>AL97-AC97</f>
        <v>3050</v>
      </c>
      <c r="AV97" s="38">
        <f>(AD97-U97)/U97</f>
        <v>-0.10073999327278843</v>
      </c>
      <c r="AW97" s="38">
        <f>(AE97-V97)/V97</f>
        <v>9.5733610822060347E-2</v>
      </c>
      <c r="AX97" s="38">
        <f>(AF97-W97)/W97</f>
        <v>-0.10775407779171894</v>
      </c>
      <c r="AY97" s="38">
        <f>(AG97-X97)/X97</f>
        <v>-3.8879557355992488E-2</v>
      </c>
      <c r="AZ97" s="38">
        <f>(AH97-Y97)/Y97</f>
        <v>4.0274992838728159E-2</v>
      </c>
      <c r="BA97" s="38">
        <f>(AI97-Z97)/Z97</f>
        <v>0.11396635169393869</v>
      </c>
      <c r="BB97" s="38">
        <f>(AJ97-AA97)/AA97</f>
        <v>9.7651545564030509E-2</v>
      </c>
      <c r="BC97" s="38">
        <f>(AK97-AB97)/AB97</f>
        <v>2.6505524145443229E-2</v>
      </c>
      <c r="BD97" s="38">
        <f>(AL97-AC97)/AC97</f>
        <v>0.19552535418937111</v>
      </c>
    </row>
    <row r="98" spans="1:57" x14ac:dyDescent="0.35">
      <c r="A98" s="26" t="s">
        <v>101</v>
      </c>
      <c r="B98" s="26" t="s">
        <v>85</v>
      </c>
      <c r="C98" s="25">
        <v>9111</v>
      </c>
      <c r="D98" s="25">
        <v>11981</v>
      </c>
      <c r="E98" s="25">
        <v>6749</v>
      </c>
      <c r="F98" s="25">
        <v>5948</v>
      </c>
      <c r="G98" s="25">
        <v>8083</v>
      </c>
      <c r="H98" s="25">
        <v>18663</v>
      </c>
      <c r="I98" s="25">
        <v>23345</v>
      </c>
      <c r="J98" s="25">
        <v>22690</v>
      </c>
      <c r="K98" s="25">
        <v>7371</v>
      </c>
      <c r="L98" s="25">
        <v>15434</v>
      </c>
      <c r="M98" s="25">
        <v>15816</v>
      </c>
      <c r="N98" s="25">
        <v>11145</v>
      </c>
      <c r="O98" s="25">
        <v>9033</v>
      </c>
      <c r="P98" s="25">
        <v>10196</v>
      </c>
      <c r="Q98" s="25">
        <v>20482</v>
      </c>
      <c r="R98" s="25">
        <v>33506</v>
      </c>
      <c r="S98" s="25">
        <v>26788</v>
      </c>
      <c r="T98" s="25">
        <v>10028</v>
      </c>
      <c r="U98" s="25">
        <v>15644</v>
      </c>
      <c r="V98" s="25">
        <v>16286</v>
      </c>
      <c r="W98" s="25">
        <v>12254</v>
      </c>
      <c r="X98" s="25">
        <v>10645</v>
      </c>
      <c r="Y98" s="25">
        <v>10395</v>
      </c>
      <c r="Z98" s="25">
        <v>20938</v>
      </c>
      <c r="AA98" s="25">
        <v>30188</v>
      </c>
      <c r="AB98" s="25">
        <v>26154</v>
      </c>
      <c r="AC98" s="25">
        <v>12606</v>
      </c>
      <c r="AD98" s="25">
        <v>12948</v>
      </c>
      <c r="AE98" s="25">
        <v>14961</v>
      </c>
      <c r="AF98" s="25">
        <v>7858</v>
      </c>
      <c r="AG98" s="25">
        <v>9323</v>
      </c>
      <c r="AH98" s="25">
        <v>11607</v>
      </c>
      <c r="AI98" s="25">
        <v>22031</v>
      </c>
      <c r="AJ98" s="25">
        <v>27033</v>
      </c>
      <c r="AK98" s="25">
        <v>26359</v>
      </c>
      <c r="AL98" s="25">
        <v>9936</v>
      </c>
      <c r="AM98" s="5">
        <f>AD98-U98</f>
        <v>-2696</v>
      </c>
      <c r="AN98" s="5">
        <f>AE98-V98</f>
        <v>-1325</v>
      </c>
      <c r="AO98" s="5">
        <f>AF98-W98</f>
        <v>-4396</v>
      </c>
      <c r="AP98" s="5">
        <f>AG98-X98</f>
        <v>-1322</v>
      </c>
      <c r="AQ98" s="5">
        <f>AH98-Y98</f>
        <v>1212</v>
      </c>
      <c r="AR98" s="5">
        <f>AI98-Z98</f>
        <v>1093</v>
      </c>
      <c r="AS98" s="5">
        <f>AJ98-AA98</f>
        <v>-3155</v>
      </c>
      <c r="AT98" s="5">
        <f>AK98-AB98</f>
        <v>205</v>
      </c>
      <c r="AU98" s="5">
        <f>AL98-AC98</f>
        <v>-2670</v>
      </c>
      <c r="AV98" s="38">
        <f>(AD98-U98)/U98</f>
        <v>-0.17233444131935566</v>
      </c>
      <c r="AW98" s="38">
        <f>(AE98-V98)/V98</f>
        <v>-8.1358221785582704E-2</v>
      </c>
      <c r="AX98" s="38">
        <f>(AF98-W98)/W98</f>
        <v>-0.35874000326424027</v>
      </c>
      <c r="AY98" s="38">
        <f>(AG98-X98)/X98</f>
        <v>-0.12418976045091593</v>
      </c>
      <c r="AZ98" s="38">
        <f>(AH98-Y98)/Y98</f>
        <v>0.1165945165945166</v>
      </c>
      <c r="BA98" s="38">
        <f>(AI98-Z98)/Z98</f>
        <v>5.2201738465947084E-2</v>
      </c>
      <c r="BB98" s="38">
        <f>(AJ98-AA98)/AA98</f>
        <v>-0.10451172651384656</v>
      </c>
      <c r="BC98" s="38">
        <f>(AK98-AB98)/AB98</f>
        <v>7.8381891871224293E-3</v>
      </c>
      <c r="BD98" s="38">
        <f>(AL98-AC98)/AC98</f>
        <v>-0.21180390290337933</v>
      </c>
    </row>
    <row r="99" spans="1:57" x14ac:dyDescent="0.35">
      <c r="A99" s="26" t="s">
        <v>95</v>
      </c>
      <c r="B99" s="26" t="s">
        <v>79</v>
      </c>
      <c r="C99" s="25">
        <v>8674</v>
      </c>
      <c r="D99" s="25">
        <v>11235</v>
      </c>
      <c r="E99" s="25">
        <v>11979</v>
      </c>
      <c r="F99" s="25">
        <v>12146</v>
      </c>
      <c r="G99" s="25">
        <v>11133</v>
      </c>
      <c r="H99" s="25">
        <v>18041</v>
      </c>
      <c r="I99" s="25">
        <v>25238</v>
      </c>
      <c r="J99" s="25">
        <v>26876</v>
      </c>
      <c r="K99" s="25">
        <v>11806</v>
      </c>
      <c r="L99" s="25">
        <v>11178</v>
      </c>
      <c r="M99" s="25">
        <v>10177</v>
      </c>
      <c r="N99" s="25">
        <v>9467</v>
      </c>
      <c r="O99" s="25">
        <v>10041</v>
      </c>
      <c r="P99" s="25">
        <v>9075</v>
      </c>
      <c r="Q99" s="25">
        <v>16442</v>
      </c>
      <c r="R99" s="25">
        <v>41643</v>
      </c>
      <c r="S99" s="25">
        <v>25965</v>
      </c>
      <c r="T99" s="25">
        <v>10865</v>
      </c>
      <c r="U99" s="25">
        <v>10505</v>
      </c>
      <c r="V99" s="25">
        <v>10248</v>
      </c>
      <c r="W99" s="25">
        <v>10491</v>
      </c>
      <c r="X99" s="25">
        <v>9707</v>
      </c>
      <c r="Y99" s="25">
        <v>10828</v>
      </c>
      <c r="Z99" s="25">
        <v>17795</v>
      </c>
      <c r="AA99" s="25">
        <v>25321</v>
      </c>
      <c r="AB99" s="25">
        <v>19404</v>
      </c>
      <c r="AC99" s="25">
        <v>9393</v>
      </c>
      <c r="AD99" s="25">
        <v>9265</v>
      </c>
      <c r="AE99" s="25">
        <v>9423</v>
      </c>
      <c r="AF99" s="25">
        <v>8491</v>
      </c>
      <c r="AG99" s="25">
        <v>8916</v>
      </c>
      <c r="AH99" s="25">
        <v>10699</v>
      </c>
      <c r="AI99" s="25">
        <v>16457</v>
      </c>
      <c r="AJ99" s="25">
        <v>23561</v>
      </c>
      <c r="AK99" s="25">
        <v>19988</v>
      </c>
      <c r="AL99" s="25">
        <v>8948</v>
      </c>
      <c r="AM99" s="5">
        <f>AD99-U99</f>
        <v>-1240</v>
      </c>
      <c r="AN99" s="5">
        <f>AE99-V99</f>
        <v>-825</v>
      </c>
      <c r="AO99" s="5">
        <f>AF99-W99</f>
        <v>-2000</v>
      </c>
      <c r="AP99" s="5">
        <f>AG99-X99</f>
        <v>-791</v>
      </c>
      <c r="AQ99" s="5">
        <f>AH99-Y99</f>
        <v>-129</v>
      </c>
      <c r="AR99" s="5">
        <f>AI99-Z99</f>
        <v>-1338</v>
      </c>
      <c r="AS99" s="5">
        <f>AJ99-AA99</f>
        <v>-1760</v>
      </c>
      <c r="AT99" s="5">
        <f>AK99-AB99</f>
        <v>584</v>
      </c>
      <c r="AU99" s="5">
        <f>AL99-AC99</f>
        <v>-445</v>
      </c>
      <c r="AV99" s="38">
        <f>(AD99-U99)/U99</f>
        <v>-0.11803902903379343</v>
      </c>
      <c r="AW99" s="38">
        <f>(AE99-V99)/V99</f>
        <v>-8.0503512880562067E-2</v>
      </c>
      <c r="AX99" s="38">
        <f>(AF99-W99)/W99</f>
        <v>-0.19063959584405682</v>
      </c>
      <c r="AY99" s="38">
        <f>(AG99-X99)/X99</f>
        <v>-8.1487586277943752E-2</v>
      </c>
      <c r="AZ99" s="38">
        <f>(AH99-Y99)/Y99</f>
        <v>-1.1913557443664574E-2</v>
      </c>
      <c r="BA99" s="38">
        <f>(AI99-Z99)/Z99</f>
        <v>-7.5189660016858673E-2</v>
      </c>
      <c r="BB99" s="38">
        <f>(AJ99-AA99)/AA99</f>
        <v>-6.9507523399549784E-2</v>
      </c>
      <c r="BC99" s="38">
        <f>(AK99-AB99)/AB99</f>
        <v>3.0096887239744383E-2</v>
      </c>
      <c r="BD99" s="38">
        <f>(AL99-AC99)/AC99</f>
        <v>-4.737570531246673E-2</v>
      </c>
    </row>
    <row r="100" spans="1:57" x14ac:dyDescent="0.35">
      <c r="A100" s="26" t="s">
        <v>94</v>
      </c>
      <c r="B100" s="26" t="s">
        <v>78</v>
      </c>
      <c r="C100" s="25">
        <v>3778</v>
      </c>
      <c r="D100" s="25">
        <v>5379</v>
      </c>
      <c r="E100" s="25">
        <v>6238</v>
      </c>
      <c r="F100" s="25">
        <v>6599</v>
      </c>
      <c r="G100" s="25">
        <v>7355</v>
      </c>
      <c r="H100" s="25">
        <v>12305</v>
      </c>
      <c r="I100" s="25">
        <v>21556</v>
      </c>
      <c r="J100" s="25">
        <v>19348</v>
      </c>
      <c r="K100" s="25">
        <v>7519</v>
      </c>
      <c r="L100" s="25">
        <v>4634</v>
      </c>
      <c r="M100" s="25">
        <v>6569</v>
      </c>
      <c r="N100" s="25">
        <v>7206</v>
      </c>
      <c r="O100" s="25">
        <v>8939</v>
      </c>
      <c r="P100" s="25">
        <v>7307</v>
      </c>
      <c r="Q100" s="25">
        <v>14988</v>
      </c>
      <c r="R100" s="25">
        <v>24488</v>
      </c>
      <c r="S100" s="25">
        <v>21926</v>
      </c>
      <c r="T100" s="25">
        <v>8730</v>
      </c>
      <c r="U100" s="25">
        <v>6358</v>
      </c>
      <c r="V100" s="25">
        <v>7138</v>
      </c>
      <c r="W100" s="25">
        <v>7806</v>
      </c>
      <c r="X100" s="25">
        <v>7310</v>
      </c>
      <c r="Y100" s="25">
        <v>9046</v>
      </c>
      <c r="Z100" s="25">
        <v>15619</v>
      </c>
      <c r="AA100" s="25">
        <v>21821</v>
      </c>
      <c r="AB100" s="25">
        <v>19069</v>
      </c>
      <c r="AC100" s="25">
        <v>9012</v>
      </c>
      <c r="AD100" s="25">
        <v>6108</v>
      </c>
      <c r="AE100" s="25">
        <v>8240</v>
      </c>
      <c r="AF100" s="25">
        <v>7503</v>
      </c>
      <c r="AG100" s="25">
        <v>8368</v>
      </c>
      <c r="AH100" s="25">
        <v>10149</v>
      </c>
      <c r="AI100" s="25">
        <v>16109</v>
      </c>
      <c r="AJ100" s="25">
        <v>21080</v>
      </c>
      <c r="AK100" s="25">
        <v>18488</v>
      </c>
      <c r="AL100" s="25">
        <v>9665</v>
      </c>
      <c r="AM100" s="5">
        <f>AD100-U100</f>
        <v>-250</v>
      </c>
      <c r="AN100" s="5">
        <f>AE100-V100</f>
        <v>1102</v>
      </c>
      <c r="AO100" s="5">
        <f>AF100-W100</f>
        <v>-303</v>
      </c>
      <c r="AP100" s="5">
        <f>AG100-X100</f>
        <v>1058</v>
      </c>
      <c r="AQ100" s="5">
        <f>AH100-Y100</f>
        <v>1103</v>
      </c>
      <c r="AR100" s="5">
        <f>AI100-Z100</f>
        <v>490</v>
      </c>
      <c r="AS100" s="5">
        <f>AJ100-AA100</f>
        <v>-741</v>
      </c>
      <c r="AT100" s="5">
        <f>AK100-AB100</f>
        <v>-581</v>
      </c>
      <c r="AU100" s="5">
        <f>AL100-AC100</f>
        <v>653</v>
      </c>
      <c r="AV100" s="38">
        <f>(AD100-U100)/U100</f>
        <v>-3.9320541050644857E-2</v>
      </c>
      <c r="AW100" s="38">
        <f>(AE100-V100)/V100</f>
        <v>0.15438498178761559</v>
      </c>
      <c r="AX100" s="38">
        <f>(AF100-W100)/W100</f>
        <v>-3.8816295157571096E-2</v>
      </c>
      <c r="AY100" s="38">
        <f>(AG100-X100)/X100</f>
        <v>0.14473324213406294</v>
      </c>
      <c r="AZ100" s="38">
        <f>(AH100-Y100)/Y100</f>
        <v>0.12193234578819367</v>
      </c>
      <c r="BA100" s="38">
        <f>(AI100-Z100)/Z100</f>
        <v>3.1372046865996546E-2</v>
      </c>
      <c r="BB100" s="38">
        <f>(AJ100-AA100)/AA100</f>
        <v>-3.3958113743641445E-2</v>
      </c>
      <c r="BC100" s="38">
        <f>(AK100-AB100)/AB100</f>
        <v>-3.0468299333997587E-2</v>
      </c>
      <c r="BD100" s="38">
        <f>(AL100-AC100)/AC100</f>
        <v>7.2458943630714603E-2</v>
      </c>
    </row>
    <row r="101" spans="1:57" x14ac:dyDescent="0.35">
      <c r="A101" s="26" t="s">
        <v>103</v>
      </c>
      <c r="B101" s="26" t="s">
        <v>87</v>
      </c>
      <c r="C101" s="25">
        <v>7811</v>
      </c>
      <c r="D101" s="25">
        <v>8722</v>
      </c>
      <c r="E101" s="25">
        <v>8528</v>
      </c>
      <c r="F101" s="25">
        <v>8000</v>
      </c>
      <c r="G101" s="25">
        <v>9621</v>
      </c>
      <c r="H101" s="25">
        <v>16222</v>
      </c>
      <c r="I101" s="25">
        <v>22732</v>
      </c>
      <c r="J101" s="25">
        <v>23000</v>
      </c>
      <c r="K101" s="25">
        <v>8880</v>
      </c>
      <c r="L101" s="25">
        <v>6857</v>
      </c>
      <c r="M101" s="30" t="s">
        <v>72</v>
      </c>
      <c r="N101" s="25">
        <v>8462</v>
      </c>
      <c r="O101" s="25">
        <v>8117</v>
      </c>
      <c r="P101" s="25">
        <v>9048</v>
      </c>
      <c r="Q101" s="25">
        <v>14929</v>
      </c>
      <c r="R101" s="25">
        <v>19401</v>
      </c>
      <c r="S101" s="25">
        <v>18850</v>
      </c>
      <c r="T101" s="25">
        <v>8984</v>
      </c>
      <c r="U101" s="25">
        <v>5875</v>
      </c>
      <c r="V101" s="25">
        <v>7903</v>
      </c>
      <c r="W101" s="25">
        <v>7465</v>
      </c>
      <c r="X101" s="25">
        <v>7787</v>
      </c>
      <c r="Y101" s="25">
        <v>7776</v>
      </c>
      <c r="Z101" s="25">
        <v>14112</v>
      </c>
      <c r="AA101" s="25">
        <v>19740</v>
      </c>
      <c r="AB101" s="25">
        <v>19392</v>
      </c>
      <c r="AC101" s="25">
        <v>8467</v>
      </c>
      <c r="AD101" s="25">
        <v>6720</v>
      </c>
      <c r="AE101" s="25">
        <v>8140</v>
      </c>
      <c r="AF101" s="25">
        <v>5997</v>
      </c>
      <c r="AG101" s="25">
        <v>6761</v>
      </c>
      <c r="AH101" s="25">
        <v>8266</v>
      </c>
      <c r="AI101" s="25">
        <v>11937</v>
      </c>
      <c r="AJ101" s="25">
        <v>20087</v>
      </c>
      <c r="AK101" s="25">
        <v>17779</v>
      </c>
      <c r="AL101" s="25">
        <v>7821</v>
      </c>
      <c r="AM101" s="5">
        <f>AD101-U101</f>
        <v>845</v>
      </c>
      <c r="AN101" s="5">
        <f>AE101-V101</f>
        <v>237</v>
      </c>
      <c r="AO101" s="5">
        <f>AF101-W101</f>
        <v>-1468</v>
      </c>
      <c r="AP101" s="5">
        <f>AG101-X101</f>
        <v>-1026</v>
      </c>
      <c r="AQ101" s="5">
        <f>AH101-Y101</f>
        <v>490</v>
      </c>
      <c r="AR101" s="5">
        <f>AI101-Z101</f>
        <v>-2175</v>
      </c>
      <c r="AS101" s="5">
        <f>AJ101-AA101</f>
        <v>347</v>
      </c>
      <c r="AT101" s="5">
        <f>AK101-AB101</f>
        <v>-1613</v>
      </c>
      <c r="AU101" s="5">
        <f>AL101-AC101</f>
        <v>-646</v>
      </c>
      <c r="AV101" s="38">
        <f>(AD101-U101)/U101</f>
        <v>0.14382978723404255</v>
      </c>
      <c r="AW101" s="38">
        <f>(AE101-V101)/V101</f>
        <v>2.9988611919524233E-2</v>
      </c>
      <c r="AX101" s="38">
        <f>(AF101-W101)/W101</f>
        <v>-0.19665103817816476</v>
      </c>
      <c r="AY101" s="38">
        <f>(AG101-X101)/X101</f>
        <v>-0.1317580583022987</v>
      </c>
      <c r="AZ101" s="38">
        <f>(AH101-Y101)/Y101</f>
        <v>6.3014403292181068E-2</v>
      </c>
      <c r="BA101" s="38">
        <f>(AI101-Z101)/Z101</f>
        <v>-0.15412414965986396</v>
      </c>
      <c r="BB101" s="38">
        <f>(AJ101-AA101)/AA101</f>
        <v>1.7578520770010132E-2</v>
      </c>
      <c r="BC101" s="38">
        <f>(AK101-AB101)/AB101</f>
        <v>-8.3178630363036299E-2</v>
      </c>
      <c r="BD101" s="38">
        <f>(AL101-AC101)/AC101</f>
        <v>-7.6296208810676738E-2</v>
      </c>
    </row>
    <row r="102" spans="1:57" x14ac:dyDescent="0.35">
      <c r="A102" s="26" t="s">
        <v>104</v>
      </c>
      <c r="B102" s="26" t="s">
        <v>73</v>
      </c>
      <c r="C102" s="25">
        <v>10487</v>
      </c>
      <c r="D102" s="25">
        <v>12514</v>
      </c>
      <c r="E102" s="25">
        <v>11848</v>
      </c>
      <c r="F102" s="25">
        <v>10899</v>
      </c>
      <c r="G102" s="25">
        <v>12683</v>
      </c>
      <c r="H102" s="25">
        <v>22297</v>
      </c>
      <c r="I102" s="25">
        <v>29219</v>
      </c>
      <c r="J102" s="25">
        <v>25861</v>
      </c>
      <c r="K102" s="25">
        <v>11119</v>
      </c>
      <c r="L102" s="25">
        <v>9940</v>
      </c>
      <c r="M102" s="25">
        <v>12814</v>
      </c>
      <c r="N102" s="25">
        <v>10027</v>
      </c>
      <c r="O102" s="25">
        <v>10646</v>
      </c>
      <c r="P102" s="25">
        <v>11798</v>
      </c>
      <c r="Q102" s="25">
        <v>16559</v>
      </c>
      <c r="R102" s="25">
        <v>29784</v>
      </c>
      <c r="S102" s="25">
        <v>25395</v>
      </c>
      <c r="T102" s="25">
        <v>14118</v>
      </c>
      <c r="U102" s="25">
        <v>10726</v>
      </c>
      <c r="V102" s="25">
        <v>11155</v>
      </c>
      <c r="W102" s="25">
        <v>10616</v>
      </c>
      <c r="X102" s="25">
        <v>10333</v>
      </c>
      <c r="Y102" s="25">
        <v>11290</v>
      </c>
      <c r="Z102" s="25">
        <v>18709</v>
      </c>
      <c r="AA102" s="25">
        <v>26722</v>
      </c>
      <c r="AB102" s="25">
        <v>25008</v>
      </c>
      <c r="AC102" s="25">
        <v>15709</v>
      </c>
      <c r="AD102" s="25">
        <v>9622</v>
      </c>
      <c r="AE102" s="25">
        <v>9295</v>
      </c>
      <c r="AF102" s="25">
        <v>8918</v>
      </c>
      <c r="AG102" s="25">
        <v>8989</v>
      </c>
      <c r="AH102" s="25">
        <v>10140</v>
      </c>
      <c r="AI102" s="25">
        <v>15095</v>
      </c>
      <c r="AJ102" s="25">
        <v>19914</v>
      </c>
      <c r="AK102" s="25">
        <v>19496</v>
      </c>
      <c r="AL102" s="25">
        <v>10132</v>
      </c>
      <c r="AM102" s="5">
        <f>AD102-U102</f>
        <v>-1104</v>
      </c>
      <c r="AN102" s="5">
        <f>AE102-V102</f>
        <v>-1860</v>
      </c>
      <c r="AO102" s="5">
        <f>AF102-W102</f>
        <v>-1698</v>
      </c>
      <c r="AP102" s="5">
        <f>AG102-X102</f>
        <v>-1344</v>
      </c>
      <c r="AQ102" s="5">
        <f>AH102-Y102</f>
        <v>-1150</v>
      </c>
      <c r="AR102" s="5">
        <f>AI102-Z102</f>
        <v>-3614</v>
      </c>
      <c r="AS102" s="5">
        <f>AJ102-AA102</f>
        <v>-6808</v>
      </c>
      <c r="AT102" s="5">
        <f>AK102-AB102</f>
        <v>-5512</v>
      </c>
      <c r="AU102" s="5">
        <f>AL102-AC102</f>
        <v>-5577</v>
      </c>
      <c r="AV102" s="38">
        <f>(AD102-U102)/U102</f>
        <v>-0.10292746597053888</v>
      </c>
      <c r="AW102" s="38">
        <f>(AE102-V102)/V102</f>
        <v>-0.16674137158225011</v>
      </c>
      <c r="AX102" s="38">
        <f>(AF102-W102)/W102</f>
        <v>-0.15994724943481536</v>
      </c>
      <c r="AY102" s="38">
        <f>(AG102-X102)/X102</f>
        <v>-0.13006871189393207</v>
      </c>
      <c r="AZ102" s="38">
        <f>(AH102-Y102)/Y102</f>
        <v>-0.10186005314437556</v>
      </c>
      <c r="BA102" s="38">
        <f>(AI102-Z102)/Z102</f>
        <v>-0.19316906301779893</v>
      </c>
      <c r="BB102" s="38">
        <f>(AJ102-AA102)/AA102</f>
        <v>-0.25477134944989149</v>
      </c>
      <c r="BC102" s="38">
        <f>(AK102-AB102)/AB102</f>
        <v>-0.22040946896992963</v>
      </c>
      <c r="BD102" s="38">
        <f>(AL102-AC102)/AC102</f>
        <v>-0.35501941562161821</v>
      </c>
      <c r="BE102" s="24"/>
    </row>
    <row r="103" spans="1:57" x14ac:dyDescent="0.35">
      <c r="A103" s="26" t="s">
        <v>102</v>
      </c>
      <c r="B103" s="26" t="s">
        <v>86</v>
      </c>
      <c r="C103" s="25">
        <v>3423</v>
      </c>
      <c r="D103" s="25">
        <v>3066</v>
      </c>
      <c r="E103" s="25">
        <v>3405</v>
      </c>
      <c r="F103" s="25">
        <v>3819</v>
      </c>
      <c r="G103" s="25">
        <v>4927</v>
      </c>
      <c r="H103" s="25">
        <v>9261</v>
      </c>
      <c r="I103" s="25">
        <v>17462</v>
      </c>
      <c r="J103" s="25">
        <v>14308</v>
      </c>
      <c r="K103" s="25">
        <v>4877</v>
      </c>
      <c r="L103" s="25">
        <v>3729</v>
      </c>
      <c r="M103" s="25">
        <v>3934</v>
      </c>
      <c r="N103" s="25">
        <v>4607</v>
      </c>
      <c r="O103" s="25">
        <v>5570</v>
      </c>
      <c r="P103" s="25">
        <v>5813</v>
      </c>
      <c r="Q103" s="25">
        <v>9324</v>
      </c>
      <c r="R103" s="25">
        <v>13956</v>
      </c>
      <c r="S103" s="25">
        <v>12112</v>
      </c>
      <c r="T103" s="25">
        <v>5646</v>
      </c>
      <c r="U103" s="25">
        <v>3392</v>
      </c>
      <c r="V103" s="25">
        <v>3736</v>
      </c>
      <c r="W103" s="25">
        <v>4266</v>
      </c>
      <c r="X103" s="25">
        <v>4219</v>
      </c>
      <c r="Y103" s="25">
        <v>5620</v>
      </c>
      <c r="Z103" s="25">
        <v>9580</v>
      </c>
      <c r="AA103" s="25">
        <v>13970</v>
      </c>
      <c r="AB103" s="25">
        <v>11901</v>
      </c>
      <c r="AC103" s="25">
        <v>4767</v>
      </c>
      <c r="AD103" s="25">
        <v>3693</v>
      </c>
      <c r="AE103" s="25">
        <v>3863</v>
      </c>
      <c r="AF103" s="25">
        <v>3948</v>
      </c>
      <c r="AG103" s="25">
        <v>4080</v>
      </c>
      <c r="AH103" s="25">
        <v>4547</v>
      </c>
      <c r="AI103" s="25">
        <v>7904</v>
      </c>
      <c r="AJ103" s="25">
        <v>12633</v>
      </c>
      <c r="AK103" s="25">
        <v>12034</v>
      </c>
      <c r="AL103" s="25">
        <v>3873</v>
      </c>
      <c r="AM103" s="5">
        <f>AD103-U103</f>
        <v>301</v>
      </c>
      <c r="AN103" s="5">
        <f>AE103-V103</f>
        <v>127</v>
      </c>
      <c r="AO103" s="5">
        <f>AF103-W103</f>
        <v>-318</v>
      </c>
      <c r="AP103" s="5">
        <f>AG103-X103</f>
        <v>-139</v>
      </c>
      <c r="AQ103" s="5">
        <f>AH103-Y103</f>
        <v>-1073</v>
      </c>
      <c r="AR103" s="5">
        <f>AI103-Z103</f>
        <v>-1676</v>
      </c>
      <c r="AS103" s="5">
        <f>AJ103-AA103</f>
        <v>-1337</v>
      </c>
      <c r="AT103" s="5">
        <f>AK103-AB103</f>
        <v>133</v>
      </c>
      <c r="AU103" s="5">
        <f>AL103-AC103</f>
        <v>-894</v>
      </c>
      <c r="AV103" s="38">
        <f>(AD103-U103)/U103</f>
        <v>8.8738207547169809E-2</v>
      </c>
      <c r="AW103" s="38">
        <f>(AE103-V103)/V103</f>
        <v>3.3993576017130621E-2</v>
      </c>
      <c r="AX103" s="38">
        <f>(AF103-W103)/W103</f>
        <v>-7.4542897327707455E-2</v>
      </c>
      <c r="AY103" s="38">
        <f>(AG103-X103)/X103</f>
        <v>-3.2946195780990756E-2</v>
      </c>
      <c r="AZ103" s="38">
        <f>(AH103-Y103)/Y103</f>
        <v>-0.19092526690391459</v>
      </c>
      <c r="BA103" s="38">
        <f>(AI103-Z103)/Z103</f>
        <v>-0.17494780793319414</v>
      </c>
      <c r="BB103" s="38">
        <f>(AJ103-AA103)/AA103</f>
        <v>-9.5705082319255549E-2</v>
      </c>
      <c r="BC103" s="38">
        <f>(AK103-AB103)/AB103</f>
        <v>1.117553146794387E-2</v>
      </c>
      <c r="BD103" s="38">
        <f>(AL103-AC103)/AC103</f>
        <v>-0.18753933291378225</v>
      </c>
    </row>
    <row r="104" spans="1:57" x14ac:dyDescent="0.35">
      <c r="A104" s="26" t="s">
        <v>90</v>
      </c>
      <c r="B104" s="26" t="s">
        <v>74</v>
      </c>
      <c r="C104" s="25">
        <v>1041</v>
      </c>
      <c r="D104" s="25">
        <v>993</v>
      </c>
      <c r="E104" s="25">
        <v>710</v>
      </c>
      <c r="F104" s="25">
        <v>1318</v>
      </c>
      <c r="G104" s="25">
        <v>1792</v>
      </c>
      <c r="H104" s="25">
        <v>4537</v>
      </c>
      <c r="I104" s="25">
        <v>8923</v>
      </c>
      <c r="J104" s="25">
        <v>6667</v>
      </c>
      <c r="K104" s="25">
        <v>1504</v>
      </c>
      <c r="L104" s="25">
        <v>1396</v>
      </c>
      <c r="M104" s="30" t="s">
        <v>72</v>
      </c>
      <c r="N104" s="25">
        <v>1177</v>
      </c>
      <c r="O104" s="25">
        <v>1650</v>
      </c>
      <c r="P104" s="25">
        <v>2803</v>
      </c>
      <c r="Q104" s="25">
        <v>6666</v>
      </c>
      <c r="R104" s="25">
        <v>11362</v>
      </c>
      <c r="S104" s="25">
        <v>9216</v>
      </c>
      <c r="T104" s="25">
        <v>3955</v>
      </c>
      <c r="U104" s="25">
        <v>1235</v>
      </c>
      <c r="V104" s="25">
        <v>931</v>
      </c>
      <c r="W104" s="25">
        <v>1073</v>
      </c>
      <c r="X104" s="25">
        <v>1779</v>
      </c>
      <c r="Y104" s="25">
        <v>3542</v>
      </c>
      <c r="Z104" s="25">
        <v>6203</v>
      </c>
      <c r="AA104" s="25">
        <v>13658</v>
      </c>
      <c r="AB104" s="25">
        <v>8015</v>
      </c>
      <c r="AC104" s="25">
        <v>3280</v>
      </c>
      <c r="AD104" s="25">
        <v>1318</v>
      </c>
      <c r="AE104" s="25">
        <v>1362</v>
      </c>
      <c r="AF104" s="25">
        <v>1402</v>
      </c>
      <c r="AG104" s="25">
        <v>2002</v>
      </c>
      <c r="AH104" s="25">
        <v>3270</v>
      </c>
      <c r="AI104" s="25">
        <v>6325</v>
      </c>
      <c r="AJ104" s="25">
        <v>9375</v>
      </c>
      <c r="AK104" s="25">
        <v>7376</v>
      </c>
      <c r="AL104" s="25">
        <v>2857</v>
      </c>
      <c r="AM104" s="5">
        <f>AD104-U104</f>
        <v>83</v>
      </c>
      <c r="AN104" s="5">
        <f>AE104-V104</f>
        <v>431</v>
      </c>
      <c r="AO104" s="5">
        <f>AF104-W104</f>
        <v>329</v>
      </c>
      <c r="AP104" s="5">
        <f>AG104-X104</f>
        <v>223</v>
      </c>
      <c r="AQ104" s="5">
        <f>AH104-Y104</f>
        <v>-272</v>
      </c>
      <c r="AR104" s="5">
        <f>AI104-Z104</f>
        <v>122</v>
      </c>
      <c r="AS104" s="5">
        <f>AJ104-AA104</f>
        <v>-4283</v>
      </c>
      <c r="AT104" s="5">
        <f>AK104-AB104</f>
        <v>-639</v>
      </c>
      <c r="AU104" s="5">
        <f>AL104-AC104</f>
        <v>-423</v>
      </c>
      <c r="AV104" s="38">
        <f>(AD104-U104)/U104</f>
        <v>6.7206477732793521E-2</v>
      </c>
      <c r="AW104" s="38">
        <f>(AE104-V104)/V104</f>
        <v>0.46294307196562834</v>
      </c>
      <c r="AX104" s="38">
        <f>(AF104-W104)/W104</f>
        <v>0.30661696178937559</v>
      </c>
      <c r="AY104" s="38">
        <f>(AG104-X104)/X104</f>
        <v>0.12535132096683529</v>
      </c>
      <c r="AZ104" s="38">
        <f>(AH104-Y104)/Y104</f>
        <v>-7.6792772444946353E-2</v>
      </c>
      <c r="BA104" s="38">
        <f>(AI104-Z104)/Z104</f>
        <v>1.9667902627760761E-2</v>
      </c>
      <c r="BB104" s="38">
        <f>(AJ104-AA104)/AA104</f>
        <v>-0.31358910528627909</v>
      </c>
      <c r="BC104" s="38">
        <f>(AK104-AB104)/AB104</f>
        <v>-7.9725514660012473E-2</v>
      </c>
      <c r="BD104" s="38">
        <f>(AL104-AC104)/AC104</f>
        <v>-0.12896341463414634</v>
      </c>
    </row>
    <row r="105" spans="1:57" x14ac:dyDescent="0.35">
      <c r="A105" s="26" t="s">
        <v>96</v>
      </c>
      <c r="B105" s="26" t="s">
        <v>80</v>
      </c>
      <c r="C105" s="25">
        <v>1359</v>
      </c>
      <c r="D105" s="25">
        <v>982</v>
      </c>
      <c r="E105" s="25">
        <v>1257</v>
      </c>
      <c r="F105" s="25">
        <v>1262</v>
      </c>
      <c r="G105" s="25">
        <v>2708</v>
      </c>
      <c r="H105" s="25">
        <v>4206</v>
      </c>
      <c r="I105" s="25">
        <v>7595</v>
      </c>
      <c r="J105" s="25">
        <v>7735</v>
      </c>
      <c r="K105" s="25">
        <v>2575</v>
      </c>
      <c r="L105" s="25">
        <v>1150</v>
      </c>
      <c r="M105" s="25">
        <v>2195</v>
      </c>
      <c r="N105" s="25">
        <v>1787</v>
      </c>
      <c r="O105" s="25">
        <v>1802</v>
      </c>
      <c r="P105" s="25">
        <v>1976</v>
      </c>
      <c r="Q105" s="25">
        <v>4996</v>
      </c>
      <c r="R105" s="25">
        <v>7538</v>
      </c>
      <c r="S105" s="25">
        <v>7363</v>
      </c>
      <c r="T105" s="25">
        <v>1565</v>
      </c>
      <c r="U105" s="25">
        <v>1159</v>
      </c>
      <c r="V105" s="25">
        <v>1580</v>
      </c>
      <c r="W105" s="25">
        <v>1679</v>
      </c>
      <c r="X105" s="25">
        <v>1476</v>
      </c>
      <c r="Y105" s="25">
        <v>1757</v>
      </c>
      <c r="Z105" s="25">
        <v>4474</v>
      </c>
      <c r="AA105" s="25">
        <v>6368</v>
      </c>
      <c r="AB105" s="25">
        <v>8031</v>
      </c>
      <c r="AC105" s="25">
        <v>1803</v>
      </c>
      <c r="AD105" s="25">
        <v>983</v>
      </c>
      <c r="AE105" s="25">
        <v>2009</v>
      </c>
      <c r="AF105" s="25">
        <v>1438</v>
      </c>
      <c r="AG105" s="25">
        <v>1433</v>
      </c>
      <c r="AH105" s="25">
        <v>1979</v>
      </c>
      <c r="AI105" s="25">
        <v>2710</v>
      </c>
      <c r="AJ105" s="25">
        <v>7035</v>
      </c>
      <c r="AK105" s="25">
        <v>5608</v>
      </c>
      <c r="AL105" s="25">
        <v>1452</v>
      </c>
      <c r="AM105" s="5">
        <f>AD105-U105</f>
        <v>-176</v>
      </c>
      <c r="AN105" s="5">
        <f>AE105-V105</f>
        <v>429</v>
      </c>
      <c r="AO105" s="5">
        <f>AF105-W105</f>
        <v>-241</v>
      </c>
      <c r="AP105" s="5">
        <f>AG105-X105</f>
        <v>-43</v>
      </c>
      <c r="AQ105" s="5">
        <f>AH105-Y105</f>
        <v>222</v>
      </c>
      <c r="AR105" s="5">
        <f>AI105-Z105</f>
        <v>-1764</v>
      </c>
      <c r="AS105" s="5">
        <f>AJ105-AA105</f>
        <v>667</v>
      </c>
      <c r="AT105" s="5">
        <f>AK105-AB105</f>
        <v>-2423</v>
      </c>
      <c r="AU105" s="5">
        <f>AL105-AC105</f>
        <v>-351</v>
      </c>
      <c r="AV105" s="38">
        <f>(AD105-U105)/U105</f>
        <v>-0.15185504745470232</v>
      </c>
      <c r="AW105" s="38">
        <f>(AE105-V105)/V105</f>
        <v>0.27151898734177216</v>
      </c>
      <c r="AX105" s="38">
        <f>(AF105-W105)/W105</f>
        <v>-0.14353782013103036</v>
      </c>
      <c r="AY105" s="38">
        <f>(AG105-X105)/X105</f>
        <v>-2.9132791327913278E-2</v>
      </c>
      <c r="AZ105" s="38">
        <f>(AH105-Y105)/Y105</f>
        <v>0.12635173591348889</v>
      </c>
      <c r="BA105" s="38">
        <f>(AI105-Z105)/Z105</f>
        <v>-0.39427805096110863</v>
      </c>
      <c r="BB105" s="38">
        <f>(AJ105-AA105)/AA105</f>
        <v>0.10474246231155779</v>
      </c>
      <c r="BC105" s="38">
        <f>(AK105-AB105)/AB105</f>
        <v>-0.30170588967749967</v>
      </c>
      <c r="BD105" s="38">
        <f>(AL105-AC105)/AC105</f>
        <v>-0.19467554076539101</v>
      </c>
    </row>
    <row r="106" spans="1:57" x14ac:dyDescent="0.35">
      <c r="A106" s="26" t="s">
        <v>92</v>
      </c>
      <c r="B106" s="26" t="s">
        <v>76</v>
      </c>
      <c r="C106" s="25">
        <v>984</v>
      </c>
      <c r="D106" s="25">
        <v>1075</v>
      </c>
      <c r="E106" s="25">
        <v>1264</v>
      </c>
      <c r="F106" s="25">
        <v>1635</v>
      </c>
      <c r="G106" s="25">
        <v>1831</v>
      </c>
      <c r="H106" s="25">
        <v>2465</v>
      </c>
      <c r="I106" s="25">
        <v>4437</v>
      </c>
      <c r="J106" s="25">
        <v>3909</v>
      </c>
      <c r="K106" s="25">
        <v>1641</v>
      </c>
      <c r="L106" s="25">
        <v>1729</v>
      </c>
      <c r="M106" s="25">
        <v>1730</v>
      </c>
      <c r="N106" s="25">
        <v>1647</v>
      </c>
      <c r="O106" s="25">
        <v>1870</v>
      </c>
      <c r="P106" s="25">
        <v>1903</v>
      </c>
      <c r="Q106" s="25">
        <v>3591</v>
      </c>
      <c r="R106" s="25">
        <v>5790</v>
      </c>
      <c r="S106" s="25">
        <v>4384</v>
      </c>
      <c r="T106" s="25">
        <v>2328</v>
      </c>
      <c r="U106" s="25">
        <v>1337</v>
      </c>
      <c r="V106" s="25">
        <v>1163</v>
      </c>
      <c r="W106" s="25">
        <v>861</v>
      </c>
      <c r="X106" s="25">
        <v>1415</v>
      </c>
      <c r="Y106" s="25">
        <v>2065</v>
      </c>
      <c r="Z106" s="25">
        <v>3650</v>
      </c>
      <c r="AA106" s="25">
        <v>6165</v>
      </c>
      <c r="AB106" s="25">
        <v>4195</v>
      </c>
      <c r="AC106" s="25">
        <v>1650</v>
      </c>
      <c r="AD106" s="25">
        <v>1861</v>
      </c>
      <c r="AE106" s="25">
        <v>1507</v>
      </c>
      <c r="AF106" s="25">
        <v>1287</v>
      </c>
      <c r="AG106" s="25">
        <v>1614</v>
      </c>
      <c r="AH106" s="25">
        <v>1872</v>
      </c>
      <c r="AI106" s="25">
        <v>2894</v>
      </c>
      <c r="AJ106" s="25">
        <v>6535</v>
      </c>
      <c r="AK106" s="25">
        <v>6218</v>
      </c>
      <c r="AL106" s="25">
        <v>2000</v>
      </c>
      <c r="AM106" s="5">
        <f>AD106-U106</f>
        <v>524</v>
      </c>
      <c r="AN106" s="5">
        <f>AE106-V106</f>
        <v>344</v>
      </c>
      <c r="AO106" s="5">
        <f>AF106-W106</f>
        <v>426</v>
      </c>
      <c r="AP106" s="5">
        <f>AG106-X106</f>
        <v>199</v>
      </c>
      <c r="AQ106" s="5">
        <f>AH106-Y106</f>
        <v>-193</v>
      </c>
      <c r="AR106" s="5">
        <f>AI106-Z106</f>
        <v>-756</v>
      </c>
      <c r="AS106" s="5">
        <f>AJ106-AA106</f>
        <v>370</v>
      </c>
      <c r="AT106" s="5">
        <f>AK106-AB106</f>
        <v>2023</v>
      </c>
      <c r="AU106" s="5">
        <f>AL106-AC106</f>
        <v>350</v>
      </c>
      <c r="AV106" s="38">
        <f>(AD106-U106)/U106</f>
        <v>0.3919222139117427</v>
      </c>
      <c r="AW106" s="38">
        <f>(AE106-V106)/V106</f>
        <v>0.29578675838349094</v>
      </c>
      <c r="AX106" s="38">
        <f>(AF106-W106)/W106</f>
        <v>0.49477351916376305</v>
      </c>
      <c r="AY106" s="38">
        <f>(AG106-X106)/X106</f>
        <v>0.14063604240282684</v>
      </c>
      <c r="AZ106" s="38">
        <f>(AH106-Y106)/Y106</f>
        <v>-9.346246973365617E-2</v>
      </c>
      <c r="BA106" s="38">
        <f>(AI106-Z106)/Z106</f>
        <v>-0.20712328767123286</v>
      </c>
      <c r="BB106" s="38">
        <f>(AJ106-AA106)/AA106</f>
        <v>6.0016220600162207E-2</v>
      </c>
      <c r="BC106" s="38">
        <f>(AK106-AB106)/AB106</f>
        <v>0.48224076281287248</v>
      </c>
      <c r="BD106" s="38">
        <f>(AL106-AC106)/AC106</f>
        <v>0.21212121212121213</v>
      </c>
    </row>
    <row r="107" spans="1:57" x14ac:dyDescent="0.35">
      <c r="A107" s="26" t="s">
        <v>93</v>
      </c>
      <c r="B107" s="26" t="s">
        <v>77</v>
      </c>
      <c r="C107" s="25">
        <v>2410</v>
      </c>
      <c r="D107" s="25">
        <v>2202</v>
      </c>
      <c r="E107" s="25">
        <v>2093</v>
      </c>
      <c r="F107" s="25">
        <v>1750</v>
      </c>
      <c r="G107" s="25">
        <v>2769</v>
      </c>
      <c r="H107" s="25">
        <v>4981</v>
      </c>
      <c r="I107" s="25">
        <v>5298</v>
      </c>
      <c r="J107" s="25">
        <v>7677</v>
      </c>
      <c r="K107" s="25">
        <v>3431</v>
      </c>
      <c r="L107" s="25">
        <v>3128</v>
      </c>
      <c r="M107" s="25">
        <v>3291</v>
      </c>
      <c r="N107" s="25">
        <v>2523</v>
      </c>
      <c r="O107" s="25">
        <v>2189</v>
      </c>
      <c r="P107" s="25">
        <v>4854</v>
      </c>
      <c r="Q107" s="25">
        <v>5556</v>
      </c>
      <c r="R107" s="25">
        <v>7586</v>
      </c>
      <c r="S107" s="25">
        <v>9409</v>
      </c>
      <c r="T107" s="25">
        <v>3962</v>
      </c>
      <c r="U107" s="25">
        <v>2659</v>
      </c>
      <c r="V107" s="25">
        <v>2479</v>
      </c>
      <c r="W107" s="25">
        <v>2027</v>
      </c>
      <c r="X107" s="25">
        <v>2100</v>
      </c>
      <c r="Y107" s="25">
        <v>3577</v>
      </c>
      <c r="Z107" s="25">
        <v>5323</v>
      </c>
      <c r="AA107" s="25">
        <v>6246</v>
      </c>
      <c r="AB107" s="25">
        <v>6087</v>
      </c>
      <c r="AC107" s="25">
        <v>3408</v>
      </c>
      <c r="AD107" s="25">
        <v>2881</v>
      </c>
      <c r="AE107" s="25">
        <v>2815</v>
      </c>
      <c r="AF107" s="25">
        <v>2101</v>
      </c>
      <c r="AG107" s="25">
        <v>1475</v>
      </c>
      <c r="AH107" s="25">
        <v>2124</v>
      </c>
      <c r="AI107" s="25">
        <v>3280</v>
      </c>
      <c r="AJ107" s="25">
        <v>4133</v>
      </c>
      <c r="AK107" s="25">
        <v>4685</v>
      </c>
      <c r="AL107" s="25">
        <v>2236</v>
      </c>
      <c r="AM107" s="5">
        <f>AD107-U107</f>
        <v>222</v>
      </c>
      <c r="AN107" s="5">
        <f>AE107-V107</f>
        <v>336</v>
      </c>
      <c r="AO107" s="5">
        <f>AF107-W107</f>
        <v>74</v>
      </c>
      <c r="AP107" s="5">
        <f>AG107-X107</f>
        <v>-625</v>
      </c>
      <c r="AQ107" s="5">
        <f>AH107-Y107</f>
        <v>-1453</v>
      </c>
      <c r="AR107" s="5">
        <f>AI107-Z107</f>
        <v>-2043</v>
      </c>
      <c r="AS107" s="5">
        <f>AJ107-AA107</f>
        <v>-2113</v>
      </c>
      <c r="AT107" s="5">
        <f>AK107-AB107</f>
        <v>-1402</v>
      </c>
      <c r="AU107" s="5">
        <f>AL107-AC107</f>
        <v>-1172</v>
      </c>
      <c r="AV107" s="38">
        <f>(AD107-U107)/U107</f>
        <v>8.3490033847311018E-2</v>
      </c>
      <c r="AW107" s="38">
        <f>(AE107-V107)/V107</f>
        <v>0.1355385235982251</v>
      </c>
      <c r="AX107" s="38">
        <f>(AF107-W107)/W107</f>
        <v>3.6507153428712386E-2</v>
      </c>
      <c r="AY107" s="38">
        <f>(AG107-X107)/X107</f>
        <v>-0.29761904761904762</v>
      </c>
      <c r="AZ107" s="38">
        <f>(AH107-Y107)/Y107</f>
        <v>-0.40620631814369584</v>
      </c>
      <c r="BA107" s="38">
        <f>(AI107-Z107)/Z107</f>
        <v>-0.38380612436595907</v>
      </c>
      <c r="BB107" s="38">
        <f>(AJ107-AA107)/AA107</f>
        <v>-0.33829650976625042</v>
      </c>
      <c r="BC107" s="38">
        <f>(AK107-AB107)/AB107</f>
        <v>-0.23032692623624118</v>
      </c>
      <c r="BD107" s="38">
        <f>(AL107-AC107)/AC107</f>
        <v>-0.3438967136150235</v>
      </c>
    </row>
    <row r="108" spans="1:57" x14ac:dyDescent="0.35">
      <c r="A108" s="26" t="s">
        <v>98</v>
      </c>
      <c r="B108" s="26" t="s">
        <v>82</v>
      </c>
      <c r="C108" s="25">
        <v>1427</v>
      </c>
      <c r="D108" s="25">
        <v>1437</v>
      </c>
      <c r="E108" s="25">
        <v>1224</v>
      </c>
      <c r="F108" s="25">
        <v>1570</v>
      </c>
      <c r="G108" s="25">
        <v>2041</v>
      </c>
      <c r="H108" s="25">
        <v>3046</v>
      </c>
      <c r="I108" s="25">
        <v>2230</v>
      </c>
      <c r="J108" s="25">
        <v>4859</v>
      </c>
      <c r="K108" s="25">
        <v>2772</v>
      </c>
      <c r="L108" s="25">
        <v>1960</v>
      </c>
      <c r="M108" s="25">
        <v>1973</v>
      </c>
      <c r="N108" s="25">
        <v>1647</v>
      </c>
      <c r="O108" s="25">
        <v>2080</v>
      </c>
      <c r="P108" s="25">
        <v>2565</v>
      </c>
      <c r="Q108" s="25">
        <v>3187</v>
      </c>
      <c r="R108" s="25">
        <v>4394</v>
      </c>
      <c r="S108" s="25">
        <v>4245</v>
      </c>
      <c r="T108" s="25">
        <v>2610</v>
      </c>
      <c r="U108" s="25">
        <v>1876</v>
      </c>
      <c r="V108" s="25">
        <v>1609</v>
      </c>
      <c r="W108" s="25">
        <v>2538</v>
      </c>
      <c r="X108" s="25">
        <v>1766</v>
      </c>
      <c r="Y108" s="25">
        <v>2420</v>
      </c>
      <c r="Z108" s="25">
        <v>4139</v>
      </c>
      <c r="AA108" s="25">
        <v>4899</v>
      </c>
      <c r="AB108" s="25">
        <v>3588</v>
      </c>
      <c r="AC108" s="25">
        <v>2203</v>
      </c>
      <c r="AD108" s="25">
        <v>1194</v>
      </c>
      <c r="AE108" s="25">
        <v>1548</v>
      </c>
      <c r="AF108" s="25">
        <v>1975</v>
      </c>
      <c r="AG108" s="25">
        <v>1954</v>
      </c>
      <c r="AH108" s="25">
        <v>3908</v>
      </c>
      <c r="AI108" s="25">
        <v>6391</v>
      </c>
      <c r="AJ108" s="25">
        <v>3002</v>
      </c>
      <c r="AK108" s="25">
        <v>3592</v>
      </c>
      <c r="AL108" s="25">
        <v>2217</v>
      </c>
      <c r="AM108" s="5">
        <f>AD108-U108</f>
        <v>-682</v>
      </c>
      <c r="AN108" s="5">
        <f>AE108-V108</f>
        <v>-61</v>
      </c>
      <c r="AO108" s="5">
        <f>AF108-W108</f>
        <v>-563</v>
      </c>
      <c r="AP108" s="5">
        <f>AG108-X108</f>
        <v>188</v>
      </c>
      <c r="AQ108" s="5">
        <f>AH108-Y108</f>
        <v>1488</v>
      </c>
      <c r="AR108" s="5">
        <f>AI108-Z108</f>
        <v>2252</v>
      </c>
      <c r="AS108" s="5">
        <f>AJ108-AA108</f>
        <v>-1897</v>
      </c>
      <c r="AT108" s="5">
        <f>AK108-AB108</f>
        <v>4</v>
      </c>
      <c r="AU108" s="5">
        <f>AL108-AC108</f>
        <v>14</v>
      </c>
      <c r="AV108" s="38">
        <f>(AD108-U108)/U108</f>
        <v>-0.36353944562899787</v>
      </c>
      <c r="AW108" s="38">
        <f>(AE108-V108)/V108</f>
        <v>-3.791174642635177E-2</v>
      </c>
      <c r="AX108" s="38">
        <f>(AF108-W108)/W108</f>
        <v>-0.2218282111899133</v>
      </c>
      <c r="AY108" s="38">
        <f>(AG108-X108)/X108</f>
        <v>0.10645526613816535</v>
      </c>
      <c r="AZ108" s="38">
        <f>(AH108-Y108)/Y108</f>
        <v>0.61487603305785121</v>
      </c>
      <c r="BA108" s="38">
        <f>(AI108-Z108)/Z108</f>
        <v>0.54409277603285822</v>
      </c>
      <c r="BB108" s="38">
        <f>(AJ108-AA108)/AA108</f>
        <v>-0.38722188201673813</v>
      </c>
      <c r="BC108" s="38">
        <f>(AK108-AB108)/AB108</f>
        <v>1.1148272017837235E-3</v>
      </c>
      <c r="BD108" s="38">
        <f>(AL108-AC108)/AC108</f>
        <v>6.3549704947798453E-3</v>
      </c>
    </row>
    <row r="110" spans="1:57" x14ac:dyDescent="0.35">
      <c r="A110" s="2" t="s">
        <v>108</v>
      </c>
    </row>
    <row r="111" spans="1:57" s="3" customFormat="1" x14ac:dyDescent="0.35">
      <c r="A111" s="5"/>
      <c r="B111" s="5"/>
      <c r="C111" s="16" t="s">
        <v>24</v>
      </c>
      <c r="D111" s="16" t="s">
        <v>25</v>
      </c>
      <c r="E111" s="16" t="s">
        <v>26</v>
      </c>
      <c r="F111" s="16" t="s">
        <v>27</v>
      </c>
      <c r="G111" s="16" t="s">
        <v>28</v>
      </c>
      <c r="H111" s="16" t="s">
        <v>29</v>
      </c>
      <c r="I111" s="16" t="s">
        <v>30</v>
      </c>
      <c r="J111" s="17" t="s">
        <v>31</v>
      </c>
      <c r="K111" s="16" t="s">
        <v>32</v>
      </c>
      <c r="L111" s="6" t="s">
        <v>24</v>
      </c>
      <c r="M111" s="6" t="s">
        <v>25</v>
      </c>
      <c r="N111" s="6" t="s">
        <v>26</v>
      </c>
      <c r="O111" s="6" t="s">
        <v>27</v>
      </c>
      <c r="P111" s="6" t="s">
        <v>28</v>
      </c>
      <c r="Q111" s="6" t="s">
        <v>29</v>
      </c>
      <c r="R111" s="6" t="s">
        <v>30</v>
      </c>
      <c r="S111" s="7" t="s">
        <v>31</v>
      </c>
      <c r="T111" s="6" t="s">
        <v>32</v>
      </c>
      <c r="U111" s="8" t="s">
        <v>24</v>
      </c>
      <c r="V111" s="8" t="s">
        <v>25</v>
      </c>
      <c r="W111" s="8" t="s">
        <v>26</v>
      </c>
      <c r="X111" s="8" t="s">
        <v>27</v>
      </c>
      <c r="Y111" s="8" t="s">
        <v>28</v>
      </c>
      <c r="Z111" s="8" t="s">
        <v>29</v>
      </c>
      <c r="AA111" s="8" t="s">
        <v>30</v>
      </c>
      <c r="AB111" s="9" t="s">
        <v>31</v>
      </c>
      <c r="AC111" s="8" t="s">
        <v>32</v>
      </c>
      <c r="AD111" s="13" t="s">
        <v>24</v>
      </c>
      <c r="AE111" s="13" t="s">
        <v>25</v>
      </c>
      <c r="AF111" s="13" t="s">
        <v>26</v>
      </c>
      <c r="AG111" s="13" t="s">
        <v>27</v>
      </c>
      <c r="AH111" s="13" t="s">
        <v>28</v>
      </c>
      <c r="AI111" s="13" t="s">
        <v>29</v>
      </c>
      <c r="AJ111" s="13" t="s">
        <v>30</v>
      </c>
      <c r="AK111" s="14" t="s">
        <v>31</v>
      </c>
      <c r="AL111" s="13" t="s">
        <v>32</v>
      </c>
      <c r="AM111" s="72" t="s">
        <v>121</v>
      </c>
      <c r="AN111" s="72"/>
      <c r="AO111" s="72"/>
      <c r="AP111" s="72"/>
      <c r="AQ111" s="72"/>
      <c r="AR111" s="72"/>
      <c r="AS111" s="72"/>
      <c r="AT111" s="72"/>
      <c r="AU111" s="72"/>
      <c r="AV111" s="72"/>
      <c r="AW111" s="72"/>
      <c r="AX111" s="72"/>
      <c r="AY111" s="72"/>
      <c r="AZ111" s="72"/>
      <c r="BA111" s="72"/>
      <c r="BB111" s="72"/>
      <c r="BC111" s="72"/>
      <c r="BD111" s="72"/>
    </row>
    <row r="112" spans="1:57" s="3" customFormat="1" x14ac:dyDescent="0.35">
      <c r="A112" s="5"/>
      <c r="B112" s="5"/>
      <c r="C112" s="16" t="s">
        <v>33</v>
      </c>
      <c r="D112" s="16" t="s">
        <v>34</v>
      </c>
      <c r="E112" s="16" t="s">
        <v>35</v>
      </c>
      <c r="F112" s="16" t="s">
        <v>36</v>
      </c>
      <c r="G112" s="16" t="s">
        <v>37</v>
      </c>
      <c r="H112" s="16" t="s">
        <v>38</v>
      </c>
      <c r="I112" s="16" t="s">
        <v>39</v>
      </c>
      <c r="J112" s="17" t="s">
        <v>40</v>
      </c>
      <c r="K112" s="16" t="s">
        <v>32</v>
      </c>
      <c r="L112" s="6" t="s">
        <v>33</v>
      </c>
      <c r="M112" s="6" t="s">
        <v>34</v>
      </c>
      <c r="N112" s="6" t="s">
        <v>35</v>
      </c>
      <c r="O112" s="6" t="s">
        <v>36</v>
      </c>
      <c r="P112" s="6" t="s">
        <v>37</v>
      </c>
      <c r="Q112" s="6" t="s">
        <v>38</v>
      </c>
      <c r="R112" s="6" t="s">
        <v>39</v>
      </c>
      <c r="S112" s="7" t="s">
        <v>40</v>
      </c>
      <c r="T112" s="6" t="s">
        <v>32</v>
      </c>
      <c r="U112" s="8" t="s">
        <v>33</v>
      </c>
      <c r="V112" s="8" t="s">
        <v>34</v>
      </c>
      <c r="W112" s="8" t="s">
        <v>35</v>
      </c>
      <c r="X112" s="8" t="s">
        <v>36</v>
      </c>
      <c r="Y112" s="8" t="s">
        <v>37</v>
      </c>
      <c r="Z112" s="8" t="s">
        <v>38</v>
      </c>
      <c r="AA112" s="8" t="s">
        <v>39</v>
      </c>
      <c r="AB112" s="9" t="s">
        <v>40</v>
      </c>
      <c r="AC112" s="8" t="s">
        <v>32</v>
      </c>
      <c r="AD112" s="13" t="s">
        <v>33</v>
      </c>
      <c r="AE112" s="13" t="s">
        <v>34</v>
      </c>
      <c r="AF112" s="13" t="s">
        <v>35</v>
      </c>
      <c r="AG112" s="13" t="s">
        <v>36</v>
      </c>
      <c r="AH112" s="13" t="s">
        <v>37</v>
      </c>
      <c r="AI112" s="13" t="s">
        <v>38</v>
      </c>
      <c r="AJ112" s="13" t="s">
        <v>39</v>
      </c>
      <c r="AK112" s="14" t="s">
        <v>40</v>
      </c>
      <c r="AL112" s="13" t="s">
        <v>32</v>
      </c>
      <c r="AM112" s="40" t="s">
        <v>33</v>
      </c>
      <c r="AN112" s="40" t="s">
        <v>34</v>
      </c>
      <c r="AO112" s="40" t="s">
        <v>35</v>
      </c>
      <c r="AP112" s="40" t="s">
        <v>36</v>
      </c>
      <c r="AQ112" s="40" t="s">
        <v>37</v>
      </c>
      <c r="AR112" s="40" t="s">
        <v>38</v>
      </c>
      <c r="AS112" s="40" t="s">
        <v>39</v>
      </c>
      <c r="AT112" s="41" t="s">
        <v>40</v>
      </c>
      <c r="AU112" s="40" t="s">
        <v>32</v>
      </c>
      <c r="AV112" s="42" t="s">
        <v>33</v>
      </c>
      <c r="AW112" s="42" t="s">
        <v>34</v>
      </c>
      <c r="AX112" s="42" t="s">
        <v>35</v>
      </c>
      <c r="AY112" s="42" t="s">
        <v>36</v>
      </c>
      <c r="AZ112" s="42" t="s">
        <v>37</v>
      </c>
      <c r="BA112" s="42" t="s">
        <v>38</v>
      </c>
      <c r="BB112" s="42" t="s">
        <v>39</v>
      </c>
      <c r="BC112" s="43" t="s">
        <v>40</v>
      </c>
      <c r="BD112" s="42" t="s">
        <v>32</v>
      </c>
    </row>
    <row r="113" spans="1:56" s="3" customFormat="1" x14ac:dyDescent="0.35">
      <c r="A113" s="5"/>
      <c r="B113" s="5"/>
      <c r="C113" s="16" t="s">
        <v>41</v>
      </c>
      <c r="D113" s="16" t="s">
        <v>41</v>
      </c>
      <c r="E113" s="16" t="s">
        <v>41</v>
      </c>
      <c r="F113" s="16" t="s">
        <v>41</v>
      </c>
      <c r="G113" s="16" t="s">
        <v>41</v>
      </c>
      <c r="H113" s="16" t="s">
        <v>41</v>
      </c>
      <c r="I113" s="16" t="s">
        <v>41</v>
      </c>
      <c r="J113" s="16" t="s">
        <v>41</v>
      </c>
      <c r="K113" s="16" t="s">
        <v>41</v>
      </c>
      <c r="L113" s="10" t="s">
        <v>42</v>
      </c>
      <c r="M113" s="10" t="s">
        <v>42</v>
      </c>
      <c r="N113" s="10" t="s">
        <v>42</v>
      </c>
      <c r="O113" s="10" t="s">
        <v>42</v>
      </c>
      <c r="P113" s="10" t="s">
        <v>42</v>
      </c>
      <c r="Q113" s="10" t="s">
        <v>42</v>
      </c>
      <c r="R113" s="10" t="s">
        <v>42</v>
      </c>
      <c r="S113" s="10" t="s">
        <v>42</v>
      </c>
      <c r="T113" s="10" t="s">
        <v>42</v>
      </c>
      <c r="U113" s="11" t="s">
        <v>43</v>
      </c>
      <c r="V113" s="11" t="s">
        <v>43</v>
      </c>
      <c r="W113" s="11" t="s">
        <v>43</v>
      </c>
      <c r="X113" s="11" t="s">
        <v>43</v>
      </c>
      <c r="Y113" s="11" t="s">
        <v>43</v>
      </c>
      <c r="Z113" s="11" t="s">
        <v>43</v>
      </c>
      <c r="AA113" s="11" t="s">
        <v>43</v>
      </c>
      <c r="AB113" s="11" t="s">
        <v>43</v>
      </c>
      <c r="AC113" s="11" t="s">
        <v>43</v>
      </c>
      <c r="AD113" s="15" t="s">
        <v>44</v>
      </c>
      <c r="AE113" s="15" t="s">
        <v>44</v>
      </c>
      <c r="AF113" s="15" t="s">
        <v>44</v>
      </c>
      <c r="AG113" s="15" t="s">
        <v>44</v>
      </c>
      <c r="AH113" s="15" t="s">
        <v>44</v>
      </c>
      <c r="AI113" s="15" t="s">
        <v>44</v>
      </c>
      <c r="AJ113" s="15" t="s">
        <v>44</v>
      </c>
      <c r="AK113" s="15" t="s">
        <v>44</v>
      </c>
      <c r="AL113" s="15" t="s">
        <v>44</v>
      </c>
      <c r="AM113" s="40" t="s">
        <v>24</v>
      </c>
      <c r="AN113" s="40" t="s">
        <v>25</v>
      </c>
      <c r="AO113" s="40" t="s">
        <v>26</v>
      </c>
      <c r="AP113" s="40" t="s">
        <v>27</v>
      </c>
      <c r="AQ113" s="40" t="s">
        <v>28</v>
      </c>
      <c r="AR113" s="40" t="s">
        <v>29</v>
      </c>
      <c r="AS113" s="40" t="s">
        <v>30</v>
      </c>
      <c r="AT113" s="41" t="s">
        <v>31</v>
      </c>
      <c r="AU113" s="40" t="s">
        <v>32</v>
      </c>
      <c r="AV113" s="42" t="s">
        <v>24</v>
      </c>
      <c r="AW113" s="42" t="s">
        <v>25</v>
      </c>
      <c r="AX113" s="42" t="s">
        <v>26</v>
      </c>
      <c r="AY113" s="42" t="s">
        <v>27</v>
      </c>
      <c r="AZ113" s="42" t="s">
        <v>28</v>
      </c>
      <c r="BA113" s="42" t="s">
        <v>29</v>
      </c>
      <c r="BB113" s="42" t="s">
        <v>30</v>
      </c>
      <c r="BC113" s="43" t="s">
        <v>31</v>
      </c>
      <c r="BD113" s="42" t="s">
        <v>32</v>
      </c>
    </row>
    <row r="114" spans="1:56" x14ac:dyDescent="0.35">
      <c r="A114" s="26" t="s">
        <v>0</v>
      </c>
      <c r="B114" s="26" t="s">
        <v>0</v>
      </c>
      <c r="C114" s="25">
        <v>239453</v>
      </c>
      <c r="D114" s="25">
        <v>208196</v>
      </c>
      <c r="E114" s="25">
        <v>246242</v>
      </c>
      <c r="F114" s="25">
        <v>306105</v>
      </c>
      <c r="G114" s="25">
        <v>405898</v>
      </c>
      <c r="H114" s="25">
        <v>479609</v>
      </c>
      <c r="I114" s="25">
        <v>634178</v>
      </c>
      <c r="J114" s="25">
        <v>540613</v>
      </c>
      <c r="K114" s="25">
        <v>368178</v>
      </c>
      <c r="L114" s="25">
        <v>170403</v>
      </c>
      <c r="M114" s="25">
        <v>207515</v>
      </c>
      <c r="N114" s="25">
        <v>215597</v>
      </c>
      <c r="O114" s="25">
        <v>256177</v>
      </c>
      <c r="P114" s="25">
        <v>286872</v>
      </c>
      <c r="Q114" s="25">
        <v>323960</v>
      </c>
      <c r="R114" s="25">
        <v>471121</v>
      </c>
      <c r="S114" s="25">
        <v>408627</v>
      </c>
      <c r="T114" s="25">
        <v>276665</v>
      </c>
      <c r="U114" s="25">
        <v>169307</v>
      </c>
      <c r="V114" s="25">
        <v>211477</v>
      </c>
      <c r="W114" s="25">
        <v>233237</v>
      </c>
      <c r="X114" s="25">
        <v>231890</v>
      </c>
      <c r="Y114" s="25">
        <v>320460</v>
      </c>
      <c r="Z114" s="25">
        <v>385960</v>
      </c>
      <c r="AA114" s="25">
        <v>529861</v>
      </c>
      <c r="AB114" s="25">
        <v>449415</v>
      </c>
      <c r="AC114" s="25">
        <v>301711</v>
      </c>
      <c r="AD114" s="25">
        <v>186826</v>
      </c>
      <c r="AE114" s="25">
        <v>208155</v>
      </c>
      <c r="AF114" s="25">
        <v>214266</v>
      </c>
      <c r="AG114" s="25">
        <v>269843</v>
      </c>
      <c r="AH114" s="25">
        <v>329711</v>
      </c>
      <c r="AI114" s="25">
        <v>406170</v>
      </c>
      <c r="AJ114" s="25">
        <v>530523</v>
      </c>
      <c r="AK114" s="25">
        <v>458114</v>
      </c>
      <c r="AL114" s="25">
        <v>313300</v>
      </c>
      <c r="AM114" s="5">
        <f>AD114-U114</f>
        <v>17519</v>
      </c>
      <c r="AN114" s="5">
        <f t="shared" ref="AN114:AN132" si="58">AE114-V114</f>
        <v>-3322</v>
      </c>
      <c r="AO114" s="5">
        <f t="shared" ref="AO114:AO132" si="59">AF114-W114</f>
        <v>-18971</v>
      </c>
      <c r="AP114" s="5">
        <f t="shared" ref="AP114:AP132" si="60">AG114-X114</f>
        <v>37953</v>
      </c>
      <c r="AQ114" s="5">
        <f t="shared" ref="AQ114:AQ132" si="61">AH114-Y114</f>
        <v>9251</v>
      </c>
      <c r="AR114" s="5">
        <f t="shared" ref="AR114:AR132" si="62">AI114-Z114</f>
        <v>20210</v>
      </c>
      <c r="AS114" s="5">
        <f t="shared" ref="AS114:AS132" si="63">AJ114-AA114</f>
        <v>662</v>
      </c>
      <c r="AT114" s="5">
        <f t="shared" ref="AT114:AT132" si="64">AK114-AB114</f>
        <v>8699</v>
      </c>
      <c r="AU114" s="5">
        <f t="shared" ref="AU114:AU132" si="65">AL114-AC114</f>
        <v>11589</v>
      </c>
      <c r="AV114" s="38">
        <f>(AD114-U114)/U114</f>
        <v>0.10347475296355142</v>
      </c>
      <c r="AW114" s="38">
        <f t="shared" ref="AW114:AW132" si="66">(AE114-V114)/V114</f>
        <v>-1.5708564051882711E-2</v>
      </c>
      <c r="AX114" s="38">
        <f t="shared" ref="AX114:AX132" si="67">(AF114-W114)/W114</f>
        <v>-8.1337866633510114E-2</v>
      </c>
      <c r="AY114" s="38">
        <f t="shared" ref="AY114:AY132" si="68">(AG114-X114)/X114</f>
        <v>0.16366811850446333</v>
      </c>
      <c r="AZ114" s="38">
        <f t="shared" ref="AZ114:AZ132" si="69">(AH114-Y114)/Y114</f>
        <v>2.8867877426199839E-2</v>
      </c>
      <c r="BA114" s="38">
        <f t="shared" ref="BA114:BA132" si="70">(AI114-Z114)/Z114</f>
        <v>5.2362939164680281E-2</v>
      </c>
      <c r="BB114" s="38">
        <f t="shared" ref="BB114:BB132" si="71">(AJ114-AA114)/AA114</f>
        <v>1.2493842724790086E-3</v>
      </c>
      <c r="BC114" s="38">
        <f t="shared" ref="BC114:BC132" si="72">(AK114-AB114)/AB114</f>
        <v>1.9356274267659068E-2</v>
      </c>
      <c r="BD114" s="38">
        <f t="shared" ref="BD114:BD132" si="73">(AL114-AC114)/AC114</f>
        <v>3.8410929664480245E-2</v>
      </c>
    </row>
    <row r="115" spans="1:56" x14ac:dyDescent="0.35">
      <c r="A115" s="26" t="s">
        <v>71</v>
      </c>
      <c r="B115" s="26" t="s">
        <v>71</v>
      </c>
      <c r="C115" s="25">
        <v>162562</v>
      </c>
      <c r="D115" s="25">
        <v>143525</v>
      </c>
      <c r="E115" s="25">
        <v>163463</v>
      </c>
      <c r="F115" s="25">
        <v>203473</v>
      </c>
      <c r="G115" s="25">
        <v>257004</v>
      </c>
      <c r="H115" s="25">
        <v>293309</v>
      </c>
      <c r="I115" s="25">
        <v>356492</v>
      </c>
      <c r="J115" s="25">
        <v>325026</v>
      </c>
      <c r="K115" s="25">
        <v>241684</v>
      </c>
      <c r="L115" s="25">
        <v>126665</v>
      </c>
      <c r="M115" s="25">
        <v>155041</v>
      </c>
      <c r="N115" s="25">
        <v>153949</v>
      </c>
      <c r="O115" s="25">
        <v>181199</v>
      </c>
      <c r="P115" s="25">
        <v>190137</v>
      </c>
      <c r="Q115" s="25">
        <v>199854</v>
      </c>
      <c r="R115" s="25">
        <v>292366</v>
      </c>
      <c r="S115" s="25">
        <v>267179</v>
      </c>
      <c r="T115" s="25">
        <v>193487</v>
      </c>
      <c r="U115" s="25">
        <v>124492</v>
      </c>
      <c r="V115" s="25">
        <v>150317</v>
      </c>
      <c r="W115" s="25">
        <v>162332</v>
      </c>
      <c r="X115" s="25">
        <v>163819</v>
      </c>
      <c r="Y115" s="25">
        <v>219212</v>
      </c>
      <c r="Z115" s="25">
        <v>254544</v>
      </c>
      <c r="AA115" s="25">
        <v>344439</v>
      </c>
      <c r="AB115" s="25">
        <v>296027</v>
      </c>
      <c r="AC115" s="25">
        <v>209919</v>
      </c>
      <c r="AD115" s="25">
        <v>140038</v>
      </c>
      <c r="AE115" s="25">
        <v>153759</v>
      </c>
      <c r="AF115" s="25">
        <v>147337</v>
      </c>
      <c r="AG115" s="25">
        <v>190458</v>
      </c>
      <c r="AH115" s="25">
        <v>222568</v>
      </c>
      <c r="AI115" s="25">
        <v>268393</v>
      </c>
      <c r="AJ115" s="25">
        <v>330021</v>
      </c>
      <c r="AK115" s="25">
        <v>301770</v>
      </c>
      <c r="AL115" s="25">
        <v>216138</v>
      </c>
      <c r="AM115" s="5">
        <f t="shared" ref="AM115:AM132" si="74">AD115-U115</f>
        <v>15546</v>
      </c>
      <c r="AN115" s="5">
        <f t="shared" si="58"/>
        <v>3442</v>
      </c>
      <c r="AO115" s="5">
        <f t="shared" si="59"/>
        <v>-14995</v>
      </c>
      <c r="AP115" s="5">
        <f t="shared" si="60"/>
        <v>26639</v>
      </c>
      <c r="AQ115" s="5">
        <f t="shared" si="61"/>
        <v>3356</v>
      </c>
      <c r="AR115" s="5">
        <f t="shared" si="62"/>
        <v>13849</v>
      </c>
      <c r="AS115" s="5">
        <f t="shared" si="63"/>
        <v>-14418</v>
      </c>
      <c r="AT115" s="5">
        <f t="shared" si="64"/>
        <v>5743</v>
      </c>
      <c r="AU115" s="5">
        <f t="shared" si="65"/>
        <v>6219</v>
      </c>
      <c r="AV115" s="38">
        <f t="shared" ref="AV115:AV132" si="75">(AD115-U115)/U115</f>
        <v>0.12487549400764708</v>
      </c>
      <c r="AW115" s="38">
        <f t="shared" si="66"/>
        <v>2.2898274978877971E-2</v>
      </c>
      <c r="AX115" s="38">
        <f t="shared" si="67"/>
        <v>-9.2372421950077624E-2</v>
      </c>
      <c r="AY115" s="38">
        <f t="shared" si="68"/>
        <v>0.1626123953875924</v>
      </c>
      <c r="AZ115" s="38">
        <f t="shared" si="69"/>
        <v>1.5309380873309856E-2</v>
      </c>
      <c r="BA115" s="38">
        <f t="shared" si="70"/>
        <v>5.4407096611980642E-2</v>
      </c>
      <c r="BB115" s="38">
        <f t="shared" si="71"/>
        <v>-4.1859371325546756E-2</v>
      </c>
      <c r="BC115" s="38">
        <f t="shared" si="72"/>
        <v>1.9400257408952563E-2</v>
      </c>
      <c r="BD115" s="38">
        <f t="shared" si="73"/>
        <v>2.9625712774927471E-2</v>
      </c>
    </row>
    <row r="116" spans="1:56" s="24" customFormat="1" x14ac:dyDescent="0.35">
      <c r="A116" s="26" t="s">
        <v>97</v>
      </c>
      <c r="B116" s="26" t="s">
        <v>81</v>
      </c>
      <c r="C116" s="26">
        <v>24702</v>
      </c>
      <c r="D116" s="26">
        <v>22460</v>
      </c>
      <c r="E116" s="26">
        <v>27195</v>
      </c>
      <c r="F116" s="26">
        <v>35420</v>
      </c>
      <c r="G116" s="26">
        <v>50944</v>
      </c>
      <c r="H116" s="26">
        <v>65990</v>
      </c>
      <c r="I116" s="26">
        <v>102325</v>
      </c>
      <c r="J116" s="26">
        <v>68538</v>
      </c>
      <c r="K116" s="26">
        <v>45527</v>
      </c>
      <c r="L116" s="26">
        <v>15365</v>
      </c>
      <c r="M116" s="26">
        <v>18861</v>
      </c>
      <c r="N116" s="26">
        <v>26125</v>
      </c>
      <c r="O116" s="26">
        <v>31189</v>
      </c>
      <c r="P116" s="26">
        <v>35884</v>
      </c>
      <c r="Q116" s="26">
        <v>49578</v>
      </c>
      <c r="R116" s="26">
        <v>72021</v>
      </c>
      <c r="S116" s="26">
        <v>56268</v>
      </c>
      <c r="T116" s="26">
        <v>34190</v>
      </c>
      <c r="U116" s="26">
        <v>17830</v>
      </c>
      <c r="V116" s="26">
        <v>21704</v>
      </c>
      <c r="W116" s="26">
        <v>29549</v>
      </c>
      <c r="X116" s="26">
        <v>27056</v>
      </c>
      <c r="Y116" s="26">
        <v>40024</v>
      </c>
      <c r="Z116" s="26">
        <v>54448</v>
      </c>
      <c r="AA116" s="26">
        <v>72270</v>
      </c>
      <c r="AB116" s="26">
        <v>54923</v>
      </c>
      <c r="AC116" s="26">
        <v>34224</v>
      </c>
      <c r="AD116" s="26">
        <v>19641</v>
      </c>
      <c r="AE116" s="26">
        <v>20334</v>
      </c>
      <c r="AF116" s="26">
        <v>28033</v>
      </c>
      <c r="AG116" s="26">
        <v>31932</v>
      </c>
      <c r="AH116" s="26">
        <v>40086</v>
      </c>
      <c r="AI116" s="26">
        <v>51043</v>
      </c>
      <c r="AJ116" s="26">
        <v>74442</v>
      </c>
      <c r="AK116" s="26">
        <v>57671</v>
      </c>
      <c r="AL116" s="26">
        <v>34948</v>
      </c>
      <c r="AM116" s="5">
        <f t="shared" si="74"/>
        <v>1811</v>
      </c>
      <c r="AN116" s="5">
        <f t="shared" si="58"/>
        <v>-1370</v>
      </c>
      <c r="AO116" s="5">
        <f t="shared" si="59"/>
        <v>-1516</v>
      </c>
      <c r="AP116" s="5">
        <f t="shared" si="60"/>
        <v>4876</v>
      </c>
      <c r="AQ116" s="5">
        <f t="shared" si="61"/>
        <v>62</v>
      </c>
      <c r="AR116" s="5">
        <f t="shared" si="62"/>
        <v>-3405</v>
      </c>
      <c r="AS116" s="5">
        <f t="shared" si="63"/>
        <v>2172</v>
      </c>
      <c r="AT116" s="5">
        <f t="shared" si="64"/>
        <v>2748</v>
      </c>
      <c r="AU116" s="5">
        <f t="shared" si="65"/>
        <v>724</v>
      </c>
      <c r="AV116" s="38">
        <f t="shared" si="75"/>
        <v>0.1015703869882221</v>
      </c>
      <c r="AW116" s="38">
        <f t="shared" si="66"/>
        <v>-6.3122005160339112E-2</v>
      </c>
      <c r="AX116" s="38">
        <f t="shared" si="67"/>
        <v>-5.1304612677247959E-2</v>
      </c>
      <c r="AY116" s="38">
        <f t="shared" si="68"/>
        <v>0.1802188054405677</v>
      </c>
      <c r="AZ116" s="38">
        <f t="shared" si="69"/>
        <v>1.5490705576654007E-3</v>
      </c>
      <c r="BA116" s="38">
        <f t="shared" si="70"/>
        <v>-6.2536732295033801E-2</v>
      </c>
      <c r="BB116" s="38">
        <f t="shared" si="71"/>
        <v>3.0053964300539644E-2</v>
      </c>
      <c r="BC116" s="38">
        <f t="shared" si="72"/>
        <v>5.0033683520565156E-2</v>
      </c>
      <c r="BD116" s="38">
        <f t="shared" si="73"/>
        <v>2.1154745208041142E-2</v>
      </c>
    </row>
    <row r="117" spans="1:56" x14ac:dyDescent="0.35">
      <c r="A117" s="26" t="s">
        <v>88</v>
      </c>
      <c r="B117" s="26" t="s">
        <v>88</v>
      </c>
      <c r="C117" s="25">
        <v>24358</v>
      </c>
      <c r="D117" s="25">
        <v>22100</v>
      </c>
      <c r="E117" s="25">
        <v>26863</v>
      </c>
      <c r="F117" s="25">
        <v>34867</v>
      </c>
      <c r="G117" s="25">
        <v>49968</v>
      </c>
      <c r="H117" s="25">
        <v>61491</v>
      </c>
      <c r="I117" s="25">
        <v>92787</v>
      </c>
      <c r="J117" s="25">
        <v>64179</v>
      </c>
      <c r="K117" s="25">
        <v>44023</v>
      </c>
      <c r="L117" s="25">
        <v>15212</v>
      </c>
      <c r="M117" s="25">
        <v>18516</v>
      </c>
      <c r="N117" s="25">
        <v>25991</v>
      </c>
      <c r="O117" s="25">
        <v>30607</v>
      </c>
      <c r="P117" s="25">
        <v>35180</v>
      </c>
      <c r="Q117" s="25">
        <v>46940</v>
      </c>
      <c r="R117" s="25">
        <v>66734</v>
      </c>
      <c r="S117" s="25">
        <v>52635</v>
      </c>
      <c r="T117" s="25">
        <v>33153</v>
      </c>
      <c r="U117" s="25">
        <v>17168</v>
      </c>
      <c r="V117" s="25">
        <v>21254</v>
      </c>
      <c r="W117" s="25">
        <v>29016</v>
      </c>
      <c r="X117" s="25">
        <v>26723</v>
      </c>
      <c r="Y117" s="25">
        <v>39426</v>
      </c>
      <c r="Z117" s="25">
        <v>49687</v>
      </c>
      <c r="AA117" s="25">
        <v>65918</v>
      </c>
      <c r="AB117" s="25">
        <v>50535</v>
      </c>
      <c r="AC117" s="25">
        <v>33557</v>
      </c>
      <c r="AD117" s="25">
        <v>19325</v>
      </c>
      <c r="AE117" s="25">
        <v>20282</v>
      </c>
      <c r="AF117" s="25">
        <v>27811</v>
      </c>
      <c r="AG117" s="25">
        <v>31473</v>
      </c>
      <c r="AH117" s="25">
        <v>39202</v>
      </c>
      <c r="AI117" s="25">
        <v>48234</v>
      </c>
      <c r="AJ117" s="25">
        <v>69178</v>
      </c>
      <c r="AK117" s="25">
        <v>53116</v>
      </c>
      <c r="AL117" s="25">
        <v>34252</v>
      </c>
      <c r="AM117" s="5">
        <f t="shared" si="74"/>
        <v>2157</v>
      </c>
      <c r="AN117" s="5">
        <f t="shared" si="58"/>
        <v>-972</v>
      </c>
      <c r="AO117" s="5">
        <f t="shared" si="59"/>
        <v>-1205</v>
      </c>
      <c r="AP117" s="5">
        <f t="shared" si="60"/>
        <v>4750</v>
      </c>
      <c r="AQ117" s="5">
        <f t="shared" si="61"/>
        <v>-224</v>
      </c>
      <c r="AR117" s="5">
        <f t="shared" si="62"/>
        <v>-1453</v>
      </c>
      <c r="AS117" s="5">
        <f t="shared" si="63"/>
        <v>3260</v>
      </c>
      <c r="AT117" s="5">
        <f t="shared" si="64"/>
        <v>2581</v>
      </c>
      <c r="AU117" s="5">
        <f t="shared" si="65"/>
        <v>695</v>
      </c>
      <c r="AV117" s="38">
        <f t="shared" si="75"/>
        <v>0.12564072693383038</v>
      </c>
      <c r="AW117" s="38">
        <f t="shared" si="66"/>
        <v>-4.5732567987202412E-2</v>
      </c>
      <c r="AX117" s="38">
        <f t="shared" si="67"/>
        <v>-4.1528811690102016E-2</v>
      </c>
      <c r="AY117" s="38">
        <f t="shared" si="68"/>
        <v>0.17774950417243573</v>
      </c>
      <c r="AZ117" s="38">
        <f t="shared" si="69"/>
        <v>-5.6815299548521282E-3</v>
      </c>
      <c r="BA117" s="38">
        <f t="shared" si="70"/>
        <v>-2.9243061565399402E-2</v>
      </c>
      <c r="BB117" s="38">
        <f t="shared" si="71"/>
        <v>4.9455383961892051E-2</v>
      </c>
      <c r="BC117" s="38">
        <f t="shared" si="72"/>
        <v>5.1073513406549913E-2</v>
      </c>
      <c r="BD117" s="38">
        <f t="shared" si="73"/>
        <v>2.0711028995440594E-2</v>
      </c>
    </row>
    <row r="118" spans="1:56" x14ac:dyDescent="0.35">
      <c r="A118" s="26" t="s">
        <v>100</v>
      </c>
      <c r="B118" s="26" t="s">
        <v>84</v>
      </c>
      <c r="C118" s="25">
        <v>13045</v>
      </c>
      <c r="D118" s="25">
        <v>12035</v>
      </c>
      <c r="E118" s="25">
        <v>16454</v>
      </c>
      <c r="F118" s="25">
        <v>19601</v>
      </c>
      <c r="G118" s="25">
        <v>27268</v>
      </c>
      <c r="H118" s="25">
        <v>32386</v>
      </c>
      <c r="I118" s="25">
        <v>44736</v>
      </c>
      <c r="J118" s="25">
        <v>35895</v>
      </c>
      <c r="K118" s="25">
        <v>21345</v>
      </c>
      <c r="L118" s="25">
        <v>7659</v>
      </c>
      <c r="M118" s="25">
        <v>11517</v>
      </c>
      <c r="N118" s="25">
        <v>11273</v>
      </c>
      <c r="O118" s="25">
        <v>14063</v>
      </c>
      <c r="P118" s="25">
        <v>19500</v>
      </c>
      <c r="Q118" s="25">
        <v>18350</v>
      </c>
      <c r="R118" s="25">
        <v>27226</v>
      </c>
      <c r="S118" s="25">
        <v>22560</v>
      </c>
      <c r="T118" s="25">
        <v>14562</v>
      </c>
      <c r="U118" s="25">
        <v>8339</v>
      </c>
      <c r="V118" s="25">
        <v>12237</v>
      </c>
      <c r="W118" s="25">
        <v>13579</v>
      </c>
      <c r="X118" s="25">
        <v>14409</v>
      </c>
      <c r="Y118" s="25">
        <v>19720</v>
      </c>
      <c r="Z118" s="25">
        <v>20994</v>
      </c>
      <c r="AA118" s="25">
        <v>29969</v>
      </c>
      <c r="AB118" s="25">
        <v>27633</v>
      </c>
      <c r="AC118" s="25">
        <v>18186</v>
      </c>
      <c r="AD118" s="25">
        <v>9497</v>
      </c>
      <c r="AE118" s="25">
        <v>13033</v>
      </c>
      <c r="AF118" s="25">
        <v>15161</v>
      </c>
      <c r="AG118" s="25">
        <v>17669</v>
      </c>
      <c r="AH118" s="25">
        <v>24744</v>
      </c>
      <c r="AI118" s="25">
        <v>25674</v>
      </c>
      <c r="AJ118" s="25">
        <v>36080</v>
      </c>
      <c r="AK118" s="25">
        <v>30025</v>
      </c>
      <c r="AL118" s="25">
        <v>22653</v>
      </c>
      <c r="AM118" s="5">
        <f t="shared" si="74"/>
        <v>1158</v>
      </c>
      <c r="AN118" s="5">
        <f t="shared" si="58"/>
        <v>796</v>
      </c>
      <c r="AO118" s="5">
        <f t="shared" si="59"/>
        <v>1582</v>
      </c>
      <c r="AP118" s="5">
        <f t="shared" si="60"/>
        <v>3260</v>
      </c>
      <c r="AQ118" s="5">
        <f t="shared" si="61"/>
        <v>5024</v>
      </c>
      <c r="AR118" s="5">
        <f t="shared" si="62"/>
        <v>4680</v>
      </c>
      <c r="AS118" s="5">
        <f t="shared" si="63"/>
        <v>6111</v>
      </c>
      <c r="AT118" s="5">
        <f t="shared" si="64"/>
        <v>2392</v>
      </c>
      <c r="AU118" s="5">
        <f t="shared" si="65"/>
        <v>4467</v>
      </c>
      <c r="AV118" s="38">
        <f t="shared" si="75"/>
        <v>0.13886557141144021</v>
      </c>
      <c r="AW118" s="38">
        <f t="shared" si="66"/>
        <v>6.5048623028520061E-2</v>
      </c>
      <c r="AX118" s="38">
        <f t="shared" si="67"/>
        <v>0.11650342440533176</v>
      </c>
      <c r="AY118" s="38">
        <f t="shared" si="68"/>
        <v>0.22624748421125684</v>
      </c>
      <c r="AZ118" s="38">
        <f t="shared" si="69"/>
        <v>0.25476673427991886</v>
      </c>
      <c r="BA118" s="38">
        <f t="shared" si="70"/>
        <v>0.22292083452414976</v>
      </c>
      <c r="BB118" s="38">
        <f t="shared" si="71"/>
        <v>0.20391070773132236</v>
      </c>
      <c r="BC118" s="38">
        <f t="shared" si="72"/>
        <v>8.6563167227590207E-2</v>
      </c>
      <c r="BD118" s="38">
        <f t="shared" si="73"/>
        <v>0.24562850544374792</v>
      </c>
    </row>
    <row r="119" spans="1:56" x14ac:dyDescent="0.35">
      <c r="A119" s="26" t="s">
        <v>89</v>
      </c>
      <c r="B119" s="26" t="s">
        <v>89</v>
      </c>
      <c r="C119" s="25">
        <v>12333</v>
      </c>
      <c r="D119" s="25">
        <v>11112</v>
      </c>
      <c r="E119" s="25">
        <v>15524</v>
      </c>
      <c r="F119" s="25">
        <v>18104</v>
      </c>
      <c r="G119" s="25">
        <v>25406</v>
      </c>
      <c r="H119" s="25">
        <v>29987</v>
      </c>
      <c r="I119" s="25">
        <v>41496</v>
      </c>
      <c r="J119" s="25">
        <v>33835</v>
      </c>
      <c r="K119" s="25">
        <v>20307</v>
      </c>
      <c r="L119" s="25">
        <v>7166</v>
      </c>
      <c r="M119" s="25">
        <v>10251</v>
      </c>
      <c r="N119" s="25">
        <v>10551</v>
      </c>
      <c r="O119" s="25">
        <v>13641</v>
      </c>
      <c r="P119" s="25">
        <v>18814</v>
      </c>
      <c r="Q119" s="25">
        <v>17255</v>
      </c>
      <c r="R119" s="25">
        <v>25566</v>
      </c>
      <c r="S119" s="25">
        <v>21653</v>
      </c>
      <c r="T119" s="25">
        <v>14058</v>
      </c>
      <c r="U119" s="25">
        <v>7173</v>
      </c>
      <c r="V119" s="25">
        <v>10956</v>
      </c>
      <c r="W119" s="25">
        <v>12996</v>
      </c>
      <c r="X119" s="25">
        <v>13803</v>
      </c>
      <c r="Y119" s="25">
        <v>19150</v>
      </c>
      <c r="Z119" s="25">
        <v>19870</v>
      </c>
      <c r="AA119" s="25">
        <v>28484</v>
      </c>
      <c r="AB119" s="25">
        <v>26307</v>
      </c>
      <c r="AC119" s="25">
        <v>17628</v>
      </c>
      <c r="AD119" s="25">
        <v>9269</v>
      </c>
      <c r="AE119" s="25">
        <v>12106</v>
      </c>
      <c r="AF119" s="25">
        <v>14581</v>
      </c>
      <c r="AG119" s="25">
        <v>16969</v>
      </c>
      <c r="AH119" s="25">
        <v>24169</v>
      </c>
      <c r="AI119" s="25">
        <v>24606</v>
      </c>
      <c r="AJ119" s="25">
        <v>34228</v>
      </c>
      <c r="AK119" s="25">
        <v>28927</v>
      </c>
      <c r="AL119" s="25">
        <v>21758</v>
      </c>
      <c r="AM119" s="5">
        <f t="shared" si="74"/>
        <v>2096</v>
      </c>
      <c r="AN119" s="5">
        <f t="shared" si="58"/>
        <v>1150</v>
      </c>
      <c r="AO119" s="5">
        <f t="shared" si="59"/>
        <v>1585</v>
      </c>
      <c r="AP119" s="5">
        <f t="shared" si="60"/>
        <v>3166</v>
      </c>
      <c r="AQ119" s="5">
        <f t="shared" si="61"/>
        <v>5019</v>
      </c>
      <c r="AR119" s="5">
        <f t="shared" si="62"/>
        <v>4736</v>
      </c>
      <c r="AS119" s="5">
        <f t="shared" si="63"/>
        <v>5744</v>
      </c>
      <c r="AT119" s="5">
        <f t="shared" si="64"/>
        <v>2620</v>
      </c>
      <c r="AU119" s="5">
        <f t="shared" si="65"/>
        <v>4130</v>
      </c>
      <c r="AV119" s="38">
        <f t="shared" si="75"/>
        <v>0.29220688693712532</v>
      </c>
      <c r="AW119" s="38">
        <f t="shared" si="66"/>
        <v>0.1049653158086893</v>
      </c>
      <c r="AX119" s="38">
        <f t="shared" si="67"/>
        <v>0.12196060326254232</v>
      </c>
      <c r="AY119" s="38">
        <f t="shared" si="68"/>
        <v>0.22937042671882923</v>
      </c>
      <c r="AZ119" s="38">
        <f t="shared" si="69"/>
        <v>0.262088772845953</v>
      </c>
      <c r="BA119" s="38">
        <f t="shared" si="70"/>
        <v>0.23834927025666836</v>
      </c>
      <c r="BB119" s="38">
        <f t="shared" si="71"/>
        <v>0.2016570706361466</v>
      </c>
      <c r="BC119" s="38">
        <f t="shared" si="72"/>
        <v>9.959326415022618E-2</v>
      </c>
      <c r="BD119" s="38">
        <f t="shared" si="73"/>
        <v>0.23428636260494667</v>
      </c>
    </row>
    <row r="120" spans="1:56" x14ac:dyDescent="0.35">
      <c r="A120" s="26" t="s">
        <v>99</v>
      </c>
      <c r="B120" s="26" t="s">
        <v>83</v>
      </c>
      <c r="C120" s="25">
        <v>2282</v>
      </c>
      <c r="D120" s="25">
        <v>1565</v>
      </c>
      <c r="E120" s="25">
        <v>3491</v>
      </c>
      <c r="F120" s="25">
        <v>5550</v>
      </c>
      <c r="G120" s="25">
        <v>12442</v>
      </c>
      <c r="H120" s="25">
        <v>20175</v>
      </c>
      <c r="I120" s="25">
        <v>32747</v>
      </c>
      <c r="J120" s="25">
        <v>26721</v>
      </c>
      <c r="K120" s="25">
        <v>9416</v>
      </c>
      <c r="L120" s="25">
        <v>1601</v>
      </c>
      <c r="M120" s="25">
        <v>1427</v>
      </c>
      <c r="N120" s="25">
        <v>2387</v>
      </c>
      <c r="O120" s="25">
        <v>3586</v>
      </c>
      <c r="P120" s="25">
        <v>8791</v>
      </c>
      <c r="Q120" s="25">
        <v>18953</v>
      </c>
      <c r="R120" s="25">
        <v>23142</v>
      </c>
      <c r="S120" s="25">
        <v>16031</v>
      </c>
      <c r="T120" s="25">
        <v>5850</v>
      </c>
      <c r="U120" s="25">
        <v>1503</v>
      </c>
      <c r="V120" s="25">
        <v>1522</v>
      </c>
      <c r="W120" s="25">
        <v>3077</v>
      </c>
      <c r="X120" s="25">
        <v>2869</v>
      </c>
      <c r="Y120" s="25">
        <v>8069</v>
      </c>
      <c r="Z120" s="25">
        <v>14344</v>
      </c>
      <c r="AA120" s="25">
        <v>23600</v>
      </c>
      <c r="AB120" s="25">
        <v>19555</v>
      </c>
      <c r="AC120" s="25">
        <v>7414</v>
      </c>
      <c r="AD120" s="25">
        <v>1345</v>
      </c>
      <c r="AE120" s="25">
        <v>1485</v>
      </c>
      <c r="AF120" s="25">
        <v>2277</v>
      </c>
      <c r="AG120" s="25">
        <v>3785</v>
      </c>
      <c r="AH120" s="25">
        <v>8020</v>
      </c>
      <c r="AI120" s="25">
        <v>15194</v>
      </c>
      <c r="AJ120" s="25">
        <v>25626</v>
      </c>
      <c r="AK120" s="25">
        <v>18688</v>
      </c>
      <c r="AL120" s="25">
        <v>8201</v>
      </c>
      <c r="AM120" s="5">
        <f t="shared" si="74"/>
        <v>-158</v>
      </c>
      <c r="AN120" s="5">
        <f t="shared" si="58"/>
        <v>-37</v>
      </c>
      <c r="AO120" s="5">
        <f t="shared" si="59"/>
        <v>-800</v>
      </c>
      <c r="AP120" s="5">
        <f t="shared" si="60"/>
        <v>916</v>
      </c>
      <c r="AQ120" s="5">
        <f t="shared" si="61"/>
        <v>-49</v>
      </c>
      <c r="AR120" s="5">
        <f t="shared" si="62"/>
        <v>850</v>
      </c>
      <c r="AS120" s="5">
        <f t="shared" si="63"/>
        <v>2026</v>
      </c>
      <c r="AT120" s="5">
        <f t="shared" si="64"/>
        <v>-867</v>
      </c>
      <c r="AU120" s="5">
        <f t="shared" si="65"/>
        <v>787</v>
      </c>
      <c r="AV120" s="38">
        <f t="shared" si="75"/>
        <v>-0.1051230871590153</v>
      </c>
      <c r="AW120" s="38">
        <f t="shared" si="66"/>
        <v>-2.431011826544021E-2</v>
      </c>
      <c r="AX120" s="38">
        <f t="shared" si="67"/>
        <v>-0.25999350016249595</v>
      </c>
      <c r="AY120" s="38">
        <f t="shared" si="68"/>
        <v>0.31927500871383757</v>
      </c>
      <c r="AZ120" s="38">
        <f t="shared" si="69"/>
        <v>-6.0726236212665756E-3</v>
      </c>
      <c r="BA120" s="38">
        <f t="shared" si="70"/>
        <v>5.9258226436140544E-2</v>
      </c>
      <c r="BB120" s="38">
        <f t="shared" si="71"/>
        <v>8.5847457627118651E-2</v>
      </c>
      <c r="BC120" s="38">
        <f t="shared" si="72"/>
        <v>-4.4336486832012273E-2</v>
      </c>
      <c r="BD120" s="38">
        <f t="shared" si="73"/>
        <v>0.10615052603183167</v>
      </c>
    </row>
    <row r="121" spans="1:56" x14ac:dyDescent="0.35">
      <c r="A121" s="26" t="s">
        <v>104</v>
      </c>
      <c r="B121" s="26" t="s">
        <v>73</v>
      </c>
      <c r="C121" s="25">
        <v>6464</v>
      </c>
      <c r="D121" s="25">
        <v>6753</v>
      </c>
      <c r="E121" s="25">
        <v>6757</v>
      </c>
      <c r="F121" s="25">
        <v>8392</v>
      </c>
      <c r="G121" s="25">
        <v>11464</v>
      </c>
      <c r="H121" s="25">
        <v>16317</v>
      </c>
      <c r="I121" s="25">
        <v>23287</v>
      </c>
      <c r="J121" s="25">
        <v>18636</v>
      </c>
      <c r="K121" s="25">
        <v>12422</v>
      </c>
      <c r="L121" s="25">
        <v>2830</v>
      </c>
      <c r="M121" s="25">
        <v>3341</v>
      </c>
      <c r="N121" s="25">
        <v>3733</v>
      </c>
      <c r="O121" s="25">
        <v>4905</v>
      </c>
      <c r="P121" s="25">
        <v>5916</v>
      </c>
      <c r="Q121" s="25">
        <v>8292</v>
      </c>
      <c r="R121" s="25">
        <v>15255</v>
      </c>
      <c r="S121" s="25">
        <v>12453</v>
      </c>
      <c r="T121" s="25">
        <v>6420</v>
      </c>
      <c r="U121" s="25">
        <v>4568</v>
      </c>
      <c r="V121" s="25">
        <v>5340</v>
      </c>
      <c r="W121" s="25">
        <v>5725</v>
      </c>
      <c r="X121" s="25">
        <v>4269</v>
      </c>
      <c r="Y121" s="25">
        <v>6741</v>
      </c>
      <c r="Z121" s="25">
        <v>11288</v>
      </c>
      <c r="AA121" s="25">
        <v>17477</v>
      </c>
      <c r="AB121" s="25">
        <v>11561</v>
      </c>
      <c r="AC121" s="25">
        <v>5829</v>
      </c>
      <c r="AD121" s="25">
        <v>3395</v>
      </c>
      <c r="AE121" s="25">
        <v>4458</v>
      </c>
      <c r="AF121" s="25">
        <v>4581</v>
      </c>
      <c r="AG121" s="25">
        <v>7008</v>
      </c>
      <c r="AH121" s="25">
        <v>9112</v>
      </c>
      <c r="AI121" s="25">
        <v>14555</v>
      </c>
      <c r="AJ121" s="25">
        <v>20785</v>
      </c>
      <c r="AK121" s="25">
        <v>11778</v>
      </c>
      <c r="AL121" s="25">
        <v>6095</v>
      </c>
      <c r="AM121" s="5">
        <f t="shared" si="74"/>
        <v>-1173</v>
      </c>
      <c r="AN121" s="5">
        <f t="shared" si="58"/>
        <v>-882</v>
      </c>
      <c r="AO121" s="5">
        <f t="shared" si="59"/>
        <v>-1144</v>
      </c>
      <c r="AP121" s="5">
        <f t="shared" si="60"/>
        <v>2739</v>
      </c>
      <c r="AQ121" s="5">
        <f t="shared" si="61"/>
        <v>2371</v>
      </c>
      <c r="AR121" s="5">
        <f t="shared" si="62"/>
        <v>3267</v>
      </c>
      <c r="AS121" s="5">
        <f t="shared" si="63"/>
        <v>3308</v>
      </c>
      <c r="AT121" s="5">
        <f t="shared" si="64"/>
        <v>217</v>
      </c>
      <c r="AU121" s="5">
        <f t="shared" si="65"/>
        <v>266</v>
      </c>
      <c r="AV121" s="38">
        <f t="shared" si="75"/>
        <v>-0.25678633975481613</v>
      </c>
      <c r="AW121" s="38">
        <f t="shared" si="66"/>
        <v>-0.16516853932584269</v>
      </c>
      <c r="AX121" s="38">
        <f t="shared" si="67"/>
        <v>-0.19982532751091703</v>
      </c>
      <c r="AY121" s="38">
        <f t="shared" si="68"/>
        <v>0.64160224877020378</v>
      </c>
      <c r="AZ121" s="38">
        <f t="shared" si="69"/>
        <v>0.35172823023290312</v>
      </c>
      <c r="BA121" s="38">
        <f t="shared" si="70"/>
        <v>0.28942239546420978</v>
      </c>
      <c r="BB121" s="38">
        <f t="shared" si="71"/>
        <v>0.18927733592721863</v>
      </c>
      <c r="BC121" s="38">
        <f t="shared" si="72"/>
        <v>1.8770002594931234E-2</v>
      </c>
      <c r="BD121" s="38">
        <f t="shared" si="73"/>
        <v>4.5633899468176357E-2</v>
      </c>
    </row>
    <row r="122" spans="1:56" x14ac:dyDescent="0.35">
      <c r="A122" s="26" t="s">
        <v>91</v>
      </c>
      <c r="B122" s="26" t="s">
        <v>75</v>
      </c>
      <c r="C122" s="25">
        <v>15856</v>
      </c>
      <c r="D122" s="25">
        <v>10933</v>
      </c>
      <c r="E122" s="25">
        <v>15435</v>
      </c>
      <c r="F122" s="25">
        <v>14953</v>
      </c>
      <c r="G122" s="25">
        <v>19161</v>
      </c>
      <c r="H122" s="25">
        <v>18416</v>
      </c>
      <c r="I122" s="25">
        <v>24100</v>
      </c>
      <c r="J122" s="25">
        <v>24105</v>
      </c>
      <c r="K122" s="25">
        <v>15138</v>
      </c>
      <c r="L122" s="25">
        <v>3829</v>
      </c>
      <c r="M122" s="25">
        <v>3570</v>
      </c>
      <c r="N122" s="25">
        <v>4299</v>
      </c>
      <c r="O122" s="25">
        <v>3561</v>
      </c>
      <c r="P122" s="25">
        <v>5502</v>
      </c>
      <c r="Q122" s="25">
        <v>6419</v>
      </c>
      <c r="R122" s="25">
        <v>8065</v>
      </c>
      <c r="S122" s="25">
        <v>7771</v>
      </c>
      <c r="T122" s="25">
        <v>5829</v>
      </c>
      <c r="U122" s="25">
        <v>3034</v>
      </c>
      <c r="V122" s="25">
        <v>3559</v>
      </c>
      <c r="W122" s="25">
        <v>5274</v>
      </c>
      <c r="X122" s="25">
        <v>4255</v>
      </c>
      <c r="Y122" s="25">
        <v>6344</v>
      </c>
      <c r="Z122" s="25">
        <v>7695</v>
      </c>
      <c r="AA122" s="25">
        <v>9050</v>
      </c>
      <c r="AB122" s="25">
        <v>8336</v>
      </c>
      <c r="AC122" s="25">
        <v>7462</v>
      </c>
      <c r="AD122" s="25">
        <v>3266</v>
      </c>
      <c r="AE122" s="25">
        <v>3397</v>
      </c>
      <c r="AF122" s="25">
        <v>3418</v>
      </c>
      <c r="AG122" s="25">
        <v>3869</v>
      </c>
      <c r="AH122" s="25">
        <v>6154</v>
      </c>
      <c r="AI122" s="25">
        <v>8140</v>
      </c>
      <c r="AJ122" s="25">
        <v>8774</v>
      </c>
      <c r="AK122" s="25">
        <v>7953</v>
      </c>
      <c r="AL122" s="25">
        <v>6520</v>
      </c>
      <c r="AM122" s="5">
        <f t="shared" si="74"/>
        <v>232</v>
      </c>
      <c r="AN122" s="5">
        <f t="shared" si="58"/>
        <v>-162</v>
      </c>
      <c r="AO122" s="5">
        <f t="shared" si="59"/>
        <v>-1856</v>
      </c>
      <c r="AP122" s="5">
        <f t="shared" si="60"/>
        <v>-386</v>
      </c>
      <c r="AQ122" s="5">
        <f t="shared" si="61"/>
        <v>-190</v>
      </c>
      <c r="AR122" s="5">
        <f t="shared" si="62"/>
        <v>445</v>
      </c>
      <c r="AS122" s="5">
        <f t="shared" si="63"/>
        <v>-276</v>
      </c>
      <c r="AT122" s="5">
        <f t="shared" si="64"/>
        <v>-383</v>
      </c>
      <c r="AU122" s="5">
        <f t="shared" si="65"/>
        <v>-942</v>
      </c>
      <c r="AV122" s="38">
        <f t="shared" si="75"/>
        <v>7.6466710613052075E-2</v>
      </c>
      <c r="AW122" s="38">
        <f t="shared" si="66"/>
        <v>-4.551840404608036E-2</v>
      </c>
      <c r="AX122" s="38">
        <f t="shared" si="67"/>
        <v>-0.35191505498672732</v>
      </c>
      <c r="AY122" s="38">
        <f t="shared" si="68"/>
        <v>-9.0716803760282017E-2</v>
      </c>
      <c r="AZ122" s="38">
        <f t="shared" si="69"/>
        <v>-2.994955863808323E-2</v>
      </c>
      <c r="BA122" s="38">
        <f t="shared" si="70"/>
        <v>5.7829759584145546E-2</v>
      </c>
      <c r="BB122" s="38">
        <f t="shared" si="71"/>
        <v>-3.0497237569060774E-2</v>
      </c>
      <c r="BC122" s="38">
        <f t="shared" si="72"/>
        <v>-4.5945297504798463E-2</v>
      </c>
      <c r="BD122" s="38">
        <f t="shared" si="73"/>
        <v>-0.1262396140444921</v>
      </c>
    </row>
    <row r="123" spans="1:56" x14ac:dyDescent="0.35">
      <c r="A123" s="26" t="s">
        <v>94</v>
      </c>
      <c r="B123" s="26" t="s">
        <v>78</v>
      </c>
      <c r="C123" s="25">
        <v>1006</v>
      </c>
      <c r="D123" s="25">
        <v>1530</v>
      </c>
      <c r="E123" s="25">
        <v>3014</v>
      </c>
      <c r="F123" s="25">
        <v>5973</v>
      </c>
      <c r="G123" s="25">
        <v>6981</v>
      </c>
      <c r="H123" s="25">
        <v>7066</v>
      </c>
      <c r="I123" s="25">
        <v>11421</v>
      </c>
      <c r="J123" s="25">
        <v>9572</v>
      </c>
      <c r="K123" s="25">
        <v>6288</v>
      </c>
      <c r="L123" s="25">
        <v>250</v>
      </c>
      <c r="M123" s="25">
        <v>761</v>
      </c>
      <c r="N123" s="25">
        <v>1836</v>
      </c>
      <c r="O123" s="25">
        <v>3385</v>
      </c>
      <c r="P123" s="25">
        <v>4231</v>
      </c>
      <c r="Q123" s="25">
        <v>4545</v>
      </c>
      <c r="R123" s="25">
        <v>7284</v>
      </c>
      <c r="S123" s="25">
        <v>5437</v>
      </c>
      <c r="T123" s="25">
        <v>3588</v>
      </c>
      <c r="U123" s="25">
        <v>548</v>
      </c>
      <c r="V123" s="25">
        <v>1252</v>
      </c>
      <c r="W123" s="25">
        <v>1799</v>
      </c>
      <c r="X123" s="25">
        <v>3810</v>
      </c>
      <c r="Y123" s="25">
        <v>6051</v>
      </c>
      <c r="Z123" s="25">
        <v>6167</v>
      </c>
      <c r="AA123" s="25">
        <v>8304</v>
      </c>
      <c r="AB123" s="25">
        <v>6356</v>
      </c>
      <c r="AC123" s="25">
        <v>4978</v>
      </c>
      <c r="AD123" s="25">
        <v>1201</v>
      </c>
      <c r="AE123" s="25">
        <v>1604</v>
      </c>
      <c r="AF123" s="25">
        <v>2184</v>
      </c>
      <c r="AG123" s="25">
        <v>4021</v>
      </c>
      <c r="AH123" s="25">
        <v>4727</v>
      </c>
      <c r="AI123" s="25">
        <v>6439</v>
      </c>
      <c r="AJ123" s="25">
        <v>9495</v>
      </c>
      <c r="AK123" s="25">
        <v>7664</v>
      </c>
      <c r="AL123" s="25">
        <v>4925</v>
      </c>
      <c r="AM123" s="5">
        <f t="shared" si="74"/>
        <v>653</v>
      </c>
      <c r="AN123" s="5">
        <f t="shared" si="58"/>
        <v>352</v>
      </c>
      <c r="AO123" s="5">
        <f t="shared" si="59"/>
        <v>385</v>
      </c>
      <c r="AP123" s="5">
        <f t="shared" si="60"/>
        <v>211</v>
      </c>
      <c r="AQ123" s="5">
        <f t="shared" si="61"/>
        <v>-1324</v>
      </c>
      <c r="AR123" s="5">
        <f t="shared" si="62"/>
        <v>272</v>
      </c>
      <c r="AS123" s="5">
        <f t="shared" si="63"/>
        <v>1191</v>
      </c>
      <c r="AT123" s="5">
        <f t="shared" si="64"/>
        <v>1308</v>
      </c>
      <c r="AU123" s="5">
        <f t="shared" si="65"/>
        <v>-53</v>
      </c>
      <c r="AV123" s="38">
        <f t="shared" si="75"/>
        <v>1.1916058394160585</v>
      </c>
      <c r="AW123" s="38">
        <f t="shared" si="66"/>
        <v>0.28115015974440893</v>
      </c>
      <c r="AX123" s="38">
        <f t="shared" si="67"/>
        <v>0.2140077821011673</v>
      </c>
      <c r="AY123" s="38">
        <f t="shared" si="68"/>
        <v>5.5380577427821522E-2</v>
      </c>
      <c r="AZ123" s="38">
        <f t="shared" si="69"/>
        <v>-0.21880680879193523</v>
      </c>
      <c r="BA123" s="38">
        <f t="shared" si="70"/>
        <v>4.4105724014918114E-2</v>
      </c>
      <c r="BB123" s="38">
        <f t="shared" si="71"/>
        <v>0.14342485549132947</v>
      </c>
      <c r="BC123" s="38">
        <f t="shared" si="72"/>
        <v>0.20578980490874765</v>
      </c>
      <c r="BD123" s="38">
        <f t="shared" si="73"/>
        <v>-1.064684612294094E-2</v>
      </c>
    </row>
    <row r="124" spans="1:56" x14ac:dyDescent="0.35">
      <c r="A124" s="26" t="s">
        <v>95</v>
      </c>
      <c r="B124" s="26" t="s">
        <v>79</v>
      </c>
      <c r="C124" s="25">
        <v>3583</v>
      </c>
      <c r="D124" s="25">
        <v>2050</v>
      </c>
      <c r="E124" s="25">
        <v>3040</v>
      </c>
      <c r="F124" s="25">
        <v>3841</v>
      </c>
      <c r="G124" s="25">
        <v>6473</v>
      </c>
      <c r="H124" s="25">
        <v>8928</v>
      </c>
      <c r="I124" s="25">
        <v>14206</v>
      </c>
      <c r="J124" s="25">
        <v>12863</v>
      </c>
      <c r="K124" s="25">
        <v>6139</v>
      </c>
      <c r="L124" s="25">
        <v>1062</v>
      </c>
      <c r="M124" s="25">
        <v>1246</v>
      </c>
      <c r="N124" s="25">
        <v>1604</v>
      </c>
      <c r="O124" s="25">
        <v>2443</v>
      </c>
      <c r="P124" s="25">
        <v>3361</v>
      </c>
      <c r="Q124" s="25">
        <v>3819</v>
      </c>
      <c r="R124" s="25">
        <v>5042</v>
      </c>
      <c r="S124" s="25">
        <v>6286</v>
      </c>
      <c r="T124" s="25">
        <v>3702</v>
      </c>
      <c r="U124" s="25">
        <v>1727</v>
      </c>
      <c r="V124" s="25">
        <v>2470</v>
      </c>
      <c r="W124" s="25">
        <v>2243</v>
      </c>
      <c r="X124" s="25">
        <v>2403</v>
      </c>
      <c r="Y124" s="25">
        <v>4255</v>
      </c>
      <c r="Z124" s="25">
        <v>5069</v>
      </c>
      <c r="AA124" s="25">
        <v>7302</v>
      </c>
      <c r="AB124" s="25">
        <v>6803</v>
      </c>
      <c r="AC124" s="25">
        <v>3322</v>
      </c>
      <c r="AD124" s="25">
        <v>1463</v>
      </c>
      <c r="AE124" s="25">
        <v>2060</v>
      </c>
      <c r="AF124" s="25">
        <v>2056</v>
      </c>
      <c r="AG124" s="25">
        <v>2179</v>
      </c>
      <c r="AH124" s="25">
        <v>4629</v>
      </c>
      <c r="AI124" s="25">
        <v>5634</v>
      </c>
      <c r="AJ124" s="25">
        <v>7455</v>
      </c>
      <c r="AK124" s="25">
        <v>6970</v>
      </c>
      <c r="AL124" s="25">
        <v>4259</v>
      </c>
      <c r="AM124" s="5">
        <f t="shared" si="74"/>
        <v>-264</v>
      </c>
      <c r="AN124" s="5">
        <f t="shared" si="58"/>
        <v>-410</v>
      </c>
      <c r="AO124" s="5">
        <f t="shared" si="59"/>
        <v>-187</v>
      </c>
      <c r="AP124" s="5">
        <f t="shared" si="60"/>
        <v>-224</v>
      </c>
      <c r="AQ124" s="5">
        <f t="shared" si="61"/>
        <v>374</v>
      </c>
      <c r="AR124" s="5">
        <f t="shared" si="62"/>
        <v>565</v>
      </c>
      <c r="AS124" s="5">
        <f t="shared" si="63"/>
        <v>153</v>
      </c>
      <c r="AT124" s="5">
        <f t="shared" si="64"/>
        <v>167</v>
      </c>
      <c r="AU124" s="5">
        <f t="shared" si="65"/>
        <v>937</v>
      </c>
      <c r="AV124" s="38">
        <f t="shared" si="75"/>
        <v>-0.15286624203821655</v>
      </c>
      <c r="AW124" s="38">
        <f t="shared" si="66"/>
        <v>-0.16599190283400811</v>
      </c>
      <c r="AX124" s="38">
        <f t="shared" si="67"/>
        <v>-8.3370485956308513E-2</v>
      </c>
      <c r="AY124" s="38">
        <f t="shared" si="68"/>
        <v>-9.321681231793591E-2</v>
      </c>
      <c r="AZ124" s="38">
        <f t="shared" si="69"/>
        <v>8.7896592244418328E-2</v>
      </c>
      <c r="BA124" s="38">
        <f t="shared" si="70"/>
        <v>0.11146182679029394</v>
      </c>
      <c r="BB124" s="38">
        <f t="shared" si="71"/>
        <v>2.0953163516844699E-2</v>
      </c>
      <c r="BC124" s="38">
        <f t="shared" si="72"/>
        <v>2.4547993532265177E-2</v>
      </c>
      <c r="BD124" s="38">
        <f t="shared" si="73"/>
        <v>0.28205900060204697</v>
      </c>
    </row>
    <row r="125" spans="1:56" x14ac:dyDescent="0.35">
      <c r="A125" s="26" t="s">
        <v>101</v>
      </c>
      <c r="B125" s="26" t="s">
        <v>85</v>
      </c>
      <c r="C125" s="25">
        <v>4225</v>
      </c>
      <c r="D125" s="25">
        <v>3317</v>
      </c>
      <c r="E125" s="25">
        <v>2118</v>
      </c>
      <c r="F125" s="25">
        <v>2963</v>
      </c>
      <c r="G125" s="25">
        <v>5588</v>
      </c>
      <c r="H125" s="25">
        <v>6225</v>
      </c>
      <c r="I125" s="25">
        <v>7712</v>
      </c>
      <c r="J125" s="25">
        <v>7078</v>
      </c>
      <c r="K125" s="25">
        <v>3074</v>
      </c>
      <c r="L125" s="25">
        <v>2192</v>
      </c>
      <c r="M125" s="25">
        <v>2287</v>
      </c>
      <c r="N125" s="25">
        <v>1508</v>
      </c>
      <c r="O125" s="25">
        <v>1991</v>
      </c>
      <c r="P125" s="25">
        <v>2382</v>
      </c>
      <c r="Q125" s="25">
        <v>2108</v>
      </c>
      <c r="R125" s="25">
        <v>5481</v>
      </c>
      <c r="S125" s="25">
        <v>3397</v>
      </c>
      <c r="T125" s="25">
        <v>2300</v>
      </c>
      <c r="U125" s="25">
        <v>2474</v>
      </c>
      <c r="V125" s="25">
        <v>7584</v>
      </c>
      <c r="W125" s="25">
        <v>3268</v>
      </c>
      <c r="X125" s="25">
        <v>2181</v>
      </c>
      <c r="Y125" s="25">
        <v>2340</v>
      </c>
      <c r="Z125" s="25">
        <v>3089</v>
      </c>
      <c r="AA125" s="25">
        <v>5135</v>
      </c>
      <c r="AB125" s="25">
        <v>7703</v>
      </c>
      <c r="AC125" s="25">
        <v>3259</v>
      </c>
      <c r="AD125" s="25">
        <v>2837</v>
      </c>
      <c r="AE125" s="25">
        <v>2977</v>
      </c>
      <c r="AF125" s="25">
        <v>3753</v>
      </c>
      <c r="AG125" s="25">
        <v>1956</v>
      </c>
      <c r="AH125" s="25">
        <v>2182</v>
      </c>
      <c r="AI125" s="25">
        <v>3257</v>
      </c>
      <c r="AJ125" s="25">
        <v>5713</v>
      </c>
      <c r="AK125" s="25">
        <v>5307</v>
      </c>
      <c r="AL125" s="25">
        <v>2713</v>
      </c>
      <c r="AM125" s="5">
        <f t="shared" si="74"/>
        <v>363</v>
      </c>
      <c r="AN125" s="5">
        <f t="shared" si="58"/>
        <v>-4607</v>
      </c>
      <c r="AO125" s="5">
        <f t="shared" si="59"/>
        <v>485</v>
      </c>
      <c r="AP125" s="5">
        <f t="shared" si="60"/>
        <v>-225</v>
      </c>
      <c r="AQ125" s="5">
        <f t="shared" si="61"/>
        <v>-158</v>
      </c>
      <c r="AR125" s="5">
        <f t="shared" si="62"/>
        <v>168</v>
      </c>
      <c r="AS125" s="5">
        <f t="shared" si="63"/>
        <v>578</v>
      </c>
      <c r="AT125" s="5">
        <f t="shared" si="64"/>
        <v>-2396</v>
      </c>
      <c r="AU125" s="5">
        <f t="shared" si="65"/>
        <v>-546</v>
      </c>
      <c r="AV125" s="38">
        <f t="shared" si="75"/>
        <v>0.14672594987873888</v>
      </c>
      <c r="AW125" s="38">
        <f t="shared" si="66"/>
        <v>-0.60746308016877637</v>
      </c>
      <c r="AX125" s="38">
        <f t="shared" si="67"/>
        <v>0.14840881272949816</v>
      </c>
      <c r="AY125" s="38">
        <f t="shared" si="68"/>
        <v>-0.1031636863823934</v>
      </c>
      <c r="AZ125" s="38">
        <f t="shared" si="69"/>
        <v>-6.7521367521367517E-2</v>
      </c>
      <c r="BA125" s="38">
        <f t="shared" si="70"/>
        <v>5.4386532858530269E-2</v>
      </c>
      <c r="BB125" s="38">
        <f t="shared" si="71"/>
        <v>0.11256085686465434</v>
      </c>
      <c r="BC125" s="38">
        <f t="shared" si="72"/>
        <v>-0.31104764377515254</v>
      </c>
      <c r="BD125" s="38">
        <f t="shared" si="73"/>
        <v>-0.1675360540042958</v>
      </c>
    </row>
    <row r="126" spans="1:56" x14ac:dyDescent="0.35">
      <c r="A126" s="26" t="s">
        <v>103</v>
      </c>
      <c r="B126" s="26" t="s">
        <v>87</v>
      </c>
      <c r="C126" s="25">
        <v>2478</v>
      </c>
      <c r="D126" s="25">
        <v>1208</v>
      </c>
      <c r="E126" s="25">
        <v>1624</v>
      </c>
      <c r="F126" s="25">
        <v>2051</v>
      </c>
      <c r="G126" s="25">
        <v>2560</v>
      </c>
      <c r="H126" s="25">
        <v>3404</v>
      </c>
      <c r="I126" s="25">
        <v>4155</v>
      </c>
      <c r="J126" s="25">
        <v>3329</v>
      </c>
      <c r="K126" s="25">
        <v>1925</v>
      </c>
      <c r="L126" s="25">
        <v>934</v>
      </c>
      <c r="M126" s="30" t="s">
        <v>72</v>
      </c>
      <c r="N126" s="25">
        <v>1374</v>
      </c>
      <c r="O126" s="25">
        <v>1447</v>
      </c>
      <c r="P126" s="25">
        <v>1721</v>
      </c>
      <c r="Q126" s="25">
        <v>1917</v>
      </c>
      <c r="R126" s="25">
        <v>2325</v>
      </c>
      <c r="S126" s="25">
        <v>2065</v>
      </c>
      <c r="T126" s="25">
        <v>1554</v>
      </c>
      <c r="U126" s="25">
        <v>1082</v>
      </c>
      <c r="V126" s="25">
        <v>1789</v>
      </c>
      <c r="W126" s="25">
        <v>1452</v>
      </c>
      <c r="X126" s="25">
        <v>1296</v>
      </c>
      <c r="Y126" s="25">
        <v>1625</v>
      </c>
      <c r="Z126" s="25">
        <v>1871</v>
      </c>
      <c r="AA126" s="25">
        <v>2529</v>
      </c>
      <c r="AB126" s="25">
        <v>2026</v>
      </c>
      <c r="AC126" s="25">
        <v>1814</v>
      </c>
      <c r="AD126" s="25">
        <v>1264</v>
      </c>
      <c r="AE126" s="25">
        <v>1343</v>
      </c>
      <c r="AF126" s="25">
        <v>1547</v>
      </c>
      <c r="AG126" s="25">
        <v>1400</v>
      </c>
      <c r="AH126" s="25">
        <v>2131</v>
      </c>
      <c r="AI126" s="25">
        <v>2260</v>
      </c>
      <c r="AJ126" s="25">
        <v>2290</v>
      </c>
      <c r="AK126" s="25">
        <v>2221</v>
      </c>
      <c r="AL126" s="25">
        <v>1384</v>
      </c>
      <c r="AM126" s="5">
        <f t="shared" si="74"/>
        <v>182</v>
      </c>
      <c r="AN126" s="5">
        <f t="shared" si="58"/>
        <v>-446</v>
      </c>
      <c r="AO126" s="5">
        <f t="shared" si="59"/>
        <v>95</v>
      </c>
      <c r="AP126" s="5">
        <f t="shared" si="60"/>
        <v>104</v>
      </c>
      <c r="AQ126" s="5">
        <f t="shared" si="61"/>
        <v>506</v>
      </c>
      <c r="AR126" s="5">
        <f t="shared" si="62"/>
        <v>389</v>
      </c>
      <c r="AS126" s="5">
        <f t="shared" si="63"/>
        <v>-239</v>
      </c>
      <c r="AT126" s="5">
        <f t="shared" si="64"/>
        <v>195</v>
      </c>
      <c r="AU126" s="5">
        <f t="shared" si="65"/>
        <v>-430</v>
      </c>
      <c r="AV126" s="38">
        <f t="shared" si="75"/>
        <v>0.16820702402957485</v>
      </c>
      <c r="AW126" s="38">
        <f t="shared" si="66"/>
        <v>-0.24930128563443266</v>
      </c>
      <c r="AX126" s="38">
        <f t="shared" si="67"/>
        <v>6.5426997245179058E-2</v>
      </c>
      <c r="AY126" s="38">
        <f t="shared" si="68"/>
        <v>8.0246913580246909E-2</v>
      </c>
      <c r="AZ126" s="38">
        <f t="shared" si="69"/>
        <v>0.31138461538461537</v>
      </c>
      <c r="BA126" s="38">
        <f t="shared" si="70"/>
        <v>0.207910208444682</v>
      </c>
      <c r="BB126" s="38">
        <f t="shared" si="71"/>
        <v>-9.4503756425464616E-2</v>
      </c>
      <c r="BC126" s="38">
        <f t="shared" si="72"/>
        <v>9.6248766041461001E-2</v>
      </c>
      <c r="BD126" s="38">
        <f t="shared" si="73"/>
        <v>-0.23704520396912901</v>
      </c>
    </row>
    <row r="127" spans="1:56" x14ac:dyDescent="0.35">
      <c r="A127" s="26" t="s">
        <v>102</v>
      </c>
      <c r="B127" s="26" t="s">
        <v>86</v>
      </c>
      <c r="C127" s="25">
        <v>893</v>
      </c>
      <c r="D127" s="25">
        <v>668</v>
      </c>
      <c r="E127" s="25">
        <v>1141</v>
      </c>
      <c r="F127" s="25">
        <v>1350</v>
      </c>
      <c r="G127" s="25">
        <v>2434</v>
      </c>
      <c r="H127" s="25">
        <v>2448</v>
      </c>
      <c r="I127" s="25">
        <v>4888</v>
      </c>
      <c r="J127" s="25">
        <v>2552</v>
      </c>
      <c r="K127" s="25">
        <v>2084</v>
      </c>
      <c r="L127" s="25">
        <v>707</v>
      </c>
      <c r="M127" s="25">
        <v>901</v>
      </c>
      <c r="N127" s="25">
        <v>875</v>
      </c>
      <c r="O127" s="25">
        <v>1453</v>
      </c>
      <c r="P127" s="25">
        <v>2130</v>
      </c>
      <c r="Q127" s="25">
        <v>2273</v>
      </c>
      <c r="R127" s="25">
        <v>3623</v>
      </c>
      <c r="S127" s="25">
        <v>2169</v>
      </c>
      <c r="T127" s="25">
        <v>1221</v>
      </c>
      <c r="U127" s="25">
        <v>865</v>
      </c>
      <c r="V127" s="25">
        <v>686</v>
      </c>
      <c r="W127" s="25">
        <v>1010</v>
      </c>
      <c r="X127" s="25">
        <v>1511</v>
      </c>
      <c r="Y127" s="25">
        <v>1868</v>
      </c>
      <c r="Z127" s="25">
        <v>1898</v>
      </c>
      <c r="AA127" s="25">
        <v>2941</v>
      </c>
      <c r="AB127" s="25">
        <v>2518</v>
      </c>
      <c r="AC127" s="25">
        <v>1560</v>
      </c>
      <c r="AD127" s="25">
        <v>913</v>
      </c>
      <c r="AE127" s="25">
        <v>846</v>
      </c>
      <c r="AF127" s="25">
        <v>986</v>
      </c>
      <c r="AG127" s="25">
        <v>1216</v>
      </c>
      <c r="AH127" s="25">
        <v>1566</v>
      </c>
      <c r="AI127" s="25">
        <v>1828</v>
      </c>
      <c r="AJ127" s="25">
        <v>3080</v>
      </c>
      <c r="AK127" s="25">
        <v>2115</v>
      </c>
      <c r="AL127" s="25">
        <v>1936</v>
      </c>
      <c r="AM127" s="5">
        <f t="shared" si="74"/>
        <v>48</v>
      </c>
      <c r="AN127" s="5">
        <f t="shared" si="58"/>
        <v>160</v>
      </c>
      <c r="AO127" s="5">
        <f t="shared" si="59"/>
        <v>-24</v>
      </c>
      <c r="AP127" s="5">
        <f t="shared" si="60"/>
        <v>-295</v>
      </c>
      <c r="AQ127" s="5">
        <f t="shared" si="61"/>
        <v>-302</v>
      </c>
      <c r="AR127" s="5">
        <f t="shared" si="62"/>
        <v>-70</v>
      </c>
      <c r="AS127" s="5">
        <f t="shared" si="63"/>
        <v>139</v>
      </c>
      <c r="AT127" s="5">
        <f t="shared" si="64"/>
        <v>-403</v>
      </c>
      <c r="AU127" s="5">
        <f t="shared" si="65"/>
        <v>376</v>
      </c>
      <c r="AV127" s="38">
        <f t="shared" si="75"/>
        <v>5.5491329479768786E-2</v>
      </c>
      <c r="AW127" s="38">
        <f t="shared" si="66"/>
        <v>0.23323615160349853</v>
      </c>
      <c r="AX127" s="38">
        <f t="shared" si="67"/>
        <v>-2.3762376237623763E-2</v>
      </c>
      <c r="AY127" s="38">
        <f t="shared" si="68"/>
        <v>-0.19523494374586367</v>
      </c>
      <c r="AZ127" s="38">
        <f t="shared" si="69"/>
        <v>-0.16167023554603854</v>
      </c>
      <c r="BA127" s="38">
        <f t="shared" si="70"/>
        <v>-3.6880927291886197E-2</v>
      </c>
      <c r="BB127" s="38">
        <f t="shared" si="71"/>
        <v>4.7262835770146207E-2</v>
      </c>
      <c r="BC127" s="38">
        <f t="shared" si="72"/>
        <v>-0.16004765687053216</v>
      </c>
      <c r="BD127" s="38">
        <f t="shared" si="73"/>
        <v>0.24102564102564103</v>
      </c>
    </row>
    <row r="128" spans="1:56" x14ac:dyDescent="0.35">
      <c r="A128" s="26" t="s">
        <v>98</v>
      </c>
      <c r="B128" s="26" t="s">
        <v>82</v>
      </c>
      <c r="C128" s="25">
        <v>238</v>
      </c>
      <c r="D128" s="25">
        <v>145</v>
      </c>
      <c r="E128" s="25">
        <v>340</v>
      </c>
      <c r="F128" s="25">
        <v>226</v>
      </c>
      <c r="G128" s="25">
        <v>724</v>
      </c>
      <c r="H128" s="25">
        <v>563</v>
      </c>
      <c r="I128" s="25">
        <v>322</v>
      </c>
      <c r="J128" s="25">
        <v>602</v>
      </c>
      <c r="K128" s="25">
        <v>623</v>
      </c>
      <c r="L128" s="25">
        <v>827</v>
      </c>
      <c r="M128" s="25">
        <v>743</v>
      </c>
      <c r="N128" s="25">
        <v>662</v>
      </c>
      <c r="O128" s="25">
        <v>1119</v>
      </c>
      <c r="P128" s="25">
        <v>1033</v>
      </c>
      <c r="Q128" s="25">
        <v>782</v>
      </c>
      <c r="R128" s="25">
        <v>1058</v>
      </c>
      <c r="S128" s="25">
        <v>1170</v>
      </c>
      <c r="T128" s="25">
        <v>667</v>
      </c>
      <c r="U128" s="25">
        <v>630</v>
      </c>
      <c r="V128" s="25">
        <v>593</v>
      </c>
      <c r="W128" s="25">
        <v>721</v>
      </c>
      <c r="X128" s="25">
        <v>919</v>
      </c>
      <c r="Y128" s="25">
        <v>963</v>
      </c>
      <c r="Z128" s="25">
        <v>829</v>
      </c>
      <c r="AA128" s="25">
        <v>894</v>
      </c>
      <c r="AB128" s="25">
        <v>919</v>
      </c>
      <c r="AC128" s="25">
        <v>631</v>
      </c>
      <c r="AD128" s="25">
        <v>788</v>
      </c>
      <c r="AE128" s="25">
        <v>1049</v>
      </c>
      <c r="AF128" s="25">
        <v>1075</v>
      </c>
      <c r="AG128" s="25">
        <v>1289</v>
      </c>
      <c r="AH128" s="25">
        <v>1224</v>
      </c>
      <c r="AI128" s="25">
        <v>1254</v>
      </c>
      <c r="AJ128" s="25">
        <v>1524</v>
      </c>
      <c r="AK128" s="25">
        <v>1766</v>
      </c>
      <c r="AL128" s="25">
        <v>960</v>
      </c>
      <c r="AM128" s="5">
        <f t="shared" si="74"/>
        <v>158</v>
      </c>
      <c r="AN128" s="5">
        <f t="shared" si="58"/>
        <v>456</v>
      </c>
      <c r="AO128" s="5">
        <f t="shared" si="59"/>
        <v>354</v>
      </c>
      <c r="AP128" s="5">
        <f t="shared" si="60"/>
        <v>370</v>
      </c>
      <c r="AQ128" s="5">
        <f t="shared" si="61"/>
        <v>261</v>
      </c>
      <c r="AR128" s="5">
        <f t="shared" si="62"/>
        <v>425</v>
      </c>
      <c r="AS128" s="5">
        <f t="shared" si="63"/>
        <v>630</v>
      </c>
      <c r="AT128" s="5">
        <f t="shared" si="64"/>
        <v>847</v>
      </c>
      <c r="AU128" s="5">
        <f t="shared" si="65"/>
        <v>329</v>
      </c>
      <c r="AV128" s="38">
        <f t="shared" si="75"/>
        <v>0.25079365079365079</v>
      </c>
      <c r="AW128" s="38">
        <f t="shared" si="66"/>
        <v>0.76897133220910618</v>
      </c>
      <c r="AX128" s="38">
        <f t="shared" si="67"/>
        <v>0.49098474341192788</v>
      </c>
      <c r="AY128" s="38">
        <f t="shared" si="68"/>
        <v>0.40261153427638735</v>
      </c>
      <c r="AZ128" s="38">
        <f t="shared" si="69"/>
        <v>0.27102803738317754</v>
      </c>
      <c r="BA128" s="38">
        <f t="shared" si="70"/>
        <v>0.51266586248492163</v>
      </c>
      <c r="BB128" s="38">
        <f t="shared" si="71"/>
        <v>0.70469798657718119</v>
      </c>
      <c r="BC128" s="38">
        <f t="shared" si="72"/>
        <v>0.92165397170837871</v>
      </c>
      <c r="BD128" s="38">
        <f t="shared" si="73"/>
        <v>0.52139461172741675</v>
      </c>
    </row>
    <row r="129" spans="1:56" x14ac:dyDescent="0.35">
      <c r="A129" s="26" t="s">
        <v>93</v>
      </c>
      <c r="B129" s="26" t="s">
        <v>77</v>
      </c>
      <c r="C129" s="25">
        <v>278</v>
      </c>
      <c r="D129" s="25">
        <v>405</v>
      </c>
      <c r="E129" s="25">
        <v>389</v>
      </c>
      <c r="F129" s="25">
        <v>459</v>
      </c>
      <c r="G129" s="25">
        <v>658</v>
      </c>
      <c r="H129" s="25">
        <v>1032</v>
      </c>
      <c r="I129" s="25">
        <v>590</v>
      </c>
      <c r="J129" s="25">
        <v>589</v>
      </c>
      <c r="K129" s="25">
        <v>319</v>
      </c>
      <c r="L129" s="25">
        <v>3308</v>
      </c>
      <c r="M129" s="25">
        <v>3392</v>
      </c>
      <c r="N129" s="25">
        <v>4180</v>
      </c>
      <c r="O129" s="25">
        <v>4087</v>
      </c>
      <c r="P129" s="25">
        <v>4453</v>
      </c>
      <c r="Q129" s="25">
        <v>4702</v>
      </c>
      <c r="R129" s="25">
        <v>3670</v>
      </c>
      <c r="S129" s="25">
        <v>2761</v>
      </c>
      <c r="T129" s="25">
        <v>1790</v>
      </c>
      <c r="U129" s="25">
        <v>755</v>
      </c>
      <c r="V129" s="25">
        <v>981</v>
      </c>
      <c r="W129" s="25">
        <v>1011</v>
      </c>
      <c r="X129" s="25">
        <v>848</v>
      </c>
      <c r="Y129" s="25">
        <v>784</v>
      </c>
      <c r="Z129" s="25">
        <v>955</v>
      </c>
      <c r="AA129" s="25">
        <v>989</v>
      </c>
      <c r="AB129" s="25">
        <v>866</v>
      </c>
      <c r="AC129" s="25">
        <v>535</v>
      </c>
      <c r="AD129" s="25">
        <v>409</v>
      </c>
      <c r="AE129" s="25">
        <v>694</v>
      </c>
      <c r="AF129" s="25">
        <v>807</v>
      </c>
      <c r="AG129" s="25">
        <v>1567</v>
      </c>
      <c r="AH129" s="25">
        <v>803</v>
      </c>
      <c r="AI129" s="25">
        <v>832</v>
      </c>
      <c r="AJ129" s="25">
        <v>1684</v>
      </c>
      <c r="AK129" s="25">
        <v>1490</v>
      </c>
      <c r="AL129" s="25">
        <v>1047</v>
      </c>
      <c r="AM129" s="5">
        <f t="shared" si="74"/>
        <v>-346</v>
      </c>
      <c r="AN129" s="5">
        <f t="shared" si="58"/>
        <v>-287</v>
      </c>
      <c r="AO129" s="5">
        <f t="shared" si="59"/>
        <v>-204</v>
      </c>
      <c r="AP129" s="5">
        <f t="shared" si="60"/>
        <v>719</v>
      </c>
      <c r="AQ129" s="5">
        <f t="shared" si="61"/>
        <v>19</v>
      </c>
      <c r="AR129" s="5">
        <f t="shared" si="62"/>
        <v>-123</v>
      </c>
      <c r="AS129" s="5">
        <f t="shared" si="63"/>
        <v>695</v>
      </c>
      <c r="AT129" s="5">
        <f t="shared" si="64"/>
        <v>624</v>
      </c>
      <c r="AU129" s="5">
        <f t="shared" si="65"/>
        <v>512</v>
      </c>
      <c r="AV129" s="38">
        <f t="shared" si="75"/>
        <v>-0.45827814569536424</v>
      </c>
      <c r="AW129" s="38">
        <f t="shared" si="66"/>
        <v>-0.29255861365953106</v>
      </c>
      <c r="AX129" s="38">
        <f t="shared" si="67"/>
        <v>-0.20178041543026706</v>
      </c>
      <c r="AY129" s="38">
        <f t="shared" si="68"/>
        <v>0.847877358490566</v>
      </c>
      <c r="AZ129" s="38">
        <f t="shared" si="69"/>
        <v>2.423469387755102E-2</v>
      </c>
      <c r="BA129" s="38">
        <f t="shared" si="70"/>
        <v>-0.12879581151832462</v>
      </c>
      <c r="BB129" s="38">
        <f t="shared" si="71"/>
        <v>0.70273003033367032</v>
      </c>
      <c r="BC129" s="38">
        <f t="shared" si="72"/>
        <v>0.72055427251732107</v>
      </c>
      <c r="BD129" s="38">
        <f t="shared" si="73"/>
        <v>0.95700934579439256</v>
      </c>
    </row>
    <row r="130" spans="1:56" x14ac:dyDescent="0.35">
      <c r="A130" s="26" t="s">
        <v>96</v>
      </c>
      <c r="B130" s="26" t="s">
        <v>80</v>
      </c>
      <c r="C130" s="25">
        <v>454</v>
      </c>
      <c r="D130" s="25">
        <v>283</v>
      </c>
      <c r="E130" s="25">
        <v>448</v>
      </c>
      <c r="F130" s="25">
        <v>352</v>
      </c>
      <c r="G130" s="25">
        <v>591</v>
      </c>
      <c r="H130" s="25">
        <v>684</v>
      </c>
      <c r="I130" s="25">
        <v>1051</v>
      </c>
      <c r="J130" s="25">
        <v>1241</v>
      </c>
      <c r="K130" s="25">
        <v>800</v>
      </c>
      <c r="L130" s="25">
        <v>946</v>
      </c>
      <c r="M130" s="25">
        <v>475</v>
      </c>
      <c r="N130" s="25">
        <v>413</v>
      </c>
      <c r="O130" s="25">
        <v>422</v>
      </c>
      <c r="P130" s="25">
        <v>350</v>
      </c>
      <c r="Q130" s="25">
        <v>417</v>
      </c>
      <c r="R130" s="25">
        <v>1397</v>
      </c>
      <c r="S130" s="25">
        <v>1203</v>
      </c>
      <c r="T130" s="25">
        <v>764</v>
      </c>
      <c r="U130" s="25">
        <v>383</v>
      </c>
      <c r="V130" s="25">
        <v>327</v>
      </c>
      <c r="W130" s="25">
        <v>506</v>
      </c>
      <c r="X130" s="25">
        <v>431</v>
      </c>
      <c r="Y130" s="25">
        <v>457</v>
      </c>
      <c r="Z130" s="25">
        <v>458</v>
      </c>
      <c r="AA130" s="25">
        <v>812</v>
      </c>
      <c r="AB130" s="25">
        <v>1184</v>
      </c>
      <c r="AC130" s="25">
        <v>699</v>
      </c>
      <c r="AD130" s="25">
        <v>433</v>
      </c>
      <c r="AE130" s="25">
        <v>750</v>
      </c>
      <c r="AF130" s="25">
        <v>547</v>
      </c>
      <c r="AG130" s="25">
        <v>978</v>
      </c>
      <c r="AH130" s="25">
        <v>733</v>
      </c>
      <c r="AI130" s="25">
        <v>445</v>
      </c>
      <c r="AJ130" s="25">
        <v>1157</v>
      </c>
      <c r="AK130" s="25">
        <v>654</v>
      </c>
      <c r="AL130" s="25">
        <v>324</v>
      </c>
      <c r="AM130" s="5">
        <f t="shared" si="74"/>
        <v>50</v>
      </c>
      <c r="AN130" s="5">
        <f t="shared" si="58"/>
        <v>423</v>
      </c>
      <c r="AO130" s="5">
        <f t="shared" si="59"/>
        <v>41</v>
      </c>
      <c r="AP130" s="5">
        <f t="shared" si="60"/>
        <v>547</v>
      </c>
      <c r="AQ130" s="5">
        <f t="shared" si="61"/>
        <v>276</v>
      </c>
      <c r="AR130" s="5">
        <f t="shared" si="62"/>
        <v>-13</v>
      </c>
      <c r="AS130" s="5">
        <f t="shared" si="63"/>
        <v>345</v>
      </c>
      <c r="AT130" s="5">
        <f t="shared" si="64"/>
        <v>-530</v>
      </c>
      <c r="AU130" s="5">
        <f t="shared" si="65"/>
        <v>-375</v>
      </c>
      <c r="AV130" s="38">
        <f t="shared" si="75"/>
        <v>0.13054830287206268</v>
      </c>
      <c r="AW130" s="38">
        <f t="shared" si="66"/>
        <v>1.2935779816513762</v>
      </c>
      <c r="AX130" s="38">
        <f t="shared" si="67"/>
        <v>8.1027667984189727E-2</v>
      </c>
      <c r="AY130" s="38">
        <f t="shared" si="68"/>
        <v>1.2691415313225058</v>
      </c>
      <c r="AZ130" s="38">
        <f t="shared" si="69"/>
        <v>0.60393873085339167</v>
      </c>
      <c r="BA130" s="38">
        <f t="shared" si="70"/>
        <v>-2.8384279475982533E-2</v>
      </c>
      <c r="BB130" s="38">
        <f t="shared" si="71"/>
        <v>0.4248768472906404</v>
      </c>
      <c r="BC130" s="38">
        <f t="shared" si="72"/>
        <v>-0.44763513513513514</v>
      </c>
      <c r="BD130" s="38">
        <f t="shared" si="73"/>
        <v>-0.53648068669527893</v>
      </c>
    </row>
    <row r="131" spans="1:56" x14ac:dyDescent="0.35">
      <c r="A131" s="26" t="s">
        <v>90</v>
      </c>
      <c r="B131" s="26" t="s">
        <v>74</v>
      </c>
      <c r="C131" s="25">
        <v>217</v>
      </c>
      <c r="D131" s="25">
        <v>188</v>
      </c>
      <c r="E131" s="25">
        <v>309</v>
      </c>
      <c r="F131" s="25">
        <v>296</v>
      </c>
      <c r="G131" s="25">
        <v>569</v>
      </c>
      <c r="H131" s="25">
        <v>1315</v>
      </c>
      <c r="I131" s="25">
        <v>2739</v>
      </c>
      <c r="J131" s="25">
        <v>1843</v>
      </c>
      <c r="K131" s="25">
        <v>578</v>
      </c>
      <c r="L131" s="25">
        <v>66</v>
      </c>
      <c r="M131" s="30" t="s">
        <v>72</v>
      </c>
      <c r="N131" s="25">
        <v>97</v>
      </c>
      <c r="O131" s="25">
        <v>119</v>
      </c>
      <c r="P131" s="25">
        <v>271</v>
      </c>
      <c r="Q131" s="25">
        <v>732</v>
      </c>
      <c r="R131" s="25">
        <v>1780</v>
      </c>
      <c r="S131" s="25">
        <v>991</v>
      </c>
      <c r="T131" s="25">
        <v>334</v>
      </c>
      <c r="U131" s="25">
        <v>49</v>
      </c>
      <c r="V131" s="25">
        <v>51</v>
      </c>
      <c r="W131" s="25">
        <v>64</v>
      </c>
      <c r="X131" s="25">
        <v>561</v>
      </c>
      <c r="Y131" s="25">
        <v>606</v>
      </c>
      <c r="Z131" s="25">
        <v>979</v>
      </c>
      <c r="AA131" s="25">
        <v>1804</v>
      </c>
      <c r="AB131" s="25">
        <v>1421</v>
      </c>
      <c r="AC131" s="25">
        <v>480</v>
      </c>
      <c r="AD131" s="25">
        <v>63</v>
      </c>
      <c r="AE131" s="25">
        <v>29</v>
      </c>
      <c r="AF131" s="25">
        <v>102</v>
      </c>
      <c r="AG131" s="25">
        <v>164</v>
      </c>
      <c r="AH131" s="25">
        <v>647</v>
      </c>
      <c r="AI131" s="25">
        <v>870</v>
      </c>
      <c r="AJ131" s="25">
        <v>1586</v>
      </c>
      <c r="AK131" s="25">
        <v>1445</v>
      </c>
      <c r="AL131" s="25">
        <v>549</v>
      </c>
      <c r="AM131" s="5">
        <f t="shared" si="74"/>
        <v>14</v>
      </c>
      <c r="AN131" s="5">
        <f t="shared" si="58"/>
        <v>-22</v>
      </c>
      <c r="AO131" s="5">
        <f t="shared" si="59"/>
        <v>38</v>
      </c>
      <c r="AP131" s="5">
        <f t="shared" si="60"/>
        <v>-397</v>
      </c>
      <c r="AQ131" s="5">
        <f t="shared" si="61"/>
        <v>41</v>
      </c>
      <c r="AR131" s="5">
        <f t="shared" si="62"/>
        <v>-109</v>
      </c>
      <c r="AS131" s="5">
        <f t="shared" si="63"/>
        <v>-218</v>
      </c>
      <c r="AT131" s="5">
        <f t="shared" si="64"/>
        <v>24</v>
      </c>
      <c r="AU131" s="5">
        <f t="shared" si="65"/>
        <v>69</v>
      </c>
      <c r="AV131" s="38">
        <f t="shared" si="75"/>
        <v>0.2857142857142857</v>
      </c>
      <c r="AW131" s="38">
        <f t="shared" si="66"/>
        <v>-0.43137254901960786</v>
      </c>
      <c r="AX131" s="38">
        <f t="shared" si="67"/>
        <v>0.59375</v>
      </c>
      <c r="AY131" s="38">
        <f t="shared" si="68"/>
        <v>-0.70766488413547235</v>
      </c>
      <c r="AZ131" s="38">
        <f t="shared" si="69"/>
        <v>6.7656765676567657E-2</v>
      </c>
      <c r="BA131" s="38">
        <f t="shared" si="70"/>
        <v>-0.11133810010214505</v>
      </c>
      <c r="BB131" s="38">
        <f t="shared" si="71"/>
        <v>-0.12084257206208426</v>
      </c>
      <c r="BC131" s="38">
        <f t="shared" si="72"/>
        <v>1.688951442646024E-2</v>
      </c>
      <c r="BD131" s="38">
        <f t="shared" si="73"/>
        <v>0.14374999999999999</v>
      </c>
    </row>
    <row r="132" spans="1:56" x14ac:dyDescent="0.35">
      <c r="A132" s="26" t="s">
        <v>92</v>
      </c>
      <c r="B132" s="26" t="s">
        <v>76</v>
      </c>
      <c r="C132" s="25">
        <v>1170</v>
      </c>
      <c r="D132" s="25">
        <v>1131</v>
      </c>
      <c r="E132" s="25">
        <v>1024</v>
      </c>
      <c r="F132" s="25">
        <v>1205</v>
      </c>
      <c r="G132" s="25">
        <v>1037</v>
      </c>
      <c r="H132" s="25">
        <v>1351</v>
      </c>
      <c r="I132" s="25">
        <v>3407</v>
      </c>
      <c r="J132" s="25">
        <v>2023</v>
      </c>
      <c r="K132" s="25">
        <v>816</v>
      </c>
      <c r="L132" s="25">
        <v>2162</v>
      </c>
      <c r="M132" s="25">
        <v>1491</v>
      </c>
      <c r="N132" s="25">
        <v>1282</v>
      </c>
      <c r="O132" s="25">
        <v>1208</v>
      </c>
      <c r="P132" s="25">
        <v>1210</v>
      </c>
      <c r="Q132" s="25">
        <v>1219</v>
      </c>
      <c r="R132" s="25">
        <v>1386</v>
      </c>
      <c r="S132" s="25">
        <v>886</v>
      </c>
      <c r="T132" s="25">
        <v>407</v>
      </c>
      <c r="U132" s="25">
        <v>1028</v>
      </c>
      <c r="V132" s="25">
        <v>1065</v>
      </c>
      <c r="W132" s="25">
        <v>1627</v>
      </c>
      <c r="X132" s="25">
        <v>1253</v>
      </c>
      <c r="Y132" s="25">
        <v>1367</v>
      </c>
      <c r="Z132" s="25">
        <v>1332</v>
      </c>
      <c r="AA132" s="25">
        <v>2346</v>
      </c>
      <c r="AB132" s="25">
        <v>1584</v>
      </c>
      <c r="AC132" s="25">
        <v>1399</v>
      </c>
      <c r="AD132" s="25">
        <v>273</v>
      </c>
      <c r="AE132" s="25">
        <v>337</v>
      </c>
      <c r="AF132" s="25">
        <v>402</v>
      </c>
      <c r="AG132" s="25">
        <v>352</v>
      </c>
      <c r="AH132" s="25">
        <v>385</v>
      </c>
      <c r="AI132" s="25">
        <v>352</v>
      </c>
      <c r="AJ132" s="25">
        <v>811</v>
      </c>
      <c r="AK132" s="25">
        <v>597</v>
      </c>
      <c r="AL132" s="25">
        <v>648</v>
      </c>
      <c r="AM132" s="5">
        <f t="shared" si="74"/>
        <v>-755</v>
      </c>
      <c r="AN132" s="5">
        <f t="shared" si="58"/>
        <v>-728</v>
      </c>
      <c r="AO132" s="5">
        <f t="shared" si="59"/>
        <v>-1225</v>
      </c>
      <c r="AP132" s="5">
        <f t="shared" si="60"/>
        <v>-901</v>
      </c>
      <c r="AQ132" s="5">
        <f t="shared" si="61"/>
        <v>-982</v>
      </c>
      <c r="AR132" s="5">
        <f t="shared" si="62"/>
        <v>-980</v>
      </c>
      <c r="AS132" s="5">
        <f t="shared" si="63"/>
        <v>-1535</v>
      </c>
      <c r="AT132" s="5">
        <f t="shared" si="64"/>
        <v>-987</v>
      </c>
      <c r="AU132" s="5">
        <f t="shared" si="65"/>
        <v>-751</v>
      </c>
      <c r="AV132" s="38">
        <f t="shared" si="75"/>
        <v>-0.73443579766536971</v>
      </c>
      <c r="AW132" s="38">
        <f t="shared" si="66"/>
        <v>-0.68356807511737094</v>
      </c>
      <c r="AX132" s="38">
        <f t="shared" si="67"/>
        <v>-0.75291948371235407</v>
      </c>
      <c r="AY132" s="38">
        <f t="shared" si="68"/>
        <v>-0.7190742218675179</v>
      </c>
      <c r="AZ132" s="38">
        <f t="shared" si="69"/>
        <v>-0.71836137527432331</v>
      </c>
      <c r="BA132" s="38">
        <f t="shared" si="70"/>
        <v>-0.7357357357357357</v>
      </c>
      <c r="BB132" s="38">
        <f t="shared" si="71"/>
        <v>-0.65430520034100592</v>
      </c>
      <c r="BC132" s="38">
        <f t="shared" si="72"/>
        <v>-0.62310606060606055</v>
      </c>
      <c r="BD132" s="38">
        <f t="shared" si="73"/>
        <v>-0.5368120085775554</v>
      </c>
    </row>
    <row r="134" spans="1:56" x14ac:dyDescent="0.35">
      <c r="A134" s="4" t="s">
        <v>45</v>
      </c>
    </row>
    <row r="135" spans="1:56" x14ac:dyDescent="0.35">
      <c r="A135" s="29" t="s">
        <v>109</v>
      </c>
    </row>
    <row r="136" spans="1:56" s="3" customFormat="1" x14ac:dyDescent="0.35">
      <c r="A136" s="5"/>
      <c r="B136" s="5"/>
      <c r="C136" s="16" t="s">
        <v>24</v>
      </c>
      <c r="D136" s="16" t="s">
        <v>25</v>
      </c>
      <c r="E136" s="16" t="s">
        <v>26</v>
      </c>
      <c r="F136" s="16" t="s">
        <v>27</v>
      </c>
      <c r="G136" s="16" t="s">
        <v>28</v>
      </c>
      <c r="H136" s="16" t="s">
        <v>29</v>
      </c>
      <c r="I136" s="16" t="s">
        <v>30</v>
      </c>
      <c r="J136" s="17" t="s">
        <v>31</v>
      </c>
      <c r="K136" s="16" t="s">
        <v>32</v>
      </c>
      <c r="L136" s="6" t="s">
        <v>24</v>
      </c>
      <c r="M136" s="6" t="s">
        <v>25</v>
      </c>
      <c r="N136" s="6" t="s">
        <v>26</v>
      </c>
      <c r="O136" s="6" t="s">
        <v>27</v>
      </c>
      <c r="P136" s="6" t="s">
        <v>28</v>
      </c>
      <c r="Q136" s="6" t="s">
        <v>29</v>
      </c>
      <c r="R136" s="6" t="s">
        <v>30</v>
      </c>
      <c r="S136" s="7" t="s">
        <v>31</v>
      </c>
      <c r="T136" s="6" t="s">
        <v>32</v>
      </c>
      <c r="U136" s="8" t="s">
        <v>24</v>
      </c>
      <c r="V136" s="8" t="s">
        <v>25</v>
      </c>
      <c r="W136" s="8" t="s">
        <v>26</v>
      </c>
      <c r="X136" s="8" t="s">
        <v>27</v>
      </c>
      <c r="Y136" s="8" t="s">
        <v>28</v>
      </c>
      <c r="Z136" s="8" t="s">
        <v>29</v>
      </c>
      <c r="AA136" s="8" t="s">
        <v>30</v>
      </c>
      <c r="AB136" s="9" t="s">
        <v>31</v>
      </c>
      <c r="AC136" s="8" t="s">
        <v>32</v>
      </c>
      <c r="AD136" s="13" t="s">
        <v>24</v>
      </c>
      <c r="AE136" s="13" t="s">
        <v>25</v>
      </c>
      <c r="AF136" s="13" t="s">
        <v>26</v>
      </c>
      <c r="AG136" s="13" t="s">
        <v>27</v>
      </c>
      <c r="AH136" s="13" t="s">
        <v>28</v>
      </c>
      <c r="AI136" s="13" t="s">
        <v>29</v>
      </c>
      <c r="AJ136" s="13" t="s">
        <v>30</v>
      </c>
      <c r="AK136" s="14" t="s">
        <v>31</v>
      </c>
      <c r="AL136" s="13" t="s">
        <v>32</v>
      </c>
      <c r="AM136" s="72" t="s">
        <v>121</v>
      </c>
      <c r="AN136" s="72"/>
      <c r="AO136" s="72"/>
      <c r="AP136" s="72"/>
      <c r="AQ136" s="72"/>
      <c r="AR136" s="72"/>
      <c r="AS136" s="72"/>
      <c r="AT136" s="72"/>
      <c r="AU136" s="72"/>
      <c r="AV136" s="72"/>
      <c r="AW136" s="72"/>
      <c r="AX136" s="72"/>
      <c r="AY136" s="72"/>
      <c r="AZ136" s="72"/>
      <c r="BA136" s="72"/>
      <c r="BB136" s="72"/>
      <c r="BC136" s="72"/>
      <c r="BD136" s="72"/>
    </row>
    <row r="137" spans="1:56" s="3" customFormat="1" x14ac:dyDescent="0.35">
      <c r="A137" s="5"/>
      <c r="B137" s="5"/>
      <c r="C137" s="16" t="s">
        <v>33</v>
      </c>
      <c r="D137" s="16" t="s">
        <v>34</v>
      </c>
      <c r="E137" s="16" t="s">
        <v>35</v>
      </c>
      <c r="F137" s="16" t="s">
        <v>36</v>
      </c>
      <c r="G137" s="16" t="s">
        <v>37</v>
      </c>
      <c r="H137" s="16" t="s">
        <v>38</v>
      </c>
      <c r="I137" s="16" t="s">
        <v>39</v>
      </c>
      <c r="J137" s="17" t="s">
        <v>40</v>
      </c>
      <c r="K137" s="16" t="s">
        <v>32</v>
      </c>
      <c r="L137" s="6" t="s">
        <v>33</v>
      </c>
      <c r="M137" s="6" t="s">
        <v>34</v>
      </c>
      <c r="N137" s="6" t="s">
        <v>35</v>
      </c>
      <c r="O137" s="6" t="s">
        <v>36</v>
      </c>
      <c r="P137" s="6" t="s">
        <v>37</v>
      </c>
      <c r="Q137" s="6" t="s">
        <v>38</v>
      </c>
      <c r="R137" s="6" t="s">
        <v>39</v>
      </c>
      <c r="S137" s="7" t="s">
        <v>40</v>
      </c>
      <c r="T137" s="6" t="s">
        <v>32</v>
      </c>
      <c r="U137" s="8" t="s">
        <v>33</v>
      </c>
      <c r="V137" s="8" t="s">
        <v>34</v>
      </c>
      <c r="W137" s="8" t="s">
        <v>35</v>
      </c>
      <c r="X137" s="8" t="s">
        <v>36</v>
      </c>
      <c r="Y137" s="8" t="s">
        <v>37</v>
      </c>
      <c r="Z137" s="8" t="s">
        <v>38</v>
      </c>
      <c r="AA137" s="8" t="s">
        <v>39</v>
      </c>
      <c r="AB137" s="9" t="s">
        <v>40</v>
      </c>
      <c r="AC137" s="8" t="s">
        <v>32</v>
      </c>
      <c r="AD137" s="13" t="s">
        <v>33</v>
      </c>
      <c r="AE137" s="13" t="s">
        <v>34</v>
      </c>
      <c r="AF137" s="13" t="s">
        <v>35</v>
      </c>
      <c r="AG137" s="13" t="s">
        <v>36</v>
      </c>
      <c r="AH137" s="13" t="s">
        <v>37</v>
      </c>
      <c r="AI137" s="13" t="s">
        <v>38</v>
      </c>
      <c r="AJ137" s="13" t="s">
        <v>39</v>
      </c>
      <c r="AK137" s="14" t="s">
        <v>40</v>
      </c>
      <c r="AL137" s="13" t="s">
        <v>32</v>
      </c>
      <c r="AM137" s="40" t="s">
        <v>33</v>
      </c>
      <c r="AN137" s="40" t="s">
        <v>34</v>
      </c>
      <c r="AO137" s="40" t="s">
        <v>35</v>
      </c>
      <c r="AP137" s="40" t="s">
        <v>36</v>
      </c>
      <c r="AQ137" s="40" t="s">
        <v>37</v>
      </c>
      <c r="AR137" s="40" t="s">
        <v>38</v>
      </c>
      <c r="AS137" s="40" t="s">
        <v>39</v>
      </c>
      <c r="AT137" s="41" t="s">
        <v>40</v>
      </c>
      <c r="AU137" s="40" t="s">
        <v>32</v>
      </c>
      <c r="AV137" s="42" t="s">
        <v>33</v>
      </c>
      <c r="AW137" s="42" t="s">
        <v>34</v>
      </c>
      <c r="AX137" s="42" t="s">
        <v>35</v>
      </c>
      <c r="AY137" s="42" t="s">
        <v>36</v>
      </c>
      <c r="AZ137" s="42" t="s">
        <v>37</v>
      </c>
      <c r="BA137" s="42" t="s">
        <v>38</v>
      </c>
      <c r="BB137" s="42" t="s">
        <v>39</v>
      </c>
      <c r="BC137" s="43" t="s">
        <v>40</v>
      </c>
      <c r="BD137" s="42" t="s">
        <v>32</v>
      </c>
    </row>
    <row r="138" spans="1:56" s="3" customFormat="1" x14ac:dyDescent="0.35">
      <c r="A138" s="5"/>
      <c r="B138" s="5"/>
      <c r="C138" s="16" t="s">
        <v>41</v>
      </c>
      <c r="D138" s="16" t="s">
        <v>41</v>
      </c>
      <c r="E138" s="16" t="s">
        <v>41</v>
      </c>
      <c r="F138" s="16" t="s">
        <v>41</v>
      </c>
      <c r="G138" s="16" t="s">
        <v>41</v>
      </c>
      <c r="H138" s="16" t="s">
        <v>41</v>
      </c>
      <c r="I138" s="16" t="s">
        <v>41</v>
      </c>
      <c r="J138" s="16" t="s">
        <v>41</v>
      </c>
      <c r="K138" s="16" t="s">
        <v>41</v>
      </c>
      <c r="L138" s="10" t="s">
        <v>42</v>
      </c>
      <c r="M138" s="10" t="s">
        <v>42</v>
      </c>
      <c r="N138" s="10" t="s">
        <v>42</v>
      </c>
      <c r="O138" s="10" t="s">
        <v>42</v>
      </c>
      <c r="P138" s="10" t="s">
        <v>42</v>
      </c>
      <c r="Q138" s="10" t="s">
        <v>42</v>
      </c>
      <c r="R138" s="10" t="s">
        <v>42</v>
      </c>
      <c r="S138" s="10" t="s">
        <v>42</v>
      </c>
      <c r="T138" s="10" t="s">
        <v>42</v>
      </c>
      <c r="U138" s="11" t="s">
        <v>43</v>
      </c>
      <c r="V138" s="11" t="s">
        <v>43</v>
      </c>
      <c r="W138" s="11" t="s">
        <v>43</v>
      </c>
      <c r="X138" s="11" t="s">
        <v>43</v>
      </c>
      <c r="Y138" s="11" t="s">
        <v>43</v>
      </c>
      <c r="Z138" s="11" t="s">
        <v>43</v>
      </c>
      <c r="AA138" s="11" t="s">
        <v>43</v>
      </c>
      <c r="AB138" s="11" t="s">
        <v>43</v>
      </c>
      <c r="AC138" s="11" t="s">
        <v>43</v>
      </c>
      <c r="AD138" s="15" t="s">
        <v>44</v>
      </c>
      <c r="AE138" s="15" t="s">
        <v>44</v>
      </c>
      <c r="AF138" s="15" t="s">
        <v>44</v>
      </c>
      <c r="AG138" s="15" t="s">
        <v>44</v>
      </c>
      <c r="AH138" s="15" t="s">
        <v>44</v>
      </c>
      <c r="AI138" s="15" t="s">
        <v>44</v>
      </c>
      <c r="AJ138" s="15" t="s">
        <v>44</v>
      </c>
      <c r="AK138" s="15" t="s">
        <v>44</v>
      </c>
      <c r="AL138" s="15" t="s">
        <v>44</v>
      </c>
      <c r="AM138" s="40" t="s">
        <v>24</v>
      </c>
      <c r="AN138" s="40" t="s">
        <v>25</v>
      </c>
      <c r="AO138" s="40" t="s">
        <v>26</v>
      </c>
      <c r="AP138" s="40" t="s">
        <v>27</v>
      </c>
      <c r="AQ138" s="40" t="s">
        <v>28</v>
      </c>
      <c r="AR138" s="40" t="s">
        <v>29</v>
      </c>
      <c r="AS138" s="40" t="s">
        <v>30</v>
      </c>
      <c r="AT138" s="41" t="s">
        <v>31</v>
      </c>
      <c r="AU138" s="40" t="s">
        <v>32</v>
      </c>
      <c r="AV138" s="42" t="s">
        <v>24</v>
      </c>
      <c r="AW138" s="42" t="s">
        <v>25</v>
      </c>
      <c r="AX138" s="42" t="s">
        <v>26</v>
      </c>
      <c r="AY138" s="42" t="s">
        <v>27</v>
      </c>
      <c r="AZ138" s="42" t="s">
        <v>28</v>
      </c>
      <c r="BA138" s="42" t="s">
        <v>29</v>
      </c>
      <c r="BB138" s="42" t="s">
        <v>30</v>
      </c>
      <c r="BC138" s="43" t="s">
        <v>31</v>
      </c>
      <c r="BD138" s="42" t="s">
        <v>32</v>
      </c>
    </row>
    <row r="139" spans="1:56" x14ac:dyDescent="0.35">
      <c r="A139" s="26" t="s">
        <v>0</v>
      </c>
      <c r="B139" s="26" t="s">
        <v>0</v>
      </c>
      <c r="C139" s="25">
        <v>56263</v>
      </c>
      <c r="D139" s="25">
        <v>84462</v>
      </c>
      <c r="E139" s="25">
        <v>83670</v>
      </c>
      <c r="F139" s="25">
        <v>117989</v>
      </c>
      <c r="G139" s="25">
        <v>133613</v>
      </c>
      <c r="H139" s="25">
        <v>156146</v>
      </c>
      <c r="I139" s="25">
        <v>266584</v>
      </c>
      <c r="J139" s="25">
        <v>149105</v>
      </c>
      <c r="K139" s="25">
        <v>111243</v>
      </c>
      <c r="L139" s="25">
        <v>50887</v>
      </c>
      <c r="M139" s="25">
        <v>80843</v>
      </c>
      <c r="N139" s="25">
        <v>73384</v>
      </c>
      <c r="O139" s="25">
        <v>108113</v>
      </c>
      <c r="P139" s="25">
        <v>112104</v>
      </c>
      <c r="Q139" s="25">
        <v>134233</v>
      </c>
      <c r="R139" s="25">
        <v>238387</v>
      </c>
      <c r="S139" s="25">
        <v>128054</v>
      </c>
      <c r="T139" s="25">
        <v>89198</v>
      </c>
      <c r="U139" s="25">
        <v>44414</v>
      </c>
      <c r="V139" s="25">
        <v>82034</v>
      </c>
      <c r="W139" s="25">
        <v>82485</v>
      </c>
      <c r="X139" s="25">
        <v>79170</v>
      </c>
      <c r="Y139" s="25">
        <v>115245</v>
      </c>
      <c r="Z139" s="25">
        <v>151855</v>
      </c>
      <c r="AA139" s="25">
        <v>241590</v>
      </c>
      <c r="AB139" s="25">
        <v>125162</v>
      </c>
      <c r="AC139" s="25">
        <v>83983</v>
      </c>
      <c r="AD139" s="25">
        <v>54938</v>
      </c>
      <c r="AE139" s="25">
        <v>81123</v>
      </c>
      <c r="AF139" s="25">
        <v>65226</v>
      </c>
      <c r="AG139" s="25">
        <v>94041</v>
      </c>
      <c r="AH139" s="25">
        <v>109496</v>
      </c>
      <c r="AI139" s="25">
        <v>149315</v>
      </c>
      <c r="AJ139" s="25">
        <v>219847</v>
      </c>
      <c r="AK139" s="25">
        <v>112768</v>
      </c>
      <c r="AL139" s="25">
        <v>81718</v>
      </c>
      <c r="AM139" s="5">
        <f>AD139-U139</f>
        <v>10524</v>
      </c>
      <c r="AN139" s="5">
        <f t="shared" ref="AN139:AN157" si="76">AE139-V139</f>
        <v>-911</v>
      </c>
      <c r="AO139" s="5">
        <f t="shared" ref="AO139:AO157" si="77">AF139-W139</f>
        <v>-17259</v>
      </c>
      <c r="AP139" s="5">
        <f t="shared" ref="AP139:AP157" si="78">AG139-X139</f>
        <v>14871</v>
      </c>
      <c r="AQ139" s="5">
        <f t="shared" ref="AQ139:AQ157" si="79">AH139-Y139</f>
        <v>-5749</v>
      </c>
      <c r="AR139" s="5">
        <f t="shared" ref="AR139:AR157" si="80">AI139-Z139</f>
        <v>-2540</v>
      </c>
      <c r="AS139" s="5">
        <f t="shared" ref="AS139:AS157" si="81">AJ139-AA139</f>
        <v>-21743</v>
      </c>
      <c r="AT139" s="5">
        <f t="shared" ref="AT139:AT157" si="82">AK139-AB139</f>
        <v>-12394</v>
      </c>
      <c r="AU139" s="5">
        <f t="shared" ref="AU139:AU157" si="83">AL139-AC139</f>
        <v>-2265</v>
      </c>
      <c r="AV139" s="38">
        <f>(AD139-U139)/U139</f>
        <v>0.23695231233394876</v>
      </c>
      <c r="AW139" s="38">
        <f t="shared" ref="AW139:AW157" si="84">(AE139-V139)/V139</f>
        <v>-1.1105151522539434E-2</v>
      </c>
      <c r="AX139" s="38">
        <f t="shared" ref="AX139:AX157" si="85">(AF139-W139)/W139</f>
        <v>-0.20923804328059648</v>
      </c>
      <c r="AY139" s="38">
        <f t="shared" ref="AY139:AY157" si="86">(AG139-X139)/X139</f>
        <v>0.18783630162940507</v>
      </c>
      <c r="AZ139" s="38">
        <f t="shared" ref="AZ139:AZ157" si="87">(AH139-Y139)/Y139</f>
        <v>-4.9885027550002167E-2</v>
      </c>
      <c r="BA139" s="38">
        <f t="shared" ref="BA139:BA157" si="88">(AI139-Z139)/Z139</f>
        <v>-1.6726482499753052E-2</v>
      </c>
      <c r="BB139" s="38">
        <f t="shared" ref="BB139:BB157" si="89">(AJ139-AA139)/AA139</f>
        <v>-8.9999586075582602E-2</v>
      </c>
      <c r="BC139" s="38">
        <f t="shared" ref="BC139:BC157" si="90">(AK139-AB139)/AB139</f>
        <v>-9.9023665329732669E-2</v>
      </c>
      <c r="BD139" s="38">
        <f t="shared" ref="BD139:BD157" si="91">(AL139-AC139)/AC139</f>
        <v>-2.6969743876736958E-2</v>
      </c>
    </row>
    <row r="140" spans="1:56" x14ac:dyDescent="0.35">
      <c r="A140" s="18" t="s">
        <v>115</v>
      </c>
      <c r="B140" s="18" t="s">
        <v>116</v>
      </c>
      <c r="C140" s="25">
        <v>39281</v>
      </c>
      <c r="D140" s="25">
        <v>63250</v>
      </c>
      <c r="E140" s="25">
        <v>59951</v>
      </c>
      <c r="F140" s="25">
        <v>74346</v>
      </c>
      <c r="G140" s="25">
        <v>73320</v>
      </c>
      <c r="H140" s="25">
        <v>78469</v>
      </c>
      <c r="I140" s="25">
        <v>143386</v>
      </c>
      <c r="J140" s="25">
        <v>79356</v>
      </c>
      <c r="K140" s="25">
        <v>62941</v>
      </c>
      <c r="L140" s="25">
        <v>43879</v>
      </c>
      <c r="M140" s="25">
        <v>69438</v>
      </c>
      <c r="N140" s="25">
        <v>57742</v>
      </c>
      <c r="O140" s="25">
        <v>79494</v>
      </c>
      <c r="P140" s="25">
        <v>74373</v>
      </c>
      <c r="Q140" s="25">
        <v>78777</v>
      </c>
      <c r="R140" s="25">
        <v>151119</v>
      </c>
      <c r="S140" s="25">
        <v>78932</v>
      </c>
      <c r="T140" s="25">
        <v>59245</v>
      </c>
      <c r="U140" s="25">
        <v>37764</v>
      </c>
      <c r="V140" s="25">
        <v>69645</v>
      </c>
      <c r="W140" s="25">
        <v>66552</v>
      </c>
      <c r="X140" s="25">
        <v>53900</v>
      </c>
      <c r="Y140" s="25">
        <v>76663</v>
      </c>
      <c r="Z140" s="25">
        <v>95296</v>
      </c>
      <c r="AA140" s="25">
        <v>158592</v>
      </c>
      <c r="AB140" s="25">
        <v>79365</v>
      </c>
      <c r="AC140" s="25">
        <v>51355</v>
      </c>
      <c r="AD140" s="25">
        <v>46538</v>
      </c>
      <c r="AE140" s="25">
        <v>69383</v>
      </c>
      <c r="AF140" s="25">
        <v>51018</v>
      </c>
      <c r="AG140" s="25">
        <v>65292</v>
      </c>
      <c r="AH140" s="25">
        <v>71265</v>
      </c>
      <c r="AI140" s="25">
        <v>94575</v>
      </c>
      <c r="AJ140" s="25">
        <v>134446</v>
      </c>
      <c r="AK140" s="25">
        <v>70313</v>
      </c>
      <c r="AL140" s="25">
        <v>52229</v>
      </c>
      <c r="AM140" s="5">
        <f t="shared" ref="AM140:AM157" si="92">AD140-U140</f>
        <v>8774</v>
      </c>
      <c r="AN140" s="5">
        <f t="shared" si="76"/>
        <v>-262</v>
      </c>
      <c r="AO140" s="5">
        <f t="shared" si="77"/>
        <v>-15534</v>
      </c>
      <c r="AP140" s="5">
        <f t="shared" si="78"/>
        <v>11392</v>
      </c>
      <c r="AQ140" s="5">
        <f t="shared" si="79"/>
        <v>-5398</v>
      </c>
      <c r="AR140" s="5">
        <f t="shared" si="80"/>
        <v>-721</v>
      </c>
      <c r="AS140" s="5">
        <f t="shared" si="81"/>
        <v>-24146</v>
      </c>
      <c r="AT140" s="5">
        <f t="shared" si="82"/>
        <v>-9052</v>
      </c>
      <c r="AU140" s="5">
        <f t="shared" si="83"/>
        <v>874</v>
      </c>
      <c r="AV140" s="38">
        <f t="shared" ref="AV140:AV157" si="93">(AD140-U140)/U140</f>
        <v>0.23233767609363415</v>
      </c>
      <c r="AW140" s="38">
        <f t="shared" si="84"/>
        <v>-3.7619355301888148E-3</v>
      </c>
      <c r="AX140" s="38">
        <f t="shared" si="85"/>
        <v>-0.23341146772448612</v>
      </c>
      <c r="AY140" s="38">
        <f t="shared" si="86"/>
        <v>0.21135435992578849</v>
      </c>
      <c r="AZ140" s="38">
        <f t="shared" si="87"/>
        <v>-7.0412063185630619E-2</v>
      </c>
      <c r="BA140" s="38">
        <f t="shared" si="88"/>
        <v>-7.5658999328408324E-3</v>
      </c>
      <c r="BB140" s="38">
        <f t="shared" si="89"/>
        <v>-0.1522523204196933</v>
      </c>
      <c r="BC140" s="38">
        <f t="shared" si="90"/>
        <v>-0.11405531405531405</v>
      </c>
      <c r="BD140" s="38">
        <f t="shared" si="91"/>
        <v>1.701879077012949E-2</v>
      </c>
    </row>
    <row r="141" spans="1:56" s="24" customFormat="1" x14ac:dyDescent="0.35">
      <c r="A141" s="26" t="s">
        <v>71</v>
      </c>
      <c r="B141" s="26" t="s">
        <v>71</v>
      </c>
      <c r="C141" s="26">
        <v>37317</v>
      </c>
      <c r="D141" s="26">
        <v>59157</v>
      </c>
      <c r="E141" s="26">
        <v>56337</v>
      </c>
      <c r="F141" s="26">
        <v>69444</v>
      </c>
      <c r="G141" s="26">
        <v>69051</v>
      </c>
      <c r="H141" s="26">
        <v>71683</v>
      </c>
      <c r="I141" s="26">
        <v>132450</v>
      </c>
      <c r="J141" s="26">
        <v>74148</v>
      </c>
      <c r="K141" s="26">
        <v>58507</v>
      </c>
      <c r="L141" s="26">
        <v>42686</v>
      </c>
      <c r="M141" s="26">
        <v>67324</v>
      </c>
      <c r="N141" s="26">
        <v>56028</v>
      </c>
      <c r="O141" s="26">
        <v>77206</v>
      </c>
      <c r="P141" s="26">
        <v>71581</v>
      </c>
      <c r="Q141" s="26">
        <v>74538</v>
      </c>
      <c r="R141" s="26">
        <v>142870</v>
      </c>
      <c r="S141" s="26">
        <v>75528</v>
      </c>
      <c r="T141" s="26">
        <v>56774</v>
      </c>
      <c r="U141" s="26">
        <v>36431</v>
      </c>
      <c r="V141" s="26">
        <v>67217</v>
      </c>
      <c r="W141" s="26">
        <v>64406</v>
      </c>
      <c r="X141" s="26">
        <v>52257</v>
      </c>
      <c r="Y141" s="26">
        <v>73809</v>
      </c>
      <c r="Z141" s="26">
        <v>89723</v>
      </c>
      <c r="AA141" s="26">
        <v>148803</v>
      </c>
      <c r="AB141" s="26">
        <v>75840</v>
      </c>
      <c r="AC141" s="26">
        <v>49145</v>
      </c>
      <c r="AD141" s="44" t="s">
        <v>72</v>
      </c>
      <c r="AE141" s="44" t="s">
        <v>72</v>
      </c>
      <c r="AF141" s="26">
        <v>49489</v>
      </c>
      <c r="AG141" s="26">
        <v>63161</v>
      </c>
      <c r="AH141" s="26">
        <v>68366</v>
      </c>
      <c r="AI141" s="26">
        <v>88606</v>
      </c>
      <c r="AJ141" s="26">
        <v>125209</v>
      </c>
      <c r="AK141" s="26">
        <v>67257</v>
      </c>
      <c r="AL141" s="26">
        <v>49975</v>
      </c>
      <c r="AM141" s="5" t="e">
        <f t="shared" si="92"/>
        <v>#VALUE!</v>
      </c>
      <c r="AN141" s="5" t="e">
        <f t="shared" si="76"/>
        <v>#VALUE!</v>
      </c>
      <c r="AO141" s="5">
        <f t="shared" si="77"/>
        <v>-14917</v>
      </c>
      <c r="AP141" s="5">
        <f t="shared" si="78"/>
        <v>10904</v>
      </c>
      <c r="AQ141" s="5">
        <f t="shared" si="79"/>
        <v>-5443</v>
      </c>
      <c r="AR141" s="5">
        <f t="shared" si="80"/>
        <v>-1117</v>
      </c>
      <c r="AS141" s="5">
        <f t="shared" si="81"/>
        <v>-23594</v>
      </c>
      <c r="AT141" s="5">
        <f t="shared" si="82"/>
        <v>-8583</v>
      </c>
      <c r="AU141" s="5">
        <f t="shared" si="83"/>
        <v>830</v>
      </c>
      <c r="AV141" s="38" t="e">
        <f t="shared" si="93"/>
        <v>#VALUE!</v>
      </c>
      <c r="AW141" s="38" t="e">
        <f t="shared" si="84"/>
        <v>#VALUE!</v>
      </c>
      <c r="AX141" s="38">
        <f t="shared" si="85"/>
        <v>-0.23160885631773437</v>
      </c>
      <c r="AY141" s="38">
        <f t="shared" si="86"/>
        <v>0.20866104062613622</v>
      </c>
      <c r="AZ141" s="38">
        <f t="shared" si="87"/>
        <v>-7.374439431505643E-2</v>
      </c>
      <c r="BA141" s="38">
        <f t="shared" si="88"/>
        <v>-1.2449427682979838E-2</v>
      </c>
      <c r="BB141" s="38">
        <f t="shared" si="89"/>
        <v>-0.15855863121039226</v>
      </c>
      <c r="BC141" s="38">
        <f t="shared" si="90"/>
        <v>-0.11317246835443039</v>
      </c>
      <c r="BD141" s="38">
        <f t="shared" si="91"/>
        <v>1.6888798453555804E-2</v>
      </c>
    </row>
    <row r="142" spans="1:56" x14ac:dyDescent="0.35">
      <c r="A142" s="26" t="s">
        <v>104</v>
      </c>
      <c r="B142" s="26" t="s">
        <v>73</v>
      </c>
      <c r="C142" s="25">
        <v>1964</v>
      </c>
      <c r="D142" s="25">
        <v>4093</v>
      </c>
      <c r="E142" s="25">
        <v>3614</v>
      </c>
      <c r="F142" s="25">
        <v>4902</v>
      </c>
      <c r="G142" s="25">
        <v>4269</v>
      </c>
      <c r="H142" s="25">
        <v>6786</v>
      </c>
      <c r="I142" s="25">
        <v>10936</v>
      </c>
      <c r="J142" s="25">
        <v>5208</v>
      </c>
      <c r="K142" s="25">
        <v>4434</v>
      </c>
      <c r="L142" s="25">
        <v>1193</v>
      </c>
      <c r="M142" s="25">
        <v>2114</v>
      </c>
      <c r="N142" s="25">
        <v>1714</v>
      </c>
      <c r="O142" s="25">
        <v>2288</v>
      </c>
      <c r="P142" s="25">
        <v>2792</v>
      </c>
      <c r="Q142" s="25">
        <v>4239</v>
      </c>
      <c r="R142" s="25">
        <v>8249</v>
      </c>
      <c r="S142" s="25">
        <v>3404</v>
      </c>
      <c r="T142" s="25">
        <v>2471</v>
      </c>
      <c r="U142" s="25">
        <v>1333</v>
      </c>
      <c r="V142" s="25">
        <v>2428</v>
      </c>
      <c r="W142" s="25">
        <v>2146</v>
      </c>
      <c r="X142" s="25">
        <v>1643</v>
      </c>
      <c r="Y142" s="25">
        <v>2840</v>
      </c>
      <c r="Z142" s="25">
        <v>5573</v>
      </c>
      <c r="AA142" s="25">
        <v>9789</v>
      </c>
      <c r="AB142" s="25">
        <v>3525</v>
      </c>
      <c r="AC142" s="25">
        <v>2210</v>
      </c>
      <c r="AD142" s="30" t="s">
        <v>72</v>
      </c>
      <c r="AE142" s="30" t="s">
        <v>72</v>
      </c>
      <c r="AF142" s="25">
        <v>1529</v>
      </c>
      <c r="AG142" s="25">
        <v>2131</v>
      </c>
      <c r="AH142" s="25">
        <v>2899</v>
      </c>
      <c r="AI142" s="25">
        <v>5969</v>
      </c>
      <c r="AJ142" s="25">
        <v>9237</v>
      </c>
      <c r="AK142" s="25">
        <v>3056</v>
      </c>
      <c r="AL142" s="25">
        <v>2254</v>
      </c>
      <c r="AM142" s="5" t="e">
        <f t="shared" si="92"/>
        <v>#VALUE!</v>
      </c>
      <c r="AN142" s="5" t="e">
        <f t="shared" si="76"/>
        <v>#VALUE!</v>
      </c>
      <c r="AO142" s="5">
        <f t="shared" si="77"/>
        <v>-617</v>
      </c>
      <c r="AP142" s="5">
        <f t="shared" si="78"/>
        <v>488</v>
      </c>
      <c r="AQ142" s="5">
        <f t="shared" si="79"/>
        <v>59</v>
      </c>
      <c r="AR142" s="5">
        <f t="shared" si="80"/>
        <v>396</v>
      </c>
      <c r="AS142" s="5">
        <f t="shared" si="81"/>
        <v>-552</v>
      </c>
      <c r="AT142" s="5">
        <f t="shared" si="82"/>
        <v>-469</v>
      </c>
      <c r="AU142" s="5">
        <f t="shared" si="83"/>
        <v>44</v>
      </c>
      <c r="AV142" s="38" t="e">
        <f t="shared" si="93"/>
        <v>#VALUE!</v>
      </c>
      <c r="AW142" s="38" t="e">
        <f t="shared" si="84"/>
        <v>#VALUE!</v>
      </c>
      <c r="AX142" s="38">
        <f t="shared" si="85"/>
        <v>-0.28751164958061509</v>
      </c>
      <c r="AY142" s="38">
        <f t="shared" si="86"/>
        <v>0.29701765063907487</v>
      </c>
      <c r="AZ142" s="38">
        <f t="shared" si="87"/>
        <v>2.0774647887323944E-2</v>
      </c>
      <c r="BA142" s="38">
        <f t="shared" si="88"/>
        <v>7.1056881392427773E-2</v>
      </c>
      <c r="BB142" s="38">
        <f t="shared" si="89"/>
        <v>-5.6389825314128103E-2</v>
      </c>
      <c r="BC142" s="38">
        <f t="shared" si="90"/>
        <v>-0.13304964539007091</v>
      </c>
      <c r="BD142" s="38">
        <f t="shared" si="91"/>
        <v>1.9909502262443438E-2</v>
      </c>
    </row>
    <row r="143" spans="1:56" x14ac:dyDescent="0.35">
      <c r="A143" s="26" t="s">
        <v>97</v>
      </c>
      <c r="B143" s="26" t="s">
        <v>81</v>
      </c>
      <c r="C143" s="25">
        <v>12010</v>
      </c>
      <c r="D143" s="25">
        <v>14260</v>
      </c>
      <c r="E143" s="25">
        <v>14964</v>
      </c>
      <c r="F143" s="25">
        <v>23268</v>
      </c>
      <c r="G143" s="25">
        <v>33110</v>
      </c>
      <c r="H143" s="25">
        <v>46416</v>
      </c>
      <c r="I143" s="25">
        <v>76234</v>
      </c>
      <c r="J143" s="25">
        <v>38141</v>
      </c>
      <c r="K143" s="25">
        <v>28052</v>
      </c>
      <c r="L143" s="25">
        <v>3663</v>
      </c>
      <c r="M143" s="25">
        <v>6665</v>
      </c>
      <c r="N143" s="25">
        <v>10205</v>
      </c>
      <c r="O143" s="25">
        <v>17104</v>
      </c>
      <c r="P143" s="25">
        <v>20003</v>
      </c>
      <c r="Q143" s="25">
        <v>32935</v>
      </c>
      <c r="R143" s="25">
        <v>51692</v>
      </c>
      <c r="S143" s="25">
        <v>29346</v>
      </c>
      <c r="T143" s="25">
        <v>16656</v>
      </c>
      <c r="U143" s="25">
        <v>3602</v>
      </c>
      <c r="V143" s="25">
        <v>6620</v>
      </c>
      <c r="W143" s="25">
        <v>8752</v>
      </c>
      <c r="X143" s="25">
        <v>13341</v>
      </c>
      <c r="Y143" s="25">
        <v>21371</v>
      </c>
      <c r="Z143" s="25">
        <v>34445</v>
      </c>
      <c r="AA143" s="25">
        <v>48554</v>
      </c>
      <c r="AB143" s="25">
        <v>25185</v>
      </c>
      <c r="AC143" s="25">
        <v>17329</v>
      </c>
      <c r="AD143" s="25">
        <v>4442</v>
      </c>
      <c r="AE143" s="25">
        <v>6085</v>
      </c>
      <c r="AF143" s="25">
        <v>7925</v>
      </c>
      <c r="AG143" s="25">
        <v>15887</v>
      </c>
      <c r="AH143" s="25">
        <v>21242</v>
      </c>
      <c r="AI143" s="25">
        <v>30930</v>
      </c>
      <c r="AJ143" s="25">
        <v>50840</v>
      </c>
      <c r="AK143" s="25">
        <v>23328</v>
      </c>
      <c r="AL143" s="25">
        <v>15650</v>
      </c>
      <c r="AM143" s="5">
        <f t="shared" si="92"/>
        <v>840</v>
      </c>
      <c r="AN143" s="5">
        <f t="shared" si="76"/>
        <v>-535</v>
      </c>
      <c r="AO143" s="5">
        <f t="shared" si="77"/>
        <v>-827</v>
      </c>
      <c r="AP143" s="5">
        <f t="shared" si="78"/>
        <v>2546</v>
      </c>
      <c r="AQ143" s="5">
        <f t="shared" si="79"/>
        <v>-129</v>
      </c>
      <c r="AR143" s="5">
        <f t="shared" si="80"/>
        <v>-3515</v>
      </c>
      <c r="AS143" s="5">
        <f t="shared" si="81"/>
        <v>2286</v>
      </c>
      <c r="AT143" s="5">
        <f t="shared" si="82"/>
        <v>-1857</v>
      </c>
      <c r="AU143" s="5">
        <f t="shared" si="83"/>
        <v>-1679</v>
      </c>
      <c r="AV143" s="38">
        <f t="shared" si="93"/>
        <v>0.23320377568017767</v>
      </c>
      <c r="AW143" s="38">
        <f t="shared" si="84"/>
        <v>-8.0815709969788513E-2</v>
      </c>
      <c r="AX143" s="38">
        <f t="shared" si="85"/>
        <v>-9.4492687385740404E-2</v>
      </c>
      <c r="AY143" s="38">
        <f t="shared" si="86"/>
        <v>0.19084026684656322</v>
      </c>
      <c r="AZ143" s="38">
        <f t="shared" si="87"/>
        <v>-6.0362173038229373E-3</v>
      </c>
      <c r="BA143" s="38">
        <f t="shared" si="88"/>
        <v>-0.10204674118159385</v>
      </c>
      <c r="BB143" s="38">
        <f t="shared" si="89"/>
        <v>4.7081599868187995E-2</v>
      </c>
      <c r="BC143" s="38">
        <f t="shared" si="90"/>
        <v>-7.3734365693865392E-2</v>
      </c>
      <c r="BD143" s="38">
        <f t="shared" si="91"/>
        <v>-9.6889607017138904E-2</v>
      </c>
    </row>
    <row r="144" spans="1:56" x14ac:dyDescent="0.35">
      <c r="A144" s="26" t="s">
        <v>88</v>
      </c>
      <c r="B144" s="26" t="s">
        <v>88</v>
      </c>
      <c r="C144" s="25">
        <v>11978</v>
      </c>
      <c r="D144" s="25">
        <v>14239</v>
      </c>
      <c r="E144" s="30" t="s">
        <v>72</v>
      </c>
      <c r="F144" s="25">
        <v>23088</v>
      </c>
      <c r="G144" s="25">
        <v>32767</v>
      </c>
      <c r="H144" s="25">
        <v>44825</v>
      </c>
      <c r="I144" s="25">
        <v>71721</v>
      </c>
      <c r="J144" s="25">
        <v>37097</v>
      </c>
      <c r="K144" s="25">
        <v>27936</v>
      </c>
      <c r="L144" s="30" t="s">
        <v>72</v>
      </c>
      <c r="M144" s="30" t="s">
        <v>72</v>
      </c>
      <c r="N144" s="25">
        <v>10183</v>
      </c>
      <c r="O144" s="25">
        <v>16773</v>
      </c>
      <c r="P144" s="25">
        <v>19752</v>
      </c>
      <c r="Q144" s="25">
        <v>32105</v>
      </c>
      <c r="R144" s="25">
        <v>50125</v>
      </c>
      <c r="S144" s="25">
        <v>28609</v>
      </c>
      <c r="T144" s="25">
        <v>16512</v>
      </c>
      <c r="U144" s="25">
        <v>3533</v>
      </c>
      <c r="V144" s="25">
        <v>6545</v>
      </c>
      <c r="W144" s="25">
        <v>8610</v>
      </c>
      <c r="X144" s="25">
        <v>13185</v>
      </c>
      <c r="Y144" s="25">
        <v>21200</v>
      </c>
      <c r="Z144" s="25">
        <v>33270</v>
      </c>
      <c r="AA144" s="25">
        <v>47686</v>
      </c>
      <c r="AB144" s="25">
        <v>24867</v>
      </c>
      <c r="AC144" s="25">
        <v>17277</v>
      </c>
      <c r="AD144" s="25">
        <v>4428</v>
      </c>
      <c r="AE144" s="30" t="s">
        <v>72</v>
      </c>
      <c r="AF144" s="25">
        <v>7904</v>
      </c>
      <c r="AG144" s="25">
        <v>15653</v>
      </c>
      <c r="AH144" s="25">
        <v>21116</v>
      </c>
      <c r="AI144" s="25">
        <v>30148</v>
      </c>
      <c r="AJ144" s="25">
        <v>49164</v>
      </c>
      <c r="AK144" s="25">
        <v>22914</v>
      </c>
      <c r="AL144" s="25">
        <v>15562</v>
      </c>
      <c r="AM144" s="5">
        <f t="shared" si="92"/>
        <v>895</v>
      </c>
      <c r="AN144" s="5" t="e">
        <f t="shared" si="76"/>
        <v>#VALUE!</v>
      </c>
      <c r="AO144" s="5">
        <f t="shared" si="77"/>
        <v>-706</v>
      </c>
      <c r="AP144" s="5">
        <f t="shared" si="78"/>
        <v>2468</v>
      </c>
      <c r="AQ144" s="5">
        <f t="shared" si="79"/>
        <v>-84</v>
      </c>
      <c r="AR144" s="5">
        <f t="shared" si="80"/>
        <v>-3122</v>
      </c>
      <c r="AS144" s="5">
        <f t="shared" si="81"/>
        <v>1478</v>
      </c>
      <c r="AT144" s="5">
        <f t="shared" si="82"/>
        <v>-1953</v>
      </c>
      <c r="AU144" s="5">
        <f t="shared" si="83"/>
        <v>-1715</v>
      </c>
      <c r="AV144" s="38">
        <f t="shared" si="93"/>
        <v>0.25332578545145767</v>
      </c>
      <c r="AW144" s="38" t="e">
        <f t="shared" si="84"/>
        <v>#VALUE!</v>
      </c>
      <c r="AX144" s="38">
        <f t="shared" si="85"/>
        <v>-8.199767711962834E-2</v>
      </c>
      <c r="AY144" s="38">
        <f t="shared" si="86"/>
        <v>0.18718240424725066</v>
      </c>
      <c r="AZ144" s="38">
        <f t="shared" si="87"/>
        <v>-3.9622641509433959E-3</v>
      </c>
      <c r="BA144" s="38">
        <f t="shared" si="88"/>
        <v>-9.3838292756236855E-2</v>
      </c>
      <c r="BB144" s="38">
        <f t="shared" si="89"/>
        <v>3.0994421842888899E-2</v>
      </c>
      <c r="BC144" s="38">
        <f t="shared" si="90"/>
        <v>-7.8537821208830974E-2</v>
      </c>
      <c r="BD144" s="38">
        <f t="shared" si="91"/>
        <v>-9.9264918678011224E-2</v>
      </c>
    </row>
    <row r="145" spans="1:56" x14ac:dyDescent="0.35">
      <c r="A145" s="26" t="s">
        <v>100</v>
      </c>
      <c r="B145" s="26" t="s">
        <v>84</v>
      </c>
      <c r="C145" s="25">
        <v>2330</v>
      </c>
      <c r="D145" s="25">
        <v>2892</v>
      </c>
      <c r="E145" s="25">
        <v>3478</v>
      </c>
      <c r="F145" s="25">
        <v>7463</v>
      </c>
      <c r="G145" s="25">
        <v>8727</v>
      </c>
      <c r="H145" s="25">
        <v>9296</v>
      </c>
      <c r="I145" s="25">
        <v>15519</v>
      </c>
      <c r="J145" s="25">
        <v>10366</v>
      </c>
      <c r="K145" s="25">
        <v>6806</v>
      </c>
      <c r="L145" s="25">
        <v>1300</v>
      </c>
      <c r="M145" s="25">
        <v>1874</v>
      </c>
      <c r="N145" s="25">
        <v>1618</v>
      </c>
      <c r="O145" s="25">
        <v>4513</v>
      </c>
      <c r="P145" s="25">
        <v>6574</v>
      </c>
      <c r="Q145" s="25">
        <v>7004</v>
      </c>
      <c r="R145" s="25">
        <v>11570</v>
      </c>
      <c r="S145" s="25">
        <v>6677</v>
      </c>
      <c r="T145" s="25">
        <v>4120</v>
      </c>
      <c r="U145" s="25">
        <v>1159</v>
      </c>
      <c r="V145" s="25">
        <v>1984</v>
      </c>
      <c r="W145" s="25">
        <v>2937</v>
      </c>
      <c r="X145" s="25">
        <v>5546</v>
      </c>
      <c r="Y145" s="25">
        <v>5647</v>
      </c>
      <c r="Z145" s="25">
        <v>6861</v>
      </c>
      <c r="AA145" s="25">
        <v>11461</v>
      </c>
      <c r="AB145" s="25">
        <v>7139</v>
      </c>
      <c r="AC145" s="25">
        <v>5499</v>
      </c>
      <c r="AD145" s="25">
        <v>1609</v>
      </c>
      <c r="AE145" s="25">
        <v>2381</v>
      </c>
      <c r="AF145" s="25">
        <v>2425</v>
      </c>
      <c r="AG145" s="25">
        <v>5732</v>
      </c>
      <c r="AH145" s="25">
        <v>6057</v>
      </c>
      <c r="AI145" s="25">
        <v>7004</v>
      </c>
      <c r="AJ145" s="25">
        <v>10725</v>
      </c>
      <c r="AK145" s="25">
        <v>6141</v>
      </c>
      <c r="AL145" s="25">
        <v>4895</v>
      </c>
      <c r="AM145" s="5">
        <f t="shared" si="92"/>
        <v>450</v>
      </c>
      <c r="AN145" s="5">
        <f t="shared" si="76"/>
        <v>397</v>
      </c>
      <c r="AO145" s="5">
        <f t="shared" si="77"/>
        <v>-512</v>
      </c>
      <c r="AP145" s="5">
        <f t="shared" si="78"/>
        <v>186</v>
      </c>
      <c r="AQ145" s="5">
        <f t="shared" si="79"/>
        <v>410</v>
      </c>
      <c r="AR145" s="5">
        <f t="shared" si="80"/>
        <v>143</v>
      </c>
      <c r="AS145" s="5">
        <f t="shared" si="81"/>
        <v>-736</v>
      </c>
      <c r="AT145" s="5">
        <f t="shared" si="82"/>
        <v>-998</v>
      </c>
      <c r="AU145" s="5">
        <f t="shared" si="83"/>
        <v>-604</v>
      </c>
      <c r="AV145" s="38">
        <f t="shared" si="93"/>
        <v>0.38826574633304572</v>
      </c>
      <c r="AW145" s="38">
        <f t="shared" si="84"/>
        <v>0.20010080645161291</v>
      </c>
      <c r="AX145" s="38">
        <f t="shared" si="85"/>
        <v>-0.17432754511406195</v>
      </c>
      <c r="AY145" s="38">
        <f t="shared" si="86"/>
        <v>3.3537684817886763E-2</v>
      </c>
      <c r="AZ145" s="38">
        <f t="shared" si="87"/>
        <v>7.2604922967947585E-2</v>
      </c>
      <c r="BA145" s="38">
        <f t="shared" si="88"/>
        <v>2.0842442792595832E-2</v>
      </c>
      <c r="BB145" s="38">
        <f t="shared" si="89"/>
        <v>-6.4217782043451702E-2</v>
      </c>
      <c r="BC145" s="38">
        <f t="shared" si="90"/>
        <v>-0.13979548956436474</v>
      </c>
      <c r="BD145" s="38">
        <f t="shared" si="91"/>
        <v>-0.10983815239134388</v>
      </c>
    </row>
    <row r="146" spans="1:56" x14ac:dyDescent="0.35">
      <c r="A146" s="26" t="s">
        <v>89</v>
      </c>
      <c r="B146" s="26" t="s">
        <v>89</v>
      </c>
      <c r="C146" s="25">
        <v>2272</v>
      </c>
      <c r="D146" s="25">
        <v>2830</v>
      </c>
      <c r="E146" s="25">
        <v>3402</v>
      </c>
      <c r="F146" s="25">
        <v>7045</v>
      </c>
      <c r="G146" s="25">
        <v>8439</v>
      </c>
      <c r="H146" s="25">
        <v>8812</v>
      </c>
      <c r="I146" s="25">
        <v>14966</v>
      </c>
      <c r="J146" s="25">
        <v>10005</v>
      </c>
      <c r="K146" s="25">
        <v>6614</v>
      </c>
      <c r="L146" s="30" t="s">
        <v>72</v>
      </c>
      <c r="M146" s="30" t="s">
        <v>72</v>
      </c>
      <c r="N146" s="30" t="s">
        <v>72</v>
      </c>
      <c r="O146" s="25">
        <v>4429</v>
      </c>
      <c r="P146" s="25">
        <v>6432</v>
      </c>
      <c r="Q146" s="25">
        <v>6503</v>
      </c>
      <c r="R146" s="25">
        <v>11045</v>
      </c>
      <c r="S146" s="25">
        <v>6518</v>
      </c>
      <c r="T146" s="25">
        <v>3968</v>
      </c>
      <c r="U146" s="25">
        <v>1079</v>
      </c>
      <c r="V146" s="25">
        <v>1915</v>
      </c>
      <c r="W146" s="25">
        <v>2846</v>
      </c>
      <c r="X146" s="25">
        <v>5372</v>
      </c>
      <c r="Y146" s="25">
        <v>5546</v>
      </c>
      <c r="Z146" s="25">
        <v>6658</v>
      </c>
      <c r="AA146" s="25">
        <v>11077</v>
      </c>
      <c r="AB146" s="25">
        <v>6800</v>
      </c>
      <c r="AC146" s="25">
        <v>5317</v>
      </c>
      <c r="AD146" s="30" t="s">
        <v>72</v>
      </c>
      <c r="AE146" s="25">
        <v>2270</v>
      </c>
      <c r="AF146" s="25">
        <v>2320</v>
      </c>
      <c r="AG146" s="25">
        <v>5590</v>
      </c>
      <c r="AH146" s="25">
        <v>5940</v>
      </c>
      <c r="AI146" s="25">
        <v>6794</v>
      </c>
      <c r="AJ146" s="25">
        <v>10346</v>
      </c>
      <c r="AK146" s="25">
        <v>5966</v>
      </c>
      <c r="AL146" s="25">
        <v>4679</v>
      </c>
      <c r="AM146" s="5" t="e">
        <f t="shared" si="92"/>
        <v>#VALUE!</v>
      </c>
      <c r="AN146" s="5">
        <f t="shared" si="76"/>
        <v>355</v>
      </c>
      <c r="AO146" s="5">
        <f t="shared" si="77"/>
        <v>-526</v>
      </c>
      <c r="AP146" s="5">
        <f t="shared" si="78"/>
        <v>218</v>
      </c>
      <c r="AQ146" s="5">
        <f t="shared" si="79"/>
        <v>394</v>
      </c>
      <c r="AR146" s="5">
        <f t="shared" si="80"/>
        <v>136</v>
      </c>
      <c r="AS146" s="5">
        <f t="shared" si="81"/>
        <v>-731</v>
      </c>
      <c r="AT146" s="5">
        <f t="shared" si="82"/>
        <v>-834</v>
      </c>
      <c r="AU146" s="5">
        <f t="shared" si="83"/>
        <v>-638</v>
      </c>
      <c r="AV146" s="38" t="e">
        <f t="shared" si="93"/>
        <v>#VALUE!</v>
      </c>
      <c r="AW146" s="38">
        <f t="shared" si="84"/>
        <v>0.18537859007832899</v>
      </c>
      <c r="AX146" s="38">
        <f t="shared" si="85"/>
        <v>-0.18482080112438509</v>
      </c>
      <c r="AY146" s="38">
        <f t="shared" si="86"/>
        <v>4.0580789277736409E-2</v>
      </c>
      <c r="AZ146" s="38">
        <f t="shared" si="87"/>
        <v>7.1042192571222504E-2</v>
      </c>
      <c r="BA146" s="38">
        <f t="shared" si="88"/>
        <v>2.042655452087714E-2</v>
      </c>
      <c r="BB146" s="38">
        <f t="shared" si="89"/>
        <v>-6.5992597273630049E-2</v>
      </c>
      <c r="BC146" s="38">
        <f t="shared" si="90"/>
        <v>-0.12264705882352941</v>
      </c>
      <c r="BD146" s="38">
        <f t="shared" si="91"/>
        <v>-0.11999247696069212</v>
      </c>
    </row>
    <row r="147" spans="1:56" x14ac:dyDescent="0.35">
      <c r="A147" s="26" t="s">
        <v>99</v>
      </c>
      <c r="B147" s="26" t="s">
        <v>83</v>
      </c>
      <c r="C147" s="25">
        <v>284</v>
      </c>
      <c r="D147" s="25">
        <v>421</v>
      </c>
      <c r="E147" s="25">
        <v>630</v>
      </c>
      <c r="F147" s="25">
        <v>1805</v>
      </c>
      <c r="G147" s="25">
        <v>5130</v>
      </c>
      <c r="H147" s="25">
        <v>7594</v>
      </c>
      <c r="I147" s="25">
        <v>12614</v>
      </c>
      <c r="J147" s="25">
        <v>6809</v>
      </c>
      <c r="K147" s="25">
        <v>2920</v>
      </c>
      <c r="L147" s="25">
        <v>276</v>
      </c>
      <c r="M147" s="25">
        <v>324</v>
      </c>
      <c r="N147" s="25">
        <v>459</v>
      </c>
      <c r="O147" s="25">
        <v>1103</v>
      </c>
      <c r="P147" s="25">
        <v>2629</v>
      </c>
      <c r="Q147" s="25">
        <v>5208</v>
      </c>
      <c r="R147" s="25">
        <v>9142</v>
      </c>
      <c r="S147" s="25">
        <v>3584</v>
      </c>
      <c r="T147" s="25">
        <v>1785</v>
      </c>
      <c r="U147" s="25">
        <v>320</v>
      </c>
      <c r="V147" s="25">
        <v>243</v>
      </c>
      <c r="W147" s="25">
        <v>553</v>
      </c>
      <c r="X147" s="25">
        <v>774</v>
      </c>
      <c r="Y147" s="25">
        <v>2480</v>
      </c>
      <c r="Z147" s="25">
        <v>4947</v>
      </c>
      <c r="AA147" s="25">
        <v>8561</v>
      </c>
      <c r="AB147" s="25">
        <v>4171</v>
      </c>
      <c r="AC147" s="25">
        <v>2084</v>
      </c>
      <c r="AD147" s="25">
        <v>237</v>
      </c>
      <c r="AE147" s="25">
        <v>296</v>
      </c>
      <c r="AF147" s="25">
        <v>348</v>
      </c>
      <c r="AG147" s="25">
        <v>797</v>
      </c>
      <c r="AH147" s="25">
        <v>2271</v>
      </c>
      <c r="AI147" s="25">
        <v>4732</v>
      </c>
      <c r="AJ147" s="25">
        <v>8094</v>
      </c>
      <c r="AK147" s="25">
        <v>3442</v>
      </c>
      <c r="AL147" s="25">
        <v>1824</v>
      </c>
      <c r="AM147" s="5">
        <f t="shared" si="92"/>
        <v>-83</v>
      </c>
      <c r="AN147" s="5">
        <f t="shared" si="76"/>
        <v>53</v>
      </c>
      <c r="AO147" s="5">
        <f t="shared" si="77"/>
        <v>-205</v>
      </c>
      <c r="AP147" s="5">
        <f t="shared" si="78"/>
        <v>23</v>
      </c>
      <c r="AQ147" s="5">
        <f t="shared" si="79"/>
        <v>-209</v>
      </c>
      <c r="AR147" s="5">
        <f t="shared" si="80"/>
        <v>-215</v>
      </c>
      <c r="AS147" s="5">
        <f t="shared" si="81"/>
        <v>-467</v>
      </c>
      <c r="AT147" s="5">
        <f t="shared" si="82"/>
        <v>-729</v>
      </c>
      <c r="AU147" s="5">
        <f t="shared" si="83"/>
        <v>-260</v>
      </c>
      <c r="AV147" s="38">
        <f t="shared" si="93"/>
        <v>-0.25937500000000002</v>
      </c>
      <c r="AW147" s="38">
        <f t="shared" si="84"/>
        <v>0.21810699588477367</v>
      </c>
      <c r="AX147" s="38">
        <f t="shared" si="85"/>
        <v>-0.37070524412296563</v>
      </c>
      <c r="AY147" s="38">
        <f t="shared" si="86"/>
        <v>2.9715762273901807E-2</v>
      </c>
      <c r="AZ147" s="38">
        <f t="shared" si="87"/>
        <v>-8.4274193548387097E-2</v>
      </c>
      <c r="BA147" s="38">
        <f t="shared" si="88"/>
        <v>-4.3460683242369111E-2</v>
      </c>
      <c r="BB147" s="38">
        <f t="shared" si="89"/>
        <v>-5.4549702137600749E-2</v>
      </c>
      <c r="BC147" s="38">
        <f t="shared" si="90"/>
        <v>-0.17477823064013426</v>
      </c>
      <c r="BD147" s="38">
        <f t="shared" si="91"/>
        <v>-0.12476007677543186</v>
      </c>
    </row>
    <row r="148" spans="1:56" x14ac:dyDescent="0.35">
      <c r="A148" s="26" t="s">
        <v>94</v>
      </c>
      <c r="B148" s="26" t="s">
        <v>78</v>
      </c>
      <c r="C148" s="25">
        <v>394</v>
      </c>
      <c r="D148" s="25">
        <v>975</v>
      </c>
      <c r="E148" s="25">
        <v>2246</v>
      </c>
      <c r="F148" s="25">
        <v>4883</v>
      </c>
      <c r="G148" s="25">
        <v>4996</v>
      </c>
      <c r="H148" s="25">
        <v>4311</v>
      </c>
      <c r="I148" s="25">
        <v>5746</v>
      </c>
      <c r="J148" s="25">
        <v>5160</v>
      </c>
      <c r="K148" s="25">
        <v>4611</v>
      </c>
      <c r="L148" s="25">
        <v>91</v>
      </c>
      <c r="M148" s="25">
        <v>389</v>
      </c>
      <c r="N148" s="25">
        <v>1398</v>
      </c>
      <c r="O148" s="25">
        <v>2254</v>
      </c>
      <c r="P148" s="25">
        <v>3048</v>
      </c>
      <c r="Q148" s="25">
        <v>2937</v>
      </c>
      <c r="R148" s="25">
        <v>4595</v>
      </c>
      <c r="S148" s="25">
        <v>2955</v>
      </c>
      <c r="T148" s="25">
        <v>2362</v>
      </c>
      <c r="U148" s="25">
        <v>158</v>
      </c>
      <c r="V148" s="25">
        <v>698</v>
      </c>
      <c r="W148" s="25">
        <v>874</v>
      </c>
      <c r="X148" s="25">
        <v>2179</v>
      </c>
      <c r="Y148" s="25">
        <v>3727</v>
      </c>
      <c r="Z148" s="25">
        <v>3314</v>
      </c>
      <c r="AA148" s="25">
        <v>4689</v>
      </c>
      <c r="AB148" s="25">
        <v>3073</v>
      </c>
      <c r="AC148" s="25">
        <v>2705</v>
      </c>
      <c r="AD148" s="25">
        <v>270</v>
      </c>
      <c r="AE148" s="25">
        <v>429</v>
      </c>
      <c r="AF148" s="25">
        <v>1184</v>
      </c>
      <c r="AG148" s="25">
        <v>2560</v>
      </c>
      <c r="AH148" s="25">
        <v>2795</v>
      </c>
      <c r="AI148" s="25">
        <v>3396</v>
      </c>
      <c r="AJ148" s="25">
        <v>5211</v>
      </c>
      <c r="AK148" s="25">
        <v>3409</v>
      </c>
      <c r="AL148" s="25">
        <v>3008</v>
      </c>
      <c r="AM148" s="5">
        <f t="shared" si="92"/>
        <v>112</v>
      </c>
      <c r="AN148" s="5">
        <f t="shared" si="76"/>
        <v>-269</v>
      </c>
      <c r="AO148" s="5">
        <f t="shared" si="77"/>
        <v>310</v>
      </c>
      <c r="AP148" s="5">
        <f t="shared" si="78"/>
        <v>381</v>
      </c>
      <c r="AQ148" s="5">
        <f t="shared" si="79"/>
        <v>-932</v>
      </c>
      <c r="AR148" s="5">
        <f t="shared" si="80"/>
        <v>82</v>
      </c>
      <c r="AS148" s="5">
        <f t="shared" si="81"/>
        <v>522</v>
      </c>
      <c r="AT148" s="5">
        <f t="shared" si="82"/>
        <v>336</v>
      </c>
      <c r="AU148" s="5">
        <f t="shared" si="83"/>
        <v>303</v>
      </c>
      <c r="AV148" s="38">
        <f t="shared" si="93"/>
        <v>0.70886075949367089</v>
      </c>
      <c r="AW148" s="38">
        <f t="shared" si="84"/>
        <v>-0.38538681948424069</v>
      </c>
      <c r="AX148" s="38">
        <f t="shared" si="85"/>
        <v>0.35469107551487417</v>
      </c>
      <c r="AY148" s="38">
        <f t="shared" si="86"/>
        <v>0.17485084901330886</v>
      </c>
      <c r="AZ148" s="38">
        <f t="shared" si="87"/>
        <v>-0.25006707807888384</v>
      </c>
      <c r="BA148" s="38">
        <f t="shared" si="88"/>
        <v>2.4743512371756187E-2</v>
      </c>
      <c r="BB148" s="38">
        <f t="shared" si="89"/>
        <v>0.11132437619961612</v>
      </c>
      <c r="BC148" s="38">
        <f t="shared" si="90"/>
        <v>0.10933940774487472</v>
      </c>
      <c r="BD148" s="38">
        <f t="shared" si="91"/>
        <v>0.11201478743068392</v>
      </c>
    </row>
    <row r="149" spans="1:56" x14ac:dyDescent="0.35">
      <c r="A149" s="26" t="s">
        <v>91</v>
      </c>
      <c r="B149" s="26" t="s">
        <v>75</v>
      </c>
      <c r="C149" s="25">
        <v>488</v>
      </c>
      <c r="D149" s="25">
        <v>607</v>
      </c>
      <c r="E149" s="25">
        <v>591</v>
      </c>
      <c r="F149" s="25">
        <v>2026</v>
      </c>
      <c r="G149" s="25">
        <v>3065</v>
      </c>
      <c r="H149" s="25">
        <v>2953</v>
      </c>
      <c r="I149" s="25">
        <v>3457</v>
      </c>
      <c r="J149" s="25">
        <v>2682</v>
      </c>
      <c r="K149" s="25">
        <v>2194</v>
      </c>
      <c r="L149" s="25">
        <v>446</v>
      </c>
      <c r="M149" s="25">
        <v>320</v>
      </c>
      <c r="N149" s="25">
        <v>681</v>
      </c>
      <c r="O149" s="25">
        <v>796</v>
      </c>
      <c r="P149" s="25">
        <v>1737</v>
      </c>
      <c r="Q149" s="25">
        <v>2292</v>
      </c>
      <c r="R149" s="25">
        <v>2346</v>
      </c>
      <c r="S149" s="25">
        <v>1962</v>
      </c>
      <c r="T149" s="25">
        <v>2200</v>
      </c>
      <c r="U149" s="25">
        <v>417</v>
      </c>
      <c r="V149" s="25">
        <v>1185</v>
      </c>
      <c r="W149" s="25">
        <v>1094</v>
      </c>
      <c r="X149" s="25">
        <v>987</v>
      </c>
      <c r="Y149" s="25">
        <v>1917</v>
      </c>
      <c r="Z149" s="25">
        <v>2971</v>
      </c>
      <c r="AA149" s="25">
        <v>2683</v>
      </c>
      <c r="AB149" s="25">
        <v>2028</v>
      </c>
      <c r="AC149" s="25">
        <v>2298</v>
      </c>
      <c r="AD149" s="25">
        <v>400</v>
      </c>
      <c r="AE149" s="25">
        <v>992</v>
      </c>
      <c r="AF149" s="25">
        <v>767</v>
      </c>
      <c r="AG149" s="25">
        <v>1006</v>
      </c>
      <c r="AH149" s="25">
        <v>2125</v>
      </c>
      <c r="AI149" s="25">
        <v>3703</v>
      </c>
      <c r="AJ149" s="25">
        <v>2834</v>
      </c>
      <c r="AK149" s="25">
        <v>1653</v>
      </c>
      <c r="AL149" s="25">
        <v>1435</v>
      </c>
      <c r="AM149" s="5">
        <f t="shared" si="92"/>
        <v>-17</v>
      </c>
      <c r="AN149" s="5">
        <f t="shared" si="76"/>
        <v>-193</v>
      </c>
      <c r="AO149" s="5">
        <f t="shared" si="77"/>
        <v>-327</v>
      </c>
      <c r="AP149" s="5">
        <f t="shared" si="78"/>
        <v>19</v>
      </c>
      <c r="AQ149" s="5">
        <f t="shared" si="79"/>
        <v>208</v>
      </c>
      <c r="AR149" s="5">
        <f t="shared" si="80"/>
        <v>732</v>
      </c>
      <c r="AS149" s="5">
        <f t="shared" si="81"/>
        <v>151</v>
      </c>
      <c r="AT149" s="5">
        <f t="shared" si="82"/>
        <v>-375</v>
      </c>
      <c r="AU149" s="5">
        <f t="shared" si="83"/>
        <v>-863</v>
      </c>
      <c r="AV149" s="38">
        <f t="shared" si="93"/>
        <v>-4.0767386091127102E-2</v>
      </c>
      <c r="AW149" s="38">
        <f t="shared" si="84"/>
        <v>-0.16286919831223629</v>
      </c>
      <c r="AX149" s="38">
        <f t="shared" si="85"/>
        <v>-0.29890310786106034</v>
      </c>
      <c r="AY149" s="38">
        <f t="shared" si="86"/>
        <v>1.9250253292806486E-2</v>
      </c>
      <c r="AZ149" s="38">
        <f t="shared" si="87"/>
        <v>0.10850286906624934</v>
      </c>
      <c r="BA149" s="38">
        <f t="shared" si="88"/>
        <v>0.24638168966677887</v>
      </c>
      <c r="BB149" s="38">
        <f t="shared" si="89"/>
        <v>5.6280283265001861E-2</v>
      </c>
      <c r="BC149" s="38">
        <f t="shared" si="90"/>
        <v>-0.1849112426035503</v>
      </c>
      <c r="BD149" s="38">
        <f t="shared" si="91"/>
        <v>-0.37554395126196694</v>
      </c>
    </row>
    <row r="150" spans="1:56" x14ac:dyDescent="0.35">
      <c r="A150" s="26" t="s">
        <v>101</v>
      </c>
      <c r="B150" s="26" t="s">
        <v>85</v>
      </c>
      <c r="C150" s="25">
        <v>163</v>
      </c>
      <c r="D150" s="25">
        <v>697</v>
      </c>
      <c r="E150" s="25">
        <v>240</v>
      </c>
      <c r="F150" s="25">
        <v>946</v>
      </c>
      <c r="G150" s="25">
        <v>895</v>
      </c>
      <c r="H150" s="25">
        <v>1018</v>
      </c>
      <c r="I150" s="25">
        <v>2462</v>
      </c>
      <c r="J150" s="25">
        <v>1421</v>
      </c>
      <c r="K150" s="25">
        <v>1151</v>
      </c>
      <c r="L150" s="25">
        <v>116</v>
      </c>
      <c r="M150" s="25">
        <v>532</v>
      </c>
      <c r="N150" s="25">
        <v>177</v>
      </c>
      <c r="O150" s="25">
        <v>474</v>
      </c>
      <c r="P150" s="25">
        <v>746</v>
      </c>
      <c r="Q150" s="25">
        <v>798</v>
      </c>
      <c r="R150" s="25">
        <v>2257</v>
      </c>
      <c r="S150" s="25">
        <v>902</v>
      </c>
      <c r="T150" s="25">
        <v>517</v>
      </c>
      <c r="U150" s="25">
        <v>344</v>
      </c>
      <c r="V150" s="25">
        <v>390</v>
      </c>
      <c r="W150" s="25">
        <v>418</v>
      </c>
      <c r="X150" s="25">
        <v>420</v>
      </c>
      <c r="Y150" s="25">
        <v>989</v>
      </c>
      <c r="Z150" s="25">
        <v>973</v>
      </c>
      <c r="AA150" s="25">
        <v>1779</v>
      </c>
      <c r="AB150" s="25">
        <v>667</v>
      </c>
      <c r="AC150" s="25">
        <v>558</v>
      </c>
      <c r="AD150" s="25">
        <v>286</v>
      </c>
      <c r="AE150" s="25">
        <v>528</v>
      </c>
      <c r="AF150" s="25">
        <v>360</v>
      </c>
      <c r="AG150" s="25">
        <v>609</v>
      </c>
      <c r="AH150" s="25">
        <v>745</v>
      </c>
      <c r="AI150" s="25">
        <v>946</v>
      </c>
      <c r="AJ150" s="25">
        <v>2252</v>
      </c>
      <c r="AK150" s="25">
        <v>1069</v>
      </c>
      <c r="AL150" s="25">
        <v>384</v>
      </c>
      <c r="AM150" s="5">
        <f t="shared" si="92"/>
        <v>-58</v>
      </c>
      <c r="AN150" s="5">
        <f t="shared" si="76"/>
        <v>138</v>
      </c>
      <c r="AO150" s="5">
        <f t="shared" si="77"/>
        <v>-58</v>
      </c>
      <c r="AP150" s="5">
        <f t="shared" si="78"/>
        <v>189</v>
      </c>
      <c r="AQ150" s="5">
        <f t="shared" si="79"/>
        <v>-244</v>
      </c>
      <c r="AR150" s="5">
        <f t="shared" si="80"/>
        <v>-27</v>
      </c>
      <c r="AS150" s="5">
        <f t="shared" si="81"/>
        <v>473</v>
      </c>
      <c r="AT150" s="5">
        <f t="shared" si="82"/>
        <v>402</v>
      </c>
      <c r="AU150" s="5">
        <f t="shared" si="83"/>
        <v>-174</v>
      </c>
      <c r="AV150" s="38">
        <f t="shared" si="93"/>
        <v>-0.16860465116279069</v>
      </c>
      <c r="AW150" s="38">
        <f t="shared" si="84"/>
        <v>0.35384615384615387</v>
      </c>
      <c r="AX150" s="38">
        <f t="shared" si="85"/>
        <v>-0.13875598086124402</v>
      </c>
      <c r="AY150" s="38">
        <f t="shared" si="86"/>
        <v>0.45</v>
      </c>
      <c r="AZ150" s="38">
        <f t="shared" si="87"/>
        <v>-0.24671385237613752</v>
      </c>
      <c r="BA150" s="38">
        <f t="shared" si="88"/>
        <v>-2.7749229188078109E-2</v>
      </c>
      <c r="BB150" s="38">
        <f t="shared" si="89"/>
        <v>0.26587970770095559</v>
      </c>
      <c r="BC150" s="38">
        <f t="shared" si="90"/>
        <v>0.60269865067466266</v>
      </c>
      <c r="BD150" s="38">
        <f t="shared" si="91"/>
        <v>-0.31182795698924731</v>
      </c>
    </row>
    <row r="151" spans="1:56" x14ac:dyDescent="0.35">
      <c r="A151" s="26" t="s">
        <v>95</v>
      </c>
      <c r="B151" s="26" t="s">
        <v>79</v>
      </c>
      <c r="C151" s="25">
        <v>432</v>
      </c>
      <c r="D151" s="25">
        <v>777</v>
      </c>
      <c r="E151" s="25">
        <v>817</v>
      </c>
      <c r="F151" s="25">
        <v>1613</v>
      </c>
      <c r="G151" s="25">
        <v>2340</v>
      </c>
      <c r="H151" s="25">
        <v>2603</v>
      </c>
      <c r="I151" s="25">
        <v>2931</v>
      </c>
      <c r="J151" s="25">
        <v>2037</v>
      </c>
      <c r="K151" s="25">
        <v>1320</v>
      </c>
      <c r="L151" s="25">
        <v>326</v>
      </c>
      <c r="M151" s="25">
        <v>503</v>
      </c>
      <c r="N151" s="25">
        <v>621</v>
      </c>
      <c r="O151" s="25">
        <v>1418</v>
      </c>
      <c r="P151" s="25">
        <v>1282</v>
      </c>
      <c r="Q151" s="25">
        <v>1684</v>
      </c>
      <c r="R151" s="25">
        <v>1951</v>
      </c>
      <c r="S151" s="25">
        <v>1349</v>
      </c>
      <c r="T151" s="25">
        <v>1248</v>
      </c>
      <c r="U151" s="25">
        <v>295</v>
      </c>
      <c r="V151" s="25">
        <v>495</v>
      </c>
      <c r="W151" s="25">
        <v>619</v>
      </c>
      <c r="X151" s="25">
        <v>1016</v>
      </c>
      <c r="Y151" s="25">
        <v>1046</v>
      </c>
      <c r="Z151" s="25">
        <v>1288</v>
      </c>
      <c r="AA151" s="25">
        <v>2454</v>
      </c>
      <c r="AB151" s="25">
        <v>1577</v>
      </c>
      <c r="AC151" s="25">
        <v>949</v>
      </c>
      <c r="AD151" s="25">
        <v>373</v>
      </c>
      <c r="AE151" s="25">
        <v>387</v>
      </c>
      <c r="AF151" s="25">
        <v>576</v>
      </c>
      <c r="AG151" s="25">
        <v>1016</v>
      </c>
      <c r="AH151" s="25">
        <v>1439</v>
      </c>
      <c r="AI151" s="25">
        <v>1465</v>
      </c>
      <c r="AJ151" s="25">
        <v>2077</v>
      </c>
      <c r="AK151" s="25">
        <v>1297</v>
      </c>
      <c r="AL151" s="25">
        <v>1249</v>
      </c>
      <c r="AM151" s="5">
        <f t="shared" si="92"/>
        <v>78</v>
      </c>
      <c r="AN151" s="5">
        <f t="shared" si="76"/>
        <v>-108</v>
      </c>
      <c r="AO151" s="5">
        <f t="shared" si="77"/>
        <v>-43</v>
      </c>
      <c r="AP151" s="5">
        <f t="shared" si="78"/>
        <v>0</v>
      </c>
      <c r="AQ151" s="5">
        <f t="shared" si="79"/>
        <v>393</v>
      </c>
      <c r="AR151" s="5">
        <f t="shared" si="80"/>
        <v>177</v>
      </c>
      <c r="AS151" s="5">
        <f t="shared" si="81"/>
        <v>-377</v>
      </c>
      <c r="AT151" s="5">
        <f t="shared" si="82"/>
        <v>-280</v>
      </c>
      <c r="AU151" s="5">
        <f t="shared" si="83"/>
        <v>300</v>
      </c>
      <c r="AV151" s="38">
        <f t="shared" si="93"/>
        <v>0.26440677966101694</v>
      </c>
      <c r="AW151" s="38">
        <f t="shared" si="84"/>
        <v>-0.21818181818181817</v>
      </c>
      <c r="AX151" s="38">
        <f t="shared" si="85"/>
        <v>-6.9466882067851371E-2</v>
      </c>
      <c r="AY151" s="38">
        <f t="shared" si="86"/>
        <v>0</v>
      </c>
      <c r="AZ151" s="38">
        <f t="shared" si="87"/>
        <v>0.375717017208413</v>
      </c>
      <c r="BA151" s="38">
        <f t="shared" si="88"/>
        <v>0.1374223602484472</v>
      </c>
      <c r="BB151" s="38">
        <f t="shared" si="89"/>
        <v>-0.15362673186634065</v>
      </c>
      <c r="BC151" s="38">
        <f t="shared" si="90"/>
        <v>-0.17755231452124287</v>
      </c>
      <c r="BD151" s="38">
        <f t="shared" si="91"/>
        <v>0.31612223393045313</v>
      </c>
    </row>
    <row r="152" spans="1:56" x14ac:dyDescent="0.35">
      <c r="A152" s="26" t="s">
        <v>102</v>
      </c>
      <c r="B152" s="26" t="s">
        <v>86</v>
      </c>
      <c r="C152" s="25">
        <v>151</v>
      </c>
      <c r="D152" s="25">
        <v>75</v>
      </c>
      <c r="E152" s="25">
        <v>211</v>
      </c>
      <c r="F152" s="25">
        <v>565</v>
      </c>
      <c r="G152" s="25">
        <v>554</v>
      </c>
      <c r="H152" s="25">
        <v>1012</v>
      </c>
      <c r="I152" s="25">
        <v>1511</v>
      </c>
      <c r="J152" s="25">
        <v>900</v>
      </c>
      <c r="K152" s="25">
        <v>372</v>
      </c>
      <c r="L152" s="25">
        <v>106</v>
      </c>
      <c r="M152" s="25">
        <v>129</v>
      </c>
      <c r="N152" s="25">
        <v>95</v>
      </c>
      <c r="O152" s="25">
        <v>445</v>
      </c>
      <c r="P152" s="25">
        <v>915</v>
      </c>
      <c r="Q152" s="25">
        <v>901</v>
      </c>
      <c r="R152" s="25">
        <v>1491</v>
      </c>
      <c r="S152" s="25">
        <v>559</v>
      </c>
      <c r="T152" s="25">
        <v>351</v>
      </c>
      <c r="U152" s="25">
        <v>105</v>
      </c>
      <c r="V152" s="25">
        <v>84</v>
      </c>
      <c r="W152" s="25">
        <v>218</v>
      </c>
      <c r="X152" s="25">
        <v>414</v>
      </c>
      <c r="Y152" s="25">
        <v>524</v>
      </c>
      <c r="Z152" s="25">
        <v>463</v>
      </c>
      <c r="AA152" s="25">
        <v>1197</v>
      </c>
      <c r="AB152" s="25">
        <v>588</v>
      </c>
      <c r="AC152" s="25">
        <v>432</v>
      </c>
      <c r="AD152" s="25">
        <v>195</v>
      </c>
      <c r="AE152" s="25">
        <v>99</v>
      </c>
      <c r="AF152" s="25">
        <v>123</v>
      </c>
      <c r="AG152" s="25">
        <v>455</v>
      </c>
      <c r="AH152" s="25">
        <v>503</v>
      </c>
      <c r="AI152" s="25">
        <v>737</v>
      </c>
      <c r="AJ152" s="25">
        <v>1298</v>
      </c>
      <c r="AK152" s="25">
        <v>577</v>
      </c>
      <c r="AL152" s="25">
        <v>241</v>
      </c>
      <c r="AM152" s="5">
        <f t="shared" si="92"/>
        <v>90</v>
      </c>
      <c r="AN152" s="5">
        <f t="shared" si="76"/>
        <v>15</v>
      </c>
      <c r="AO152" s="5">
        <f t="shared" si="77"/>
        <v>-95</v>
      </c>
      <c r="AP152" s="5">
        <f t="shared" si="78"/>
        <v>41</v>
      </c>
      <c r="AQ152" s="5">
        <f t="shared" si="79"/>
        <v>-21</v>
      </c>
      <c r="AR152" s="5">
        <f t="shared" si="80"/>
        <v>274</v>
      </c>
      <c r="AS152" s="5">
        <f t="shared" si="81"/>
        <v>101</v>
      </c>
      <c r="AT152" s="5">
        <f t="shared" si="82"/>
        <v>-11</v>
      </c>
      <c r="AU152" s="5">
        <f t="shared" si="83"/>
        <v>-191</v>
      </c>
      <c r="AV152" s="38">
        <f t="shared" si="93"/>
        <v>0.8571428571428571</v>
      </c>
      <c r="AW152" s="38">
        <f t="shared" si="84"/>
        <v>0.17857142857142858</v>
      </c>
      <c r="AX152" s="38">
        <f t="shared" si="85"/>
        <v>-0.43577981651376146</v>
      </c>
      <c r="AY152" s="38">
        <f t="shared" si="86"/>
        <v>9.9033816425120769E-2</v>
      </c>
      <c r="AZ152" s="38">
        <f t="shared" si="87"/>
        <v>-4.0076335877862593E-2</v>
      </c>
      <c r="BA152" s="38">
        <f t="shared" si="88"/>
        <v>0.59179265658747304</v>
      </c>
      <c r="BB152" s="38">
        <f t="shared" si="89"/>
        <v>8.4377610693400162E-2</v>
      </c>
      <c r="BC152" s="38">
        <f t="shared" si="90"/>
        <v>-1.8707482993197279E-2</v>
      </c>
      <c r="BD152" s="38">
        <f t="shared" si="91"/>
        <v>-0.44212962962962965</v>
      </c>
    </row>
    <row r="153" spans="1:56" x14ac:dyDescent="0.35">
      <c r="A153" s="26" t="s">
        <v>90</v>
      </c>
      <c r="B153" s="26" t="s">
        <v>74</v>
      </c>
      <c r="C153" s="30" t="s">
        <v>72</v>
      </c>
      <c r="D153" s="25">
        <v>102</v>
      </c>
      <c r="E153" s="25">
        <v>34</v>
      </c>
      <c r="F153" s="25">
        <v>127</v>
      </c>
      <c r="G153" s="25">
        <v>325</v>
      </c>
      <c r="H153" s="25">
        <v>604</v>
      </c>
      <c r="I153" s="25">
        <v>958</v>
      </c>
      <c r="J153" s="25">
        <v>898</v>
      </c>
      <c r="K153" s="25">
        <v>81</v>
      </c>
      <c r="L153" s="25">
        <v>31</v>
      </c>
      <c r="M153" s="30" t="s">
        <v>72</v>
      </c>
      <c r="N153" s="30" t="s">
        <v>72</v>
      </c>
      <c r="O153" s="25">
        <v>38</v>
      </c>
      <c r="P153" s="25">
        <v>130</v>
      </c>
      <c r="Q153" s="25">
        <v>440</v>
      </c>
      <c r="R153" s="25">
        <v>675</v>
      </c>
      <c r="S153" s="25">
        <v>375</v>
      </c>
      <c r="T153" s="25">
        <v>174</v>
      </c>
      <c r="U153" s="30" t="s">
        <v>72</v>
      </c>
      <c r="V153" s="25">
        <v>13</v>
      </c>
      <c r="W153" s="25">
        <v>7</v>
      </c>
      <c r="X153" s="25">
        <v>78</v>
      </c>
      <c r="Y153" s="25">
        <v>245</v>
      </c>
      <c r="Z153" s="25">
        <v>424</v>
      </c>
      <c r="AA153" s="25">
        <v>584</v>
      </c>
      <c r="AB153" s="25">
        <v>397</v>
      </c>
      <c r="AC153" s="25">
        <v>157</v>
      </c>
      <c r="AD153" s="25">
        <v>39</v>
      </c>
      <c r="AE153" s="30" t="s">
        <v>72</v>
      </c>
      <c r="AF153" s="30" t="s">
        <v>72</v>
      </c>
      <c r="AG153" s="25">
        <v>51</v>
      </c>
      <c r="AH153" s="25">
        <v>324</v>
      </c>
      <c r="AI153" s="25">
        <v>335</v>
      </c>
      <c r="AJ153" s="25">
        <v>679</v>
      </c>
      <c r="AK153" s="25">
        <v>354</v>
      </c>
      <c r="AL153" s="25">
        <v>162</v>
      </c>
      <c r="AM153" s="5" t="e">
        <f t="shared" si="92"/>
        <v>#VALUE!</v>
      </c>
      <c r="AN153" s="5" t="e">
        <f t="shared" si="76"/>
        <v>#VALUE!</v>
      </c>
      <c r="AO153" s="5" t="e">
        <f t="shared" si="77"/>
        <v>#VALUE!</v>
      </c>
      <c r="AP153" s="5">
        <f t="shared" si="78"/>
        <v>-27</v>
      </c>
      <c r="AQ153" s="5">
        <f t="shared" si="79"/>
        <v>79</v>
      </c>
      <c r="AR153" s="5">
        <f t="shared" si="80"/>
        <v>-89</v>
      </c>
      <c r="AS153" s="5">
        <f t="shared" si="81"/>
        <v>95</v>
      </c>
      <c r="AT153" s="5">
        <f t="shared" si="82"/>
        <v>-43</v>
      </c>
      <c r="AU153" s="5">
        <f t="shared" si="83"/>
        <v>5</v>
      </c>
      <c r="AV153" s="38" t="e">
        <f t="shared" si="93"/>
        <v>#VALUE!</v>
      </c>
      <c r="AW153" s="38" t="e">
        <f t="shared" si="84"/>
        <v>#VALUE!</v>
      </c>
      <c r="AX153" s="38" t="e">
        <f t="shared" si="85"/>
        <v>#VALUE!</v>
      </c>
      <c r="AY153" s="38">
        <f t="shared" si="86"/>
        <v>-0.34615384615384615</v>
      </c>
      <c r="AZ153" s="38">
        <f t="shared" si="87"/>
        <v>0.32244897959183672</v>
      </c>
      <c r="BA153" s="38">
        <f t="shared" si="88"/>
        <v>-0.2099056603773585</v>
      </c>
      <c r="BB153" s="38">
        <f t="shared" si="89"/>
        <v>0.16267123287671234</v>
      </c>
      <c r="BC153" s="38">
        <f t="shared" si="90"/>
        <v>-0.10831234256926953</v>
      </c>
      <c r="BD153" s="38">
        <f t="shared" si="91"/>
        <v>3.1847133757961783E-2</v>
      </c>
    </row>
    <row r="154" spans="1:56" x14ac:dyDescent="0.35">
      <c r="A154" s="26" t="s">
        <v>103</v>
      </c>
      <c r="B154" s="26" t="s">
        <v>87</v>
      </c>
      <c r="C154" s="25">
        <v>422</v>
      </c>
      <c r="D154" s="30" t="s">
        <v>72</v>
      </c>
      <c r="E154" s="30" t="s">
        <v>72</v>
      </c>
      <c r="F154" s="30" t="s">
        <v>72</v>
      </c>
      <c r="G154" s="30" t="s">
        <v>72</v>
      </c>
      <c r="H154" s="25">
        <v>899</v>
      </c>
      <c r="I154" s="25">
        <v>898</v>
      </c>
      <c r="J154" s="25">
        <v>671</v>
      </c>
      <c r="K154" s="25">
        <v>368</v>
      </c>
      <c r="L154" s="25">
        <v>140</v>
      </c>
      <c r="M154" s="25">
        <v>414</v>
      </c>
      <c r="N154" s="25">
        <v>242</v>
      </c>
      <c r="O154" s="25">
        <v>216</v>
      </c>
      <c r="P154" s="30" t="s">
        <v>72</v>
      </c>
      <c r="Q154" s="25">
        <v>617</v>
      </c>
      <c r="R154" s="25">
        <v>582</v>
      </c>
      <c r="S154" s="25">
        <v>639</v>
      </c>
      <c r="T154" s="30" t="s">
        <v>72</v>
      </c>
      <c r="U154" s="25">
        <v>127</v>
      </c>
      <c r="V154" s="25">
        <v>472</v>
      </c>
      <c r="W154" s="25">
        <v>180</v>
      </c>
      <c r="X154" s="30" t="s">
        <v>72</v>
      </c>
      <c r="Y154" s="25">
        <v>309</v>
      </c>
      <c r="Z154" s="25">
        <v>378</v>
      </c>
      <c r="AA154" s="25">
        <v>342</v>
      </c>
      <c r="AB154" s="25">
        <v>507</v>
      </c>
      <c r="AC154" s="25">
        <v>318</v>
      </c>
      <c r="AD154" s="25">
        <v>242</v>
      </c>
      <c r="AE154" s="25">
        <v>278</v>
      </c>
      <c r="AF154" s="25">
        <v>241</v>
      </c>
      <c r="AG154" s="25">
        <v>380</v>
      </c>
      <c r="AH154" s="25">
        <v>238</v>
      </c>
      <c r="AI154" s="25">
        <v>1010</v>
      </c>
      <c r="AJ154" s="25">
        <v>490</v>
      </c>
      <c r="AK154" s="25">
        <v>503</v>
      </c>
      <c r="AL154" s="25">
        <v>189</v>
      </c>
      <c r="AM154" s="5">
        <f t="shared" si="92"/>
        <v>115</v>
      </c>
      <c r="AN154" s="5">
        <f t="shared" si="76"/>
        <v>-194</v>
      </c>
      <c r="AO154" s="5">
        <f t="shared" si="77"/>
        <v>61</v>
      </c>
      <c r="AP154" s="5" t="e">
        <f t="shared" si="78"/>
        <v>#VALUE!</v>
      </c>
      <c r="AQ154" s="5">
        <f t="shared" si="79"/>
        <v>-71</v>
      </c>
      <c r="AR154" s="5">
        <f t="shared" si="80"/>
        <v>632</v>
      </c>
      <c r="AS154" s="5">
        <f t="shared" si="81"/>
        <v>148</v>
      </c>
      <c r="AT154" s="5">
        <f t="shared" si="82"/>
        <v>-4</v>
      </c>
      <c r="AU154" s="5">
        <f t="shared" si="83"/>
        <v>-129</v>
      </c>
      <c r="AV154" s="38">
        <f t="shared" si="93"/>
        <v>0.90551181102362199</v>
      </c>
      <c r="AW154" s="38">
        <f t="shared" si="84"/>
        <v>-0.41101694915254239</v>
      </c>
      <c r="AX154" s="38">
        <f t="shared" si="85"/>
        <v>0.33888888888888891</v>
      </c>
      <c r="AY154" s="38" t="e">
        <f t="shared" si="86"/>
        <v>#VALUE!</v>
      </c>
      <c r="AZ154" s="38">
        <f t="shared" si="87"/>
        <v>-0.22977346278317151</v>
      </c>
      <c r="BA154" s="38">
        <f t="shared" si="88"/>
        <v>1.6719576719576719</v>
      </c>
      <c r="BB154" s="38">
        <f t="shared" si="89"/>
        <v>0.43274853801169588</v>
      </c>
      <c r="BC154" s="38">
        <f t="shared" si="90"/>
        <v>-7.889546351084813E-3</v>
      </c>
      <c r="BD154" s="38">
        <f t="shared" si="91"/>
        <v>-0.40566037735849059</v>
      </c>
    </row>
    <row r="155" spans="1:56" x14ac:dyDescent="0.35">
      <c r="A155" s="26" t="s">
        <v>92</v>
      </c>
      <c r="B155" s="26" t="s">
        <v>76</v>
      </c>
      <c r="C155" s="30" t="s">
        <v>72</v>
      </c>
      <c r="D155" s="25">
        <v>125</v>
      </c>
      <c r="E155" s="25">
        <v>98</v>
      </c>
      <c r="F155" s="25">
        <v>136</v>
      </c>
      <c r="G155" s="25">
        <v>140</v>
      </c>
      <c r="H155" s="25">
        <v>164</v>
      </c>
      <c r="I155" s="25">
        <v>422</v>
      </c>
      <c r="J155" s="25">
        <v>78</v>
      </c>
      <c r="K155" s="25">
        <v>143</v>
      </c>
      <c r="L155" s="30" t="s">
        <v>72</v>
      </c>
      <c r="M155" s="30" t="s">
        <v>72</v>
      </c>
      <c r="N155" s="30" t="s">
        <v>72</v>
      </c>
      <c r="O155" s="25">
        <v>93</v>
      </c>
      <c r="P155" s="30" t="s">
        <v>72</v>
      </c>
      <c r="Q155" s="25">
        <v>242</v>
      </c>
      <c r="R155" s="25">
        <v>309</v>
      </c>
      <c r="S155" s="25">
        <v>238</v>
      </c>
      <c r="T155" s="25">
        <v>88</v>
      </c>
      <c r="U155" s="25">
        <v>54</v>
      </c>
      <c r="V155" s="30" t="s">
        <v>72</v>
      </c>
      <c r="W155" s="25">
        <v>115</v>
      </c>
      <c r="X155" s="25">
        <v>158</v>
      </c>
      <c r="Y155" s="25">
        <v>122</v>
      </c>
      <c r="Z155" s="25">
        <v>163</v>
      </c>
      <c r="AA155" s="25">
        <v>326</v>
      </c>
      <c r="AB155" s="25">
        <v>125</v>
      </c>
      <c r="AC155" s="25">
        <v>77</v>
      </c>
      <c r="AD155" s="25">
        <v>73</v>
      </c>
      <c r="AE155" s="30" t="s">
        <v>72</v>
      </c>
      <c r="AF155" s="25">
        <v>63</v>
      </c>
      <c r="AG155" s="25">
        <v>94</v>
      </c>
      <c r="AH155" s="25">
        <v>132</v>
      </c>
      <c r="AI155" s="25">
        <v>198</v>
      </c>
      <c r="AJ155" s="25">
        <v>342</v>
      </c>
      <c r="AK155" s="25">
        <v>336</v>
      </c>
      <c r="AL155" s="25">
        <v>60</v>
      </c>
      <c r="AM155" s="5">
        <f t="shared" si="92"/>
        <v>19</v>
      </c>
      <c r="AN155" s="5" t="e">
        <f t="shared" si="76"/>
        <v>#VALUE!</v>
      </c>
      <c r="AO155" s="5">
        <f t="shared" si="77"/>
        <v>-52</v>
      </c>
      <c r="AP155" s="5">
        <f t="shared" si="78"/>
        <v>-64</v>
      </c>
      <c r="AQ155" s="5">
        <f t="shared" si="79"/>
        <v>10</v>
      </c>
      <c r="AR155" s="5">
        <f t="shared" si="80"/>
        <v>35</v>
      </c>
      <c r="AS155" s="5">
        <f t="shared" si="81"/>
        <v>16</v>
      </c>
      <c r="AT155" s="5">
        <f t="shared" si="82"/>
        <v>211</v>
      </c>
      <c r="AU155" s="5">
        <f t="shared" si="83"/>
        <v>-17</v>
      </c>
      <c r="AV155" s="38">
        <f t="shared" si="93"/>
        <v>0.35185185185185186</v>
      </c>
      <c r="AW155" s="38" t="e">
        <f t="shared" si="84"/>
        <v>#VALUE!</v>
      </c>
      <c r="AX155" s="38">
        <f t="shared" si="85"/>
        <v>-0.45217391304347826</v>
      </c>
      <c r="AY155" s="38">
        <f t="shared" si="86"/>
        <v>-0.4050632911392405</v>
      </c>
      <c r="AZ155" s="38">
        <f t="shared" si="87"/>
        <v>8.1967213114754092E-2</v>
      </c>
      <c r="BA155" s="38">
        <f t="shared" si="88"/>
        <v>0.21472392638036811</v>
      </c>
      <c r="BB155" s="38">
        <f t="shared" si="89"/>
        <v>4.9079754601226995E-2</v>
      </c>
      <c r="BC155" s="38">
        <f t="shared" si="90"/>
        <v>1.6879999999999999</v>
      </c>
      <c r="BD155" s="38">
        <f t="shared" si="91"/>
        <v>-0.22077922077922077</v>
      </c>
    </row>
    <row r="156" spans="1:56" x14ac:dyDescent="0.35">
      <c r="A156" s="26" t="s">
        <v>96</v>
      </c>
      <c r="B156" s="26" t="s">
        <v>80</v>
      </c>
      <c r="C156" s="25">
        <v>20</v>
      </c>
      <c r="D156" s="25">
        <v>39</v>
      </c>
      <c r="E156" s="30" t="s">
        <v>72</v>
      </c>
      <c r="F156" s="25">
        <v>82</v>
      </c>
      <c r="G156" s="25">
        <v>115</v>
      </c>
      <c r="H156" s="25">
        <v>81</v>
      </c>
      <c r="I156" s="25">
        <v>108</v>
      </c>
      <c r="J156" s="25">
        <v>243</v>
      </c>
      <c r="K156" s="25">
        <v>74</v>
      </c>
      <c r="L156" s="30" t="s">
        <v>72</v>
      </c>
      <c r="M156" s="30" t="s">
        <v>72</v>
      </c>
      <c r="N156" s="30" t="s">
        <v>72</v>
      </c>
      <c r="O156" s="25">
        <v>39</v>
      </c>
      <c r="P156" s="25">
        <v>52</v>
      </c>
      <c r="Q156" s="25">
        <v>101</v>
      </c>
      <c r="R156" s="25">
        <v>327</v>
      </c>
      <c r="S156" s="25">
        <v>238</v>
      </c>
      <c r="T156" s="25">
        <v>22</v>
      </c>
      <c r="U156" s="30" t="s">
        <v>72</v>
      </c>
      <c r="V156" s="30" t="s">
        <v>72</v>
      </c>
      <c r="W156" s="25">
        <v>16</v>
      </c>
      <c r="X156" s="25">
        <v>17</v>
      </c>
      <c r="Y156" s="25">
        <v>39</v>
      </c>
      <c r="Z156" s="25">
        <v>103</v>
      </c>
      <c r="AA156" s="25">
        <v>109</v>
      </c>
      <c r="AB156" s="25">
        <v>77</v>
      </c>
      <c r="AC156" s="25">
        <v>37</v>
      </c>
      <c r="AD156" s="25">
        <v>15</v>
      </c>
      <c r="AE156" s="25">
        <v>34</v>
      </c>
      <c r="AF156" s="25">
        <v>45</v>
      </c>
      <c r="AG156" s="25">
        <v>22</v>
      </c>
      <c r="AH156" s="25">
        <v>118</v>
      </c>
      <c r="AI156" s="25">
        <v>55</v>
      </c>
      <c r="AJ156" s="25">
        <v>206</v>
      </c>
      <c r="AK156" s="25">
        <v>88</v>
      </c>
      <c r="AL156" s="25">
        <v>15</v>
      </c>
      <c r="AM156" s="5" t="e">
        <f t="shared" si="92"/>
        <v>#VALUE!</v>
      </c>
      <c r="AN156" s="5" t="e">
        <f t="shared" si="76"/>
        <v>#VALUE!</v>
      </c>
      <c r="AO156" s="5">
        <f t="shared" si="77"/>
        <v>29</v>
      </c>
      <c r="AP156" s="5">
        <f t="shared" si="78"/>
        <v>5</v>
      </c>
      <c r="AQ156" s="5">
        <f t="shared" si="79"/>
        <v>79</v>
      </c>
      <c r="AR156" s="5">
        <f t="shared" si="80"/>
        <v>-48</v>
      </c>
      <c r="AS156" s="5">
        <f t="shared" si="81"/>
        <v>97</v>
      </c>
      <c r="AT156" s="5">
        <f t="shared" si="82"/>
        <v>11</v>
      </c>
      <c r="AU156" s="5">
        <f t="shared" si="83"/>
        <v>-22</v>
      </c>
      <c r="AV156" s="38" t="e">
        <f t="shared" si="93"/>
        <v>#VALUE!</v>
      </c>
      <c r="AW156" s="38" t="e">
        <f t="shared" si="84"/>
        <v>#VALUE!</v>
      </c>
      <c r="AX156" s="38">
        <f t="shared" si="85"/>
        <v>1.8125</v>
      </c>
      <c r="AY156" s="38">
        <f t="shared" si="86"/>
        <v>0.29411764705882354</v>
      </c>
      <c r="AZ156" s="38">
        <f t="shared" si="87"/>
        <v>2.0256410256410255</v>
      </c>
      <c r="BA156" s="38">
        <f t="shared" si="88"/>
        <v>-0.46601941747572817</v>
      </c>
      <c r="BB156" s="38">
        <f t="shared" si="89"/>
        <v>0.88990825688073394</v>
      </c>
      <c r="BC156" s="38">
        <f t="shared" si="90"/>
        <v>0.14285714285714285</v>
      </c>
      <c r="BD156" s="38">
        <f t="shared" si="91"/>
        <v>-0.59459459459459463</v>
      </c>
    </row>
    <row r="157" spans="1:56" x14ac:dyDescent="0.35">
      <c r="A157" s="26" t="s">
        <v>93</v>
      </c>
      <c r="B157" s="26" t="s">
        <v>77</v>
      </c>
      <c r="C157" s="25">
        <v>37</v>
      </c>
      <c r="D157" s="30" t="s">
        <v>72</v>
      </c>
      <c r="E157" s="25">
        <v>65</v>
      </c>
      <c r="F157" s="25">
        <v>193</v>
      </c>
      <c r="G157" s="25">
        <v>163</v>
      </c>
      <c r="H157" s="25">
        <v>576</v>
      </c>
      <c r="I157" s="25">
        <v>276</v>
      </c>
      <c r="J157" s="25">
        <v>197</v>
      </c>
      <c r="K157" s="25">
        <v>152</v>
      </c>
      <c r="L157" s="25">
        <v>227</v>
      </c>
      <c r="M157" s="25">
        <v>41</v>
      </c>
      <c r="N157" s="30" t="s">
        <v>72</v>
      </c>
      <c r="O157" s="25">
        <v>96</v>
      </c>
      <c r="P157" s="25">
        <v>69</v>
      </c>
      <c r="Q157" s="25">
        <v>156</v>
      </c>
      <c r="R157" s="25">
        <v>114</v>
      </c>
      <c r="S157" s="25">
        <v>199</v>
      </c>
      <c r="T157" s="25">
        <v>28</v>
      </c>
      <c r="U157" s="25">
        <v>34</v>
      </c>
      <c r="V157" s="25">
        <v>99</v>
      </c>
      <c r="W157" s="30" t="s">
        <v>72</v>
      </c>
      <c r="X157" s="25">
        <v>96</v>
      </c>
      <c r="Y157" s="25">
        <v>131</v>
      </c>
      <c r="Z157" s="25">
        <v>155</v>
      </c>
      <c r="AA157" s="25">
        <v>200</v>
      </c>
      <c r="AB157" s="25">
        <v>182</v>
      </c>
      <c r="AC157" s="25">
        <v>113</v>
      </c>
      <c r="AD157" s="25">
        <v>163</v>
      </c>
      <c r="AE157" s="25">
        <v>162</v>
      </c>
      <c r="AF157" s="25">
        <v>59</v>
      </c>
      <c r="AG157" s="25">
        <v>95</v>
      </c>
      <c r="AH157" s="25">
        <v>193</v>
      </c>
      <c r="AI157" s="25">
        <v>156</v>
      </c>
      <c r="AJ157" s="25">
        <v>194</v>
      </c>
      <c r="AK157" s="25">
        <v>192</v>
      </c>
      <c r="AL157" s="25">
        <v>352</v>
      </c>
      <c r="AM157" s="5">
        <f t="shared" si="92"/>
        <v>129</v>
      </c>
      <c r="AN157" s="5">
        <f t="shared" si="76"/>
        <v>63</v>
      </c>
      <c r="AO157" s="5" t="e">
        <f t="shared" si="77"/>
        <v>#VALUE!</v>
      </c>
      <c r="AP157" s="5">
        <f t="shared" si="78"/>
        <v>-1</v>
      </c>
      <c r="AQ157" s="5">
        <f t="shared" si="79"/>
        <v>62</v>
      </c>
      <c r="AR157" s="5">
        <f t="shared" si="80"/>
        <v>1</v>
      </c>
      <c r="AS157" s="5">
        <f t="shared" si="81"/>
        <v>-6</v>
      </c>
      <c r="AT157" s="5">
        <f t="shared" si="82"/>
        <v>10</v>
      </c>
      <c r="AU157" s="5">
        <f t="shared" si="83"/>
        <v>239</v>
      </c>
      <c r="AV157" s="38">
        <f t="shared" si="93"/>
        <v>3.7941176470588234</v>
      </c>
      <c r="AW157" s="38">
        <f t="shared" si="84"/>
        <v>0.63636363636363635</v>
      </c>
      <c r="AX157" s="38" t="e">
        <f t="shared" si="85"/>
        <v>#VALUE!</v>
      </c>
      <c r="AY157" s="38">
        <f t="shared" si="86"/>
        <v>-1.0416666666666666E-2</v>
      </c>
      <c r="AZ157" s="38">
        <f t="shared" si="87"/>
        <v>0.47328244274809161</v>
      </c>
      <c r="BA157" s="38">
        <f t="shared" si="88"/>
        <v>6.4516129032258064E-3</v>
      </c>
      <c r="BB157" s="38">
        <f t="shared" si="89"/>
        <v>-0.03</v>
      </c>
      <c r="BC157" s="38">
        <f t="shared" si="90"/>
        <v>5.4945054945054944E-2</v>
      </c>
      <c r="BD157" s="38">
        <f t="shared" si="91"/>
        <v>2.1150442477876106</v>
      </c>
    </row>
    <row r="158" spans="1:56" x14ac:dyDescent="0.35">
      <c r="A158" s="26" t="s">
        <v>98</v>
      </c>
      <c r="B158" s="26" t="s">
        <v>82</v>
      </c>
      <c r="C158" s="25">
        <v>18</v>
      </c>
      <c r="D158" s="25">
        <v>25</v>
      </c>
      <c r="E158" s="25">
        <v>26</v>
      </c>
      <c r="F158" s="30" t="s">
        <v>72</v>
      </c>
      <c r="G158" s="30" t="s">
        <v>72</v>
      </c>
      <c r="H158" s="25">
        <v>150</v>
      </c>
      <c r="I158" s="25">
        <v>62</v>
      </c>
      <c r="J158" s="25">
        <v>146</v>
      </c>
      <c r="K158" s="25">
        <v>58</v>
      </c>
      <c r="L158" s="30" t="s">
        <v>72</v>
      </c>
      <c r="M158" s="25">
        <v>0</v>
      </c>
      <c r="N158" s="25">
        <v>22</v>
      </c>
      <c r="O158" s="25">
        <v>30</v>
      </c>
      <c r="P158" s="25">
        <v>44</v>
      </c>
      <c r="Q158" s="25">
        <v>141</v>
      </c>
      <c r="R158" s="25">
        <v>217</v>
      </c>
      <c r="S158" s="25">
        <v>99</v>
      </c>
      <c r="T158" s="30" t="s">
        <v>72</v>
      </c>
      <c r="U158" s="30" t="s">
        <v>72</v>
      </c>
      <c r="V158" s="30" t="s">
        <v>72</v>
      </c>
      <c r="W158" s="30" t="s">
        <v>72</v>
      </c>
      <c r="X158" s="30" t="s">
        <v>72</v>
      </c>
      <c r="Y158" s="25">
        <v>35</v>
      </c>
      <c r="Z158" s="25">
        <v>74</v>
      </c>
      <c r="AA158" s="25">
        <v>59</v>
      </c>
      <c r="AB158" s="25">
        <v>81</v>
      </c>
      <c r="AC158" s="25">
        <v>72</v>
      </c>
      <c r="AD158" s="25">
        <v>56</v>
      </c>
      <c r="AE158" s="30" t="s">
        <v>72</v>
      </c>
      <c r="AF158" s="30" t="s">
        <v>72</v>
      </c>
      <c r="AG158" s="25">
        <v>45</v>
      </c>
      <c r="AH158" s="25">
        <v>49</v>
      </c>
      <c r="AI158" s="25">
        <v>73</v>
      </c>
      <c r="AJ158" s="25">
        <v>159</v>
      </c>
      <c r="AK158" s="25">
        <v>66</v>
      </c>
      <c r="AL158" s="25">
        <v>25</v>
      </c>
      <c r="AM158" s="5" t="e">
        <f t="shared" ref="AM158" si="94">AD158-U158</f>
        <v>#VALUE!</v>
      </c>
      <c r="AN158" s="5" t="e">
        <f t="shared" ref="AN158" si="95">AE158-V158</f>
        <v>#VALUE!</v>
      </c>
      <c r="AO158" s="5" t="e">
        <f t="shared" ref="AO158" si="96">AF158-W158</f>
        <v>#VALUE!</v>
      </c>
      <c r="AP158" s="5" t="e">
        <f t="shared" ref="AP158" si="97">AG158-X158</f>
        <v>#VALUE!</v>
      </c>
      <c r="AQ158" s="5">
        <f t="shared" ref="AQ158" si="98">AH158-Y158</f>
        <v>14</v>
      </c>
      <c r="AR158" s="5">
        <f t="shared" ref="AR158" si="99">AI158-Z158</f>
        <v>-1</v>
      </c>
      <c r="AS158" s="5">
        <f t="shared" ref="AS158" si="100">AJ158-AA158</f>
        <v>100</v>
      </c>
      <c r="AT158" s="5">
        <f t="shared" ref="AT158" si="101">AK158-AB158</f>
        <v>-15</v>
      </c>
      <c r="AU158" s="5">
        <f t="shared" ref="AU158" si="102">AL158-AC158</f>
        <v>-47</v>
      </c>
      <c r="AV158" s="38" t="e">
        <f t="shared" ref="AV158" si="103">(AD158-U158)/U158</f>
        <v>#VALUE!</v>
      </c>
      <c r="AW158" s="38" t="e">
        <f t="shared" ref="AW158" si="104">(AE158-V158)/V158</f>
        <v>#VALUE!</v>
      </c>
      <c r="AX158" s="38" t="e">
        <f t="shared" ref="AX158" si="105">(AF158-W158)/W158</f>
        <v>#VALUE!</v>
      </c>
      <c r="AY158" s="38" t="e">
        <f t="shared" ref="AY158" si="106">(AG158-X158)/X158</f>
        <v>#VALUE!</v>
      </c>
      <c r="AZ158" s="38">
        <f t="shared" ref="AZ158" si="107">(AH158-Y158)/Y158</f>
        <v>0.4</v>
      </c>
      <c r="BA158" s="38">
        <f t="shared" ref="BA158" si="108">(AI158-Z158)/Z158</f>
        <v>-1.3513513513513514E-2</v>
      </c>
      <c r="BB158" s="38">
        <f t="shared" ref="BB158" si="109">(AJ158-AA158)/AA158</f>
        <v>1.6949152542372881</v>
      </c>
      <c r="BC158" s="38">
        <f t="shared" ref="BC158" si="110">(AK158-AB158)/AB158</f>
        <v>-0.18518518518518517</v>
      </c>
      <c r="BD158" s="38">
        <f t="shared" ref="BD158" si="111">(AL158-AC158)/AC158</f>
        <v>-0.65277777777777779</v>
      </c>
    </row>
    <row r="160" spans="1:56" x14ac:dyDescent="0.35">
      <c r="A160" s="4" t="s">
        <v>45</v>
      </c>
    </row>
    <row r="161" spans="1:56" x14ac:dyDescent="0.35">
      <c r="A161" s="29" t="s">
        <v>110</v>
      </c>
    </row>
    <row r="162" spans="1:56" s="3" customFormat="1" x14ac:dyDescent="0.35">
      <c r="A162" s="5"/>
      <c r="B162" s="5"/>
      <c r="C162" s="16" t="s">
        <v>24</v>
      </c>
      <c r="D162" s="16" t="s">
        <v>25</v>
      </c>
      <c r="E162" s="16" t="s">
        <v>26</v>
      </c>
      <c r="F162" s="16" t="s">
        <v>27</v>
      </c>
      <c r="G162" s="16" t="s">
        <v>28</v>
      </c>
      <c r="H162" s="16" t="s">
        <v>29</v>
      </c>
      <c r="I162" s="16" t="s">
        <v>30</v>
      </c>
      <c r="J162" s="17" t="s">
        <v>31</v>
      </c>
      <c r="K162" s="16" t="s">
        <v>32</v>
      </c>
      <c r="L162" s="6" t="s">
        <v>24</v>
      </c>
      <c r="M162" s="6" t="s">
        <v>25</v>
      </c>
      <c r="N162" s="6" t="s">
        <v>26</v>
      </c>
      <c r="O162" s="6" t="s">
        <v>27</v>
      </c>
      <c r="P162" s="6" t="s">
        <v>28</v>
      </c>
      <c r="Q162" s="6" t="s">
        <v>29</v>
      </c>
      <c r="R162" s="6" t="s">
        <v>30</v>
      </c>
      <c r="S162" s="7" t="s">
        <v>31</v>
      </c>
      <c r="T162" s="6" t="s">
        <v>32</v>
      </c>
      <c r="U162" s="8" t="s">
        <v>24</v>
      </c>
      <c r="V162" s="8" t="s">
        <v>25</v>
      </c>
      <c r="W162" s="8" t="s">
        <v>26</v>
      </c>
      <c r="X162" s="8" t="s">
        <v>27</v>
      </c>
      <c r="Y162" s="8" t="s">
        <v>28</v>
      </c>
      <c r="Z162" s="8" t="s">
        <v>29</v>
      </c>
      <c r="AA162" s="8" t="s">
        <v>30</v>
      </c>
      <c r="AB162" s="9" t="s">
        <v>31</v>
      </c>
      <c r="AC162" s="8" t="s">
        <v>32</v>
      </c>
      <c r="AD162" s="13" t="s">
        <v>24</v>
      </c>
      <c r="AE162" s="13" t="s">
        <v>25</v>
      </c>
      <c r="AF162" s="13" t="s">
        <v>26</v>
      </c>
      <c r="AG162" s="13" t="s">
        <v>27</v>
      </c>
      <c r="AH162" s="13" t="s">
        <v>28</v>
      </c>
      <c r="AI162" s="13" t="s">
        <v>29</v>
      </c>
      <c r="AJ162" s="13" t="s">
        <v>30</v>
      </c>
      <c r="AK162" s="14" t="s">
        <v>31</v>
      </c>
      <c r="AL162" s="13" t="s">
        <v>32</v>
      </c>
      <c r="AM162" s="72" t="s">
        <v>121</v>
      </c>
      <c r="AN162" s="72"/>
      <c r="AO162" s="72"/>
      <c r="AP162" s="72"/>
      <c r="AQ162" s="72"/>
      <c r="AR162" s="72"/>
      <c r="AS162" s="72"/>
      <c r="AT162" s="72"/>
      <c r="AU162" s="72"/>
      <c r="AV162" s="72"/>
      <c r="AW162" s="72"/>
      <c r="AX162" s="72"/>
      <c r="AY162" s="72"/>
      <c r="AZ162" s="72"/>
      <c r="BA162" s="72"/>
      <c r="BB162" s="72"/>
      <c r="BC162" s="72"/>
      <c r="BD162" s="72"/>
    </row>
    <row r="163" spans="1:56" s="3" customFormat="1" x14ac:dyDescent="0.35">
      <c r="A163" s="5"/>
      <c r="B163" s="5"/>
      <c r="C163" s="16" t="s">
        <v>33</v>
      </c>
      <c r="D163" s="16" t="s">
        <v>34</v>
      </c>
      <c r="E163" s="16" t="s">
        <v>35</v>
      </c>
      <c r="F163" s="16" t="s">
        <v>36</v>
      </c>
      <c r="G163" s="16" t="s">
        <v>37</v>
      </c>
      <c r="H163" s="16" t="s">
        <v>38</v>
      </c>
      <c r="I163" s="16" t="s">
        <v>39</v>
      </c>
      <c r="J163" s="17" t="s">
        <v>40</v>
      </c>
      <c r="K163" s="16" t="s">
        <v>32</v>
      </c>
      <c r="L163" s="6" t="s">
        <v>33</v>
      </c>
      <c r="M163" s="6" t="s">
        <v>34</v>
      </c>
      <c r="N163" s="6" t="s">
        <v>35</v>
      </c>
      <c r="O163" s="6" t="s">
        <v>36</v>
      </c>
      <c r="P163" s="6" t="s">
        <v>37</v>
      </c>
      <c r="Q163" s="6" t="s">
        <v>38</v>
      </c>
      <c r="R163" s="6" t="s">
        <v>39</v>
      </c>
      <c r="S163" s="7" t="s">
        <v>40</v>
      </c>
      <c r="T163" s="6" t="s">
        <v>32</v>
      </c>
      <c r="U163" s="8" t="s">
        <v>33</v>
      </c>
      <c r="V163" s="8" t="s">
        <v>34</v>
      </c>
      <c r="W163" s="8" t="s">
        <v>35</v>
      </c>
      <c r="X163" s="8" t="s">
        <v>36</v>
      </c>
      <c r="Y163" s="8" t="s">
        <v>37</v>
      </c>
      <c r="Z163" s="8" t="s">
        <v>38</v>
      </c>
      <c r="AA163" s="8" t="s">
        <v>39</v>
      </c>
      <c r="AB163" s="9" t="s">
        <v>40</v>
      </c>
      <c r="AC163" s="8" t="s">
        <v>32</v>
      </c>
      <c r="AD163" s="13" t="s">
        <v>33</v>
      </c>
      <c r="AE163" s="13" t="s">
        <v>34</v>
      </c>
      <c r="AF163" s="13" t="s">
        <v>35</v>
      </c>
      <c r="AG163" s="13" t="s">
        <v>36</v>
      </c>
      <c r="AH163" s="13" t="s">
        <v>37</v>
      </c>
      <c r="AI163" s="13" t="s">
        <v>38</v>
      </c>
      <c r="AJ163" s="13" t="s">
        <v>39</v>
      </c>
      <c r="AK163" s="14" t="s">
        <v>40</v>
      </c>
      <c r="AL163" s="13" t="s">
        <v>32</v>
      </c>
      <c r="AM163" s="40" t="s">
        <v>33</v>
      </c>
      <c r="AN163" s="40" t="s">
        <v>34</v>
      </c>
      <c r="AO163" s="40" t="s">
        <v>35</v>
      </c>
      <c r="AP163" s="40" t="s">
        <v>36</v>
      </c>
      <c r="AQ163" s="40" t="s">
        <v>37</v>
      </c>
      <c r="AR163" s="40" t="s">
        <v>38</v>
      </c>
      <c r="AS163" s="40" t="s">
        <v>39</v>
      </c>
      <c r="AT163" s="41" t="s">
        <v>40</v>
      </c>
      <c r="AU163" s="40" t="s">
        <v>32</v>
      </c>
      <c r="AV163" s="42" t="s">
        <v>33</v>
      </c>
      <c r="AW163" s="42" t="s">
        <v>34</v>
      </c>
      <c r="AX163" s="42" t="s">
        <v>35</v>
      </c>
      <c r="AY163" s="42" t="s">
        <v>36</v>
      </c>
      <c r="AZ163" s="42" t="s">
        <v>37</v>
      </c>
      <c r="BA163" s="42" t="s">
        <v>38</v>
      </c>
      <c r="BB163" s="42" t="s">
        <v>39</v>
      </c>
      <c r="BC163" s="43" t="s">
        <v>40</v>
      </c>
      <c r="BD163" s="42" t="s">
        <v>32</v>
      </c>
    </row>
    <row r="164" spans="1:56" s="3" customFormat="1" x14ac:dyDescent="0.35">
      <c r="A164" s="5"/>
      <c r="B164" s="5"/>
      <c r="C164" s="16" t="s">
        <v>41</v>
      </c>
      <c r="D164" s="16" t="s">
        <v>41</v>
      </c>
      <c r="E164" s="16" t="s">
        <v>41</v>
      </c>
      <c r="F164" s="16" t="s">
        <v>41</v>
      </c>
      <c r="G164" s="16" t="s">
        <v>41</v>
      </c>
      <c r="H164" s="16" t="s">
        <v>41</v>
      </c>
      <c r="I164" s="16" t="s">
        <v>41</v>
      </c>
      <c r="J164" s="16" t="s">
        <v>41</v>
      </c>
      <c r="K164" s="16" t="s">
        <v>41</v>
      </c>
      <c r="L164" s="10" t="s">
        <v>42</v>
      </c>
      <c r="M164" s="10" t="s">
        <v>42</v>
      </c>
      <c r="N164" s="10" t="s">
        <v>42</v>
      </c>
      <c r="O164" s="10" t="s">
        <v>42</v>
      </c>
      <c r="P164" s="10" t="s">
        <v>42</v>
      </c>
      <c r="Q164" s="10" t="s">
        <v>42</v>
      </c>
      <c r="R164" s="10" t="s">
        <v>42</v>
      </c>
      <c r="S164" s="10" t="s">
        <v>42</v>
      </c>
      <c r="T164" s="10" t="s">
        <v>42</v>
      </c>
      <c r="U164" s="11" t="s">
        <v>43</v>
      </c>
      <c r="V164" s="11" t="s">
        <v>43</v>
      </c>
      <c r="W164" s="11" t="s">
        <v>43</v>
      </c>
      <c r="X164" s="11" t="s">
        <v>43</v>
      </c>
      <c r="Y164" s="11" t="s">
        <v>43</v>
      </c>
      <c r="Z164" s="11" t="s">
        <v>43</v>
      </c>
      <c r="AA164" s="11" t="s">
        <v>43</v>
      </c>
      <c r="AB164" s="11" t="s">
        <v>43</v>
      </c>
      <c r="AC164" s="11" t="s">
        <v>43</v>
      </c>
      <c r="AD164" s="15" t="s">
        <v>44</v>
      </c>
      <c r="AE164" s="15" t="s">
        <v>44</v>
      </c>
      <c r="AF164" s="15" t="s">
        <v>44</v>
      </c>
      <c r="AG164" s="15" t="s">
        <v>44</v>
      </c>
      <c r="AH164" s="15" t="s">
        <v>44</v>
      </c>
      <c r="AI164" s="15" t="s">
        <v>44</v>
      </c>
      <c r="AJ164" s="15" t="s">
        <v>44</v>
      </c>
      <c r="AK164" s="15" t="s">
        <v>44</v>
      </c>
      <c r="AL164" s="15" t="s">
        <v>44</v>
      </c>
      <c r="AM164" s="40" t="s">
        <v>24</v>
      </c>
      <c r="AN164" s="40" t="s">
        <v>25</v>
      </c>
      <c r="AO164" s="40" t="s">
        <v>26</v>
      </c>
      <c r="AP164" s="40" t="s">
        <v>27</v>
      </c>
      <c r="AQ164" s="40" t="s">
        <v>28</v>
      </c>
      <c r="AR164" s="40" t="s">
        <v>29</v>
      </c>
      <c r="AS164" s="40" t="s">
        <v>30</v>
      </c>
      <c r="AT164" s="41" t="s">
        <v>31</v>
      </c>
      <c r="AU164" s="40" t="s">
        <v>32</v>
      </c>
      <c r="AV164" s="42" t="s">
        <v>24</v>
      </c>
      <c r="AW164" s="42" t="s">
        <v>25</v>
      </c>
      <c r="AX164" s="42" t="s">
        <v>26</v>
      </c>
      <c r="AY164" s="42" t="s">
        <v>27</v>
      </c>
      <c r="AZ164" s="42" t="s">
        <v>28</v>
      </c>
      <c r="BA164" s="42" t="s">
        <v>29</v>
      </c>
      <c r="BB164" s="42" t="s">
        <v>30</v>
      </c>
      <c r="BC164" s="43" t="s">
        <v>31</v>
      </c>
      <c r="BD164" s="42" t="s">
        <v>32</v>
      </c>
    </row>
    <row r="165" spans="1:56" x14ac:dyDescent="0.35">
      <c r="A165" s="26" t="s">
        <v>0</v>
      </c>
      <c r="B165" s="26" t="s">
        <v>0</v>
      </c>
      <c r="C165" s="25">
        <v>16084</v>
      </c>
      <c r="D165" s="25">
        <v>17455</v>
      </c>
      <c r="E165" s="25">
        <v>21629</v>
      </c>
      <c r="F165" s="25">
        <v>21471</v>
      </c>
      <c r="G165" s="25">
        <v>23984</v>
      </c>
      <c r="H165" s="25">
        <v>26278</v>
      </c>
      <c r="I165" s="25">
        <v>29836</v>
      </c>
      <c r="J165" s="25">
        <v>31740</v>
      </c>
      <c r="K165" s="25">
        <v>20454</v>
      </c>
      <c r="L165" s="25">
        <v>22897</v>
      </c>
      <c r="M165" s="25">
        <v>21832</v>
      </c>
      <c r="N165" s="25">
        <v>29182</v>
      </c>
      <c r="O165" s="25">
        <v>29556</v>
      </c>
      <c r="P165" s="25">
        <v>29533</v>
      </c>
      <c r="Q165" s="25">
        <v>28515</v>
      </c>
      <c r="R165" s="25">
        <v>34748</v>
      </c>
      <c r="S165" s="25">
        <v>44553</v>
      </c>
      <c r="T165" s="25">
        <v>27178</v>
      </c>
      <c r="U165" s="25">
        <v>25267</v>
      </c>
      <c r="V165" s="25">
        <v>27249</v>
      </c>
      <c r="W165" s="25">
        <v>39182</v>
      </c>
      <c r="X165" s="25">
        <v>23529</v>
      </c>
      <c r="Y165" s="25">
        <v>30493</v>
      </c>
      <c r="Z165" s="25">
        <v>33645</v>
      </c>
      <c r="AA165" s="25">
        <v>35048</v>
      </c>
      <c r="AB165" s="25">
        <v>41864</v>
      </c>
      <c r="AC165" s="25">
        <v>26180</v>
      </c>
      <c r="AD165" s="25">
        <v>27140</v>
      </c>
      <c r="AE165" s="25">
        <v>28247</v>
      </c>
      <c r="AF165" s="25">
        <v>36654</v>
      </c>
      <c r="AG165" s="25">
        <v>30520</v>
      </c>
      <c r="AH165" s="25">
        <v>34165</v>
      </c>
      <c r="AI165" s="25">
        <v>37876</v>
      </c>
      <c r="AJ165" s="25">
        <v>37427</v>
      </c>
      <c r="AK165" s="25">
        <v>44744</v>
      </c>
      <c r="AL165" s="25">
        <v>28214</v>
      </c>
      <c r="AM165" s="5">
        <f>AD165-U165</f>
        <v>1873</v>
      </c>
      <c r="AN165" s="5">
        <f t="shared" ref="AN165:AN183" si="112">AE165-V165</f>
        <v>998</v>
      </c>
      <c r="AO165" s="5">
        <f t="shared" ref="AO165:AO183" si="113">AF165-W165</f>
        <v>-2528</v>
      </c>
      <c r="AP165" s="5">
        <f t="shared" ref="AP165:AP183" si="114">AG165-X165</f>
        <v>6991</v>
      </c>
      <c r="AQ165" s="5">
        <f t="shared" ref="AQ165:AQ183" si="115">AH165-Y165</f>
        <v>3672</v>
      </c>
      <c r="AR165" s="5">
        <f t="shared" ref="AR165:AR183" si="116">AI165-Z165</f>
        <v>4231</v>
      </c>
      <c r="AS165" s="5">
        <f t="shared" ref="AS165:AS183" si="117">AJ165-AA165</f>
        <v>2379</v>
      </c>
      <c r="AT165" s="5">
        <f t="shared" ref="AT165:AT183" si="118">AK165-AB165</f>
        <v>2880</v>
      </c>
      <c r="AU165" s="5">
        <f t="shared" ref="AU165:AU183" si="119">AL165-AC165</f>
        <v>2034</v>
      </c>
      <c r="AV165" s="38">
        <f>(AD165-U165)/U165</f>
        <v>7.4128309652906954E-2</v>
      </c>
      <c r="AW165" s="38">
        <f t="shared" ref="AW165:AW183" si="120">(AE165-V165)/V165</f>
        <v>3.6625197254945133E-2</v>
      </c>
      <c r="AX165" s="38">
        <f t="shared" ref="AX165:AX183" si="121">(AF165-W165)/W165</f>
        <v>-6.4519422183655764E-2</v>
      </c>
      <c r="AY165" s="38">
        <f t="shared" ref="AY165:AY183" si="122">(AG165-X165)/X165</f>
        <v>0.2971226996472438</v>
      </c>
      <c r="AZ165" s="38">
        <f t="shared" ref="AZ165:AZ183" si="123">(AH165-Y165)/Y165</f>
        <v>0.12042108024792575</v>
      </c>
      <c r="BA165" s="38">
        <f t="shared" ref="BA165:BA183" si="124">(AI165-Z165)/Z165</f>
        <v>0.12575419824639619</v>
      </c>
      <c r="BB165" s="38">
        <f t="shared" ref="BB165:BB183" si="125">(AJ165-AA165)/AA165</f>
        <v>6.7878338278931749E-2</v>
      </c>
      <c r="BC165" s="38">
        <f t="shared" ref="BC165:BC183" si="126">(AK165-AB165)/AB165</f>
        <v>6.8794190712784253E-2</v>
      </c>
      <c r="BD165" s="38">
        <f t="shared" ref="BD165:BD183" si="127">(AL165-AC165)/AC165</f>
        <v>7.769289533995416E-2</v>
      </c>
    </row>
    <row r="166" spans="1:56" x14ac:dyDescent="0.35">
      <c r="A166" s="26" t="s">
        <v>71</v>
      </c>
      <c r="B166" s="26" t="s">
        <v>71</v>
      </c>
      <c r="C166" s="25">
        <v>7367</v>
      </c>
      <c r="D166" s="25">
        <v>6996</v>
      </c>
      <c r="E166" s="25">
        <v>6919</v>
      </c>
      <c r="F166" s="25">
        <v>9260</v>
      </c>
      <c r="G166" s="25">
        <v>10443</v>
      </c>
      <c r="H166" s="25">
        <v>10773</v>
      </c>
      <c r="I166" s="25">
        <v>8648</v>
      </c>
      <c r="J166" s="25">
        <v>10533</v>
      </c>
      <c r="K166" s="25">
        <v>8386</v>
      </c>
      <c r="L166" s="25">
        <v>9130</v>
      </c>
      <c r="M166" s="25">
        <v>7307</v>
      </c>
      <c r="N166" s="25">
        <v>9416</v>
      </c>
      <c r="O166" s="25">
        <v>10857</v>
      </c>
      <c r="P166" s="25">
        <v>12619</v>
      </c>
      <c r="Q166" s="25">
        <v>10896</v>
      </c>
      <c r="R166" s="25">
        <v>12221</v>
      </c>
      <c r="S166" s="25">
        <v>19196</v>
      </c>
      <c r="T166" s="25">
        <v>12082</v>
      </c>
      <c r="U166" s="25">
        <v>8441</v>
      </c>
      <c r="V166" s="25">
        <v>9703</v>
      </c>
      <c r="W166" s="25">
        <v>11034</v>
      </c>
      <c r="X166" s="25">
        <v>9214</v>
      </c>
      <c r="Y166" s="25">
        <v>11856</v>
      </c>
      <c r="Z166" s="25">
        <v>13161</v>
      </c>
      <c r="AA166" s="25">
        <v>11808</v>
      </c>
      <c r="AB166" s="25">
        <v>14062</v>
      </c>
      <c r="AC166" s="25">
        <v>10368</v>
      </c>
      <c r="AD166" s="25">
        <v>9105</v>
      </c>
      <c r="AE166" s="25">
        <v>9587</v>
      </c>
      <c r="AF166" s="25">
        <v>11702</v>
      </c>
      <c r="AG166" s="25">
        <v>11471</v>
      </c>
      <c r="AH166" s="25">
        <v>13752</v>
      </c>
      <c r="AI166" s="25">
        <v>15960</v>
      </c>
      <c r="AJ166" s="25">
        <v>12258</v>
      </c>
      <c r="AK166" s="25">
        <v>12855</v>
      </c>
      <c r="AL166" s="25">
        <v>10997</v>
      </c>
      <c r="AM166" s="5">
        <f t="shared" ref="AM166:AM183" si="128">AD166-U166</f>
        <v>664</v>
      </c>
      <c r="AN166" s="5">
        <f t="shared" si="112"/>
        <v>-116</v>
      </c>
      <c r="AO166" s="5">
        <f t="shared" si="113"/>
        <v>668</v>
      </c>
      <c r="AP166" s="5">
        <f t="shared" si="114"/>
        <v>2257</v>
      </c>
      <c r="AQ166" s="5">
        <f t="shared" si="115"/>
        <v>1896</v>
      </c>
      <c r="AR166" s="5">
        <f t="shared" si="116"/>
        <v>2799</v>
      </c>
      <c r="AS166" s="5">
        <f t="shared" si="117"/>
        <v>450</v>
      </c>
      <c r="AT166" s="5">
        <f t="shared" si="118"/>
        <v>-1207</v>
      </c>
      <c r="AU166" s="5">
        <f t="shared" si="119"/>
        <v>629</v>
      </c>
      <c r="AV166" s="38">
        <f t="shared" ref="AV166:AV183" si="129">(AD166-U166)/U166</f>
        <v>7.8663665442483113E-2</v>
      </c>
      <c r="AW166" s="38">
        <f t="shared" si="120"/>
        <v>-1.1955065443677214E-2</v>
      </c>
      <c r="AX166" s="38">
        <f t="shared" si="121"/>
        <v>6.054014863150263E-2</v>
      </c>
      <c r="AY166" s="38">
        <f t="shared" si="122"/>
        <v>0.24495333188626003</v>
      </c>
      <c r="AZ166" s="38">
        <f t="shared" si="123"/>
        <v>0.15991902834008098</v>
      </c>
      <c r="BA166" s="38">
        <f t="shared" si="124"/>
        <v>0.21267380898108046</v>
      </c>
      <c r="BB166" s="38">
        <f t="shared" si="125"/>
        <v>3.8109756097560975E-2</v>
      </c>
      <c r="BC166" s="38">
        <f t="shared" si="126"/>
        <v>-8.5834162992461951E-2</v>
      </c>
      <c r="BD166" s="38">
        <f t="shared" si="127"/>
        <v>6.0667438271604937E-2</v>
      </c>
    </row>
    <row r="167" spans="1:56" x14ac:dyDescent="0.35">
      <c r="A167" s="26" t="s">
        <v>97</v>
      </c>
      <c r="B167" s="26" t="s">
        <v>81</v>
      </c>
      <c r="C167" s="25">
        <v>3790</v>
      </c>
      <c r="D167" s="25">
        <v>4641</v>
      </c>
      <c r="E167" s="25">
        <v>6489</v>
      </c>
      <c r="F167" s="25">
        <v>4709</v>
      </c>
      <c r="G167" s="25">
        <v>3893</v>
      </c>
      <c r="H167" s="25">
        <v>4175</v>
      </c>
      <c r="I167" s="25">
        <v>4315</v>
      </c>
      <c r="J167" s="25">
        <v>6539</v>
      </c>
      <c r="K167" s="25">
        <v>3763</v>
      </c>
      <c r="L167" s="25">
        <v>6709</v>
      </c>
      <c r="M167" s="25">
        <v>6855</v>
      </c>
      <c r="N167" s="25">
        <v>10637</v>
      </c>
      <c r="O167" s="25">
        <v>8809</v>
      </c>
      <c r="P167" s="25">
        <v>6995</v>
      </c>
      <c r="Q167" s="25">
        <v>5942</v>
      </c>
      <c r="R167" s="25">
        <v>5409</v>
      </c>
      <c r="S167" s="25">
        <v>8722</v>
      </c>
      <c r="T167" s="25">
        <v>6814</v>
      </c>
      <c r="U167" s="25">
        <v>9242</v>
      </c>
      <c r="V167" s="25">
        <v>9169</v>
      </c>
      <c r="W167" s="25">
        <v>15340</v>
      </c>
      <c r="X167" s="25">
        <v>6514</v>
      </c>
      <c r="Y167" s="25">
        <v>7619</v>
      </c>
      <c r="Z167" s="25">
        <v>8076</v>
      </c>
      <c r="AA167" s="25">
        <v>7262</v>
      </c>
      <c r="AB167" s="25">
        <v>11114</v>
      </c>
      <c r="AC167" s="25">
        <v>6811</v>
      </c>
      <c r="AD167" s="25">
        <v>10657</v>
      </c>
      <c r="AE167" s="25">
        <v>10446</v>
      </c>
      <c r="AF167" s="25">
        <v>14541</v>
      </c>
      <c r="AG167" s="25">
        <v>9472</v>
      </c>
      <c r="AH167" s="25">
        <v>8578</v>
      </c>
      <c r="AI167" s="25">
        <v>8342</v>
      </c>
      <c r="AJ167" s="25">
        <v>6570</v>
      </c>
      <c r="AK167" s="25">
        <v>13076</v>
      </c>
      <c r="AL167" s="25">
        <v>7710</v>
      </c>
      <c r="AM167" s="5">
        <f t="shared" si="128"/>
        <v>1415</v>
      </c>
      <c r="AN167" s="5">
        <f t="shared" si="112"/>
        <v>1277</v>
      </c>
      <c r="AO167" s="5">
        <f t="shared" si="113"/>
        <v>-799</v>
      </c>
      <c r="AP167" s="5">
        <f t="shared" si="114"/>
        <v>2958</v>
      </c>
      <c r="AQ167" s="5">
        <f t="shared" si="115"/>
        <v>959</v>
      </c>
      <c r="AR167" s="5">
        <f t="shared" si="116"/>
        <v>266</v>
      </c>
      <c r="AS167" s="5">
        <f t="shared" si="117"/>
        <v>-692</v>
      </c>
      <c r="AT167" s="5">
        <f t="shared" si="118"/>
        <v>1962</v>
      </c>
      <c r="AU167" s="5">
        <f t="shared" si="119"/>
        <v>899</v>
      </c>
      <c r="AV167" s="38">
        <f t="shared" si="129"/>
        <v>0.15310538844405971</v>
      </c>
      <c r="AW167" s="38">
        <f t="shared" si="120"/>
        <v>0.13927363943723417</v>
      </c>
      <c r="AX167" s="38">
        <f t="shared" si="121"/>
        <v>-5.2086049543676662E-2</v>
      </c>
      <c r="AY167" s="38">
        <f t="shared" si="122"/>
        <v>0.4540988639852625</v>
      </c>
      <c r="AZ167" s="38">
        <f t="shared" si="123"/>
        <v>0.12586953668460427</v>
      </c>
      <c r="BA167" s="38">
        <f t="shared" si="124"/>
        <v>3.2937097573055969E-2</v>
      </c>
      <c r="BB167" s="38">
        <f t="shared" si="125"/>
        <v>-9.5290553566510602E-2</v>
      </c>
      <c r="BC167" s="38">
        <f t="shared" si="126"/>
        <v>0.17653410113370524</v>
      </c>
      <c r="BD167" s="38">
        <f t="shared" si="127"/>
        <v>0.13199236529144032</v>
      </c>
    </row>
    <row r="168" spans="1:56" x14ac:dyDescent="0.35">
      <c r="A168" s="26" t="s">
        <v>88</v>
      </c>
      <c r="B168" s="26" t="s">
        <v>88</v>
      </c>
      <c r="C168" s="25">
        <v>3766</v>
      </c>
      <c r="D168" s="30" t="s">
        <v>72</v>
      </c>
      <c r="E168" s="25">
        <v>6375</v>
      </c>
      <c r="F168" s="25">
        <v>4628</v>
      </c>
      <c r="G168" s="25">
        <v>3759</v>
      </c>
      <c r="H168" s="25">
        <v>3647</v>
      </c>
      <c r="I168" s="25">
        <v>3105</v>
      </c>
      <c r="J168" s="25">
        <v>5804</v>
      </c>
      <c r="K168" s="25">
        <v>3273</v>
      </c>
      <c r="L168" s="25">
        <v>6618</v>
      </c>
      <c r="M168" s="30" t="s">
        <v>72</v>
      </c>
      <c r="N168" s="30" t="s">
        <v>72</v>
      </c>
      <c r="O168" s="25">
        <v>8798</v>
      </c>
      <c r="P168" s="25">
        <v>6808</v>
      </c>
      <c r="Q168" s="25">
        <v>5251</v>
      </c>
      <c r="R168" s="25">
        <v>4044</v>
      </c>
      <c r="S168" s="25">
        <v>7577</v>
      </c>
      <c r="T168" s="25">
        <v>6737</v>
      </c>
      <c r="U168" s="25">
        <v>9020</v>
      </c>
      <c r="V168" s="30" t="s">
        <v>72</v>
      </c>
      <c r="W168" s="25">
        <v>15259</v>
      </c>
      <c r="X168" s="25">
        <v>6482</v>
      </c>
      <c r="Y168" s="25">
        <v>7432</v>
      </c>
      <c r="Z168" s="25">
        <v>6283</v>
      </c>
      <c r="AA168" s="25">
        <v>5317</v>
      </c>
      <c r="AB168" s="25">
        <v>9535</v>
      </c>
      <c r="AC168" s="25">
        <v>6614</v>
      </c>
      <c r="AD168" s="25">
        <v>10408</v>
      </c>
      <c r="AE168" s="30" t="s">
        <v>72</v>
      </c>
      <c r="AF168" s="30" t="s">
        <v>72</v>
      </c>
      <c r="AG168" s="25">
        <v>9445</v>
      </c>
      <c r="AH168" s="25">
        <v>8490</v>
      </c>
      <c r="AI168" s="25">
        <v>7557</v>
      </c>
      <c r="AJ168" s="25">
        <v>5556</v>
      </c>
      <c r="AK168" s="25">
        <v>11430</v>
      </c>
      <c r="AL168" s="25">
        <v>7638</v>
      </c>
      <c r="AM168" s="5">
        <f t="shared" si="128"/>
        <v>1388</v>
      </c>
      <c r="AN168" s="5" t="e">
        <f t="shared" si="112"/>
        <v>#VALUE!</v>
      </c>
      <c r="AO168" s="5" t="e">
        <f t="shared" si="113"/>
        <v>#VALUE!</v>
      </c>
      <c r="AP168" s="5">
        <f t="shared" si="114"/>
        <v>2963</v>
      </c>
      <c r="AQ168" s="5">
        <f t="shared" si="115"/>
        <v>1058</v>
      </c>
      <c r="AR168" s="5">
        <f t="shared" si="116"/>
        <v>1274</v>
      </c>
      <c r="AS168" s="5">
        <f t="shared" si="117"/>
        <v>239</v>
      </c>
      <c r="AT168" s="5">
        <f t="shared" si="118"/>
        <v>1895</v>
      </c>
      <c r="AU168" s="5">
        <f t="shared" si="119"/>
        <v>1024</v>
      </c>
      <c r="AV168" s="38">
        <f t="shared" si="129"/>
        <v>0.15388026607538802</v>
      </c>
      <c r="AW168" s="38" t="e">
        <f t="shared" si="120"/>
        <v>#VALUE!</v>
      </c>
      <c r="AX168" s="38" t="e">
        <f t="shared" si="121"/>
        <v>#VALUE!</v>
      </c>
      <c r="AY168" s="38">
        <f t="shared" si="122"/>
        <v>0.45711200246837397</v>
      </c>
      <c r="AZ168" s="38">
        <f t="shared" si="123"/>
        <v>0.1423573735199139</v>
      </c>
      <c r="BA168" s="38">
        <f t="shared" si="124"/>
        <v>0.20276937768581887</v>
      </c>
      <c r="BB168" s="38">
        <f t="shared" si="125"/>
        <v>4.4950159864585296E-2</v>
      </c>
      <c r="BC168" s="38">
        <f t="shared" si="126"/>
        <v>0.19874147876245413</v>
      </c>
      <c r="BD168" s="38">
        <f t="shared" si="127"/>
        <v>0.15482310250982764</v>
      </c>
    </row>
    <row r="169" spans="1:56" x14ac:dyDescent="0.35">
      <c r="A169" s="26" t="s">
        <v>100</v>
      </c>
      <c r="B169" s="26" t="s">
        <v>84</v>
      </c>
      <c r="C169" s="25">
        <v>1921</v>
      </c>
      <c r="D169" s="25">
        <v>1994</v>
      </c>
      <c r="E169" s="25">
        <v>3903</v>
      </c>
      <c r="F169" s="25">
        <v>2801</v>
      </c>
      <c r="G169" s="25">
        <v>3602</v>
      </c>
      <c r="H169" s="25">
        <v>3921</v>
      </c>
      <c r="I169" s="25">
        <v>6599</v>
      </c>
      <c r="J169" s="25">
        <v>5196</v>
      </c>
      <c r="K169" s="25">
        <v>2699</v>
      </c>
      <c r="L169" s="25">
        <v>3118</v>
      </c>
      <c r="M169" s="25">
        <v>3455</v>
      </c>
      <c r="N169" s="25">
        <v>4091</v>
      </c>
      <c r="O169" s="25">
        <v>4447</v>
      </c>
      <c r="P169" s="25">
        <v>3927</v>
      </c>
      <c r="Q169" s="25">
        <v>2834</v>
      </c>
      <c r="R169" s="25">
        <v>5249</v>
      </c>
      <c r="S169" s="25">
        <v>5289</v>
      </c>
      <c r="T169" s="25">
        <v>2655</v>
      </c>
      <c r="U169" s="25">
        <v>3014</v>
      </c>
      <c r="V169" s="25">
        <v>4284</v>
      </c>
      <c r="W169" s="25">
        <v>5974</v>
      </c>
      <c r="X169" s="25">
        <v>3245</v>
      </c>
      <c r="Y169" s="25">
        <v>3868</v>
      </c>
      <c r="Z169" s="25">
        <v>3594</v>
      </c>
      <c r="AA169" s="25">
        <v>4634</v>
      </c>
      <c r="AB169" s="25">
        <v>4777</v>
      </c>
      <c r="AC169" s="25">
        <v>2470</v>
      </c>
      <c r="AD169" s="25">
        <v>3169</v>
      </c>
      <c r="AE169" s="25">
        <v>3438</v>
      </c>
      <c r="AF169" s="25">
        <v>4907</v>
      </c>
      <c r="AG169" s="25">
        <v>3599</v>
      </c>
      <c r="AH169" s="25">
        <v>4261</v>
      </c>
      <c r="AI169" s="25">
        <v>3757</v>
      </c>
      <c r="AJ169" s="25">
        <v>5317</v>
      </c>
      <c r="AK169" s="25">
        <v>5916</v>
      </c>
      <c r="AL169" s="25">
        <v>2908</v>
      </c>
      <c r="AM169" s="5">
        <f t="shared" si="128"/>
        <v>155</v>
      </c>
      <c r="AN169" s="5">
        <f t="shared" si="112"/>
        <v>-846</v>
      </c>
      <c r="AO169" s="5">
        <f t="shared" si="113"/>
        <v>-1067</v>
      </c>
      <c r="AP169" s="5">
        <f t="shared" si="114"/>
        <v>354</v>
      </c>
      <c r="AQ169" s="5">
        <f t="shared" si="115"/>
        <v>393</v>
      </c>
      <c r="AR169" s="5">
        <f t="shared" si="116"/>
        <v>163</v>
      </c>
      <c r="AS169" s="5">
        <f t="shared" si="117"/>
        <v>683</v>
      </c>
      <c r="AT169" s="5">
        <f t="shared" si="118"/>
        <v>1139</v>
      </c>
      <c r="AU169" s="5">
        <f t="shared" si="119"/>
        <v>438</v>
      </c>
      <c r="AV169" s="38">
        <f t="shared" si="129"/>
        <v>5.1426675514266752E-2</v>
      </c>
      <c r="AW169" s="38">
        <f t="shared" si="120"/>
        <v>-0.19747899159663865</v>
      </c>
      <c r="AX169" s="38">
        <f t="shared" si="121"/>
        <v>-0.17860729829260127</v>
      </c>
      <c r="AY169" s="38">
        <f t="shared" si="122"/>
        <v>0.10909090909090909</v>
      </c>
      <c r="AZ169" s="38">
        <f t="shared" si="123"/>
        <v>0.10160289555325749</v>
      </c>
      <c r="BA169" s="38">
        <f t="shared" si="124"/>
        <v>4.5353366722314971E-2</v>
      </c>
      <c r="BB169" s="38">
        <f t="shared" si="125"/>
        <v>0.14738886491152353</v>
      </c>
      <c r="BC169" s="38">
        <f t="shared" si="126"/>
        <v>0.23843416370106763</v>
      </c>
      <c r="BD169" s="38">
        <f t="shared" si="127"/>
        <v>0.17732793522267207</v>
      </c>
    </row>
    <row r="170" spans="1:56" x14ac:dyDescent="0.35">
      <c r="A170" s="26" t="s">
        <v>89</v>
      </c>
      <c r="B170" s="26" t="s">
        <v>89</v>
      </c>
      <c r="C170" s="25">
        <v>1635</v>
      </c>
      <c r="D170" s="25">
        <v>1498</v>
      </c>
      <c r="E170" s="25">
        <v>3408</v>
      </c>
      <c r="F170" s="25">
        <v>2359</v>
      </c>
      <c r="G170" s="25">
        <v>3019</v>
      </c>
      <c r="H170" s="25">
        <v>3534</v>
      </c>
      <c r="I170" s="25">
        <v>5955</v>
      </c>
      <c r="J170" s="25">
        <v>4652</v>
      </c>
      <c r="K170" s="25">
        <v>2421</v>
      </c>
      <c r="L170" s="25">
        <v>2872</v>
      </c>
      <c r="M170" s="25">
        <v>2774</v>
      </c>
      <c r="N170" s="25">
        <v>3605</v>
      </c>
      <c r="O170" s="25">
        <v>4245</v>
      </c>
      <c r="P170" s="25">
        <v>3625</v>
      </c>
      <c r="Q170" s="25">
        <v>2510</v>
      </c>
      <c r="R170" s="25">
        <v>4877</v>
      </c>
      <c r="S170" s="25">
        <v>4880</v>
      </c>
      <c r="T170" s="25">
        <v>2463</v>
      </c>
      <c r="U170" s="25">
        <v>2343</v>
      </c>
      <c r="V170" s="25">
        <v>3400</v>
      </c>
      <c r="W170" s="25">
        <v>5623</v>
      </c>
      <c r="X170" s="25">
        <v>2948</v>
      </c>
      <c r="Y170" s="25">
        <v>3589</v>
      </c>
      <c r="Z170" s="25">
        <v>3024</v>
      </c>
      <c r="AA170" s="25">
        <v>4207</v>
      </c>
      <c r="AB170" s="25">
        <v>4366</v>
      </c>
      <c r="AC170" s="25">
        <v>2227</v>
      </c>
      <c r="AD170" s="25">
        <v>3000</v>
      </c>
      <c r="AE170" s="25">
        <v>2801</v>
      </c>
      <c r="AF170" s="25">
        <v>4544</v>
      </c>
      <c r="AG170" s="25">
        <v>3212</v>
      </c>
      <c r="AH170" s="25">
        <v>3962</v>
      </c>
      <c r="AI170" s="25">
        <v>3299</v>
      </c>
      <c r="AJ170" s="25">
        <v>4635</v>
      </c>
      <c r="AK170" s="25">
        <v>5487</v>
      </c>
      <c r="AL170" s="25">
        <v>2633</v>
      </c>
      <c r="AM170" s="5">
        <f t="shared" si="128"/>
        <v>657</v>
      </c>
      <c r="AN170" s="5">
        <f t="shared" si="112"/>
        <v>-599</v>
      </c>
      <c r="AO170" s="5">
        <f t="shared" si="113"/>
        <v>-1079</v>
      </c>
      <c r="AP170" s="5">
        <f t="shared" si="114"/>
        <v>264</v>
      </c>
      <c r="AQ170" s="5">
        <f t="shared" si="115"/>
        <v>373</v>
      </c>
      <c r="AR170" s="5">
        <f t="shared" si="116"/>
        <v>275</v>
      </c>
      <c r="AS170" s="5">
        <f t="shared" si="117"/>
        <v>428</v>
      </c>
      <c r="AT170" s="5">
        <f t="shared" si="118"/>
        <v>1121</v>
      </c>
      <c r="AU170" s="5">
        <f t="shared" si="119"/>
        <v>406</v>
      </c>
      <c r="AV170" s="38">
        <f t="shared" si="129"/>
        <v>0.28040973111395645</v>
      </c>
      <c r="AW170" s="38">
        <f t="shared" si="120"/>
        <v>-0.1761764705882353</v>
      </c>
      <c r="AX170" s="38">
        <f t="shared" si="121"/>
        <v>-0.19189044993775564</v>
      </c>
      <c r="AY170" s="38">
        <f t="shared" si="122"/>
        <v>8.9552238805970144E-2</v>
      </c>
      <c r="AZ170" s="38">
        <f t="shared" si="123"/>
        <v>0.10392867093898021</v>
      </c>
      <c r="BA170" s="38">
        <f t="shared" si="124"/>
        <v>9.0939153439153445E-2</v>
      </c>
      <c r="BB170" s="38">
        <f t="shared" si="125"/>
        <v>0.10173520323270739</v>
      </c>
      <c r="BC170" s="38">
        <f t="shared" si="126"/>
        <v>0.25675675675675674</v>
      </c>
      <c r="BD170" s="38">
        <f t="shared" si="127"/>
        <v>0.18230803771890436</v>
      </c>
    </row>
    <row r="171" spans="1:56" x14ac:dyDescent="0.35">
      <c r="A171" s="26" t="s">
        <v>99</v>
      </c>
      <c r="B171" s="26" t="s">
        <v>83</v>
      </c>
      <c r="C171" s="25">
        <v>689</v>
      </c>
      <c r="D171" s="25">
        <v>759</v>
      </c>
      <c r="E171" s="25">
        <v>994</v>
      </c>
      <c r="F171" s="25">
        <v>1418</v>
      </c>
      <c r="G171" s="25">
        <v>2087</v>
      </c>
      <c r="H171" s="25">
        <v>2339</v>
      </c>
      <c r="I171" s="25">
        <v>3912</v>
      </c>
      <c r="J171" s="25">
        <v>3935</v>
      </c>
      <c r="K171" s="25">
        <v>1736</v>
      </c>
      <c r="L171" s="25">
        <v>709</v>
      </c>
      <c r="M171" s="25">
        <v>620</v>
      </c>
      <c r="N171" s="25">
        <v>1054</v>
      </c>
      <c r="O171" s="25">
        <v>1320</v>
      </c>
      <c r="P171" s="25">
        <v>1928</v>
      </c>
      <c r="Q171" s="25">
        <v>4263</v>
      </c>
      <c r="R171" s="25">
        <v>4855</v>
      </c>
      <c r="S171" s="25">
        <v>3943</v>
      </c>
      <c r="T171" s="25">
        <v>1539</v>
      </c>
      <c r="U171" s="25">
        <v>690</v>
      </c>
      <c r="V171" s="25">
        <v>570</v>
      </c>
      <c r="W171" s="25">
        <v>1422</v>
      </c>
      <c r="X171" s="25">
        <v>809</v>
      </c>
      <c r="Y171" s="25">
        <v>2012</v>
      </c>
      <c r="Z171" s="25">
        <v>3404</v>
      </c>
      <c r="AA171" s="25">
        <v>4345</v>
      </c>
      <c r="AB171" s="25">
        <v>4322</v>
      </c>
      <c r="AC171" s="25">
        <v>1714</v>
      </c>
      <c r="AD171" s="25">
        <v>587</v>
      </c>
      <c r="AE171" s="25">
        <v>595</v>
      </c>
      <c r="AF171" s="25">
        <v>1123</v>
      </c>
      <c r="AG171" s="25">
        <v>1665</v>
      </c>
      <c r="AH171" s="25">
        <v>2380</v>
      </c>
      <c r="AI171" s="25">
        <v>3655</v>
      </c>
      <c r="AJ171" s="25">
        <v>4822</v>
      </c>
      <c r="AK171" s="25">
        <v>4498</v>
      </c>
      <c r="AL171" s="25">
        <v>1947</v>
      </c>
      <c r="AM171" s="5">
        <f t="shared" si="128"/>
        <v>-103</v>
      </c>
      <c r="AN171" s="5">
        <f t="shared" si="112"/>
        <v>25</v>
      </c>
      <c r="AO171" s="5">
        <f t="shared" si="113"/>
        <v>-299</v>
      </c>
      <c r="AP171" s="5">
        <f t="shared" si="114"/>
        <v>856</v>
      </c>
      <c r="AQ171" s="5">
        <f t="shared" si="115"/>
        <v>368</v>
      </c>
      <c r="AR171" s="5">
        <f t="shared" si="116"/>
        <v>251</v>
      </c>
      <c r="AS171" s="5">
        <f t="shared" si="117"/>
        <v>477</v>
      </c>
      <c r="AT171" s="5">
        <f t="shared" si="118"/>
        <v>176</v>
      </c>
      <c r="AU171" s="5">
        <f t="shared" si="119"/>
        <v>233</v>
      </c>
      <c r="AV171" s="38">
        <f t="shared" si="129"/>
        <v>-0.14927536231884059</v>
      </c>
      <c r="AW171" s="38">
        <f t="shared" si="120"/>
        <v>4.3859649122807015E-2</v>
      </c>
      <c r="AX171" s="38">
        <f t="shared" si="121"/>
        <v>-0.21026722925457103</v>
      </c>
      <c r="AY171" s="38">
        <f t="shared" si="122"/>
        <v>1.0580964153275649</v>
      </c>
      <c r="AZ171" s="38">
        <f t="shared" si="123"/>
        <v>0.18290258449304175</v>
      </c>
      <c r="BA171" s="38">
        <f t="shared" si="124"/>
        <v>7.3736780258519388E-2</v>
      </c>
      <c r="BB171" s="38">
        <f t="shared" si="125"/>
        <v>0.10978135788262371</v>
      </c>
      <c r="BC171" s="38">
        <f t="shared" si="126"/>
        <v>4.0721888014807958E-2</v>
      </c>
      <c r="BD171" s="38">
        <f t="shared" si="127"/>
        <v>0.13593932322053676</v>
      </c>
    </row>
    <row r="172" spans="1:56" x14ac:dyDescent="0.35">
      <c r="A172" s="26" t="s">
        <v>104</v>
      </c>
      <c r="B172" s="26" t="s">
        <v>73</v>
      </c>
      <c r="C172" s="25">
        <v>448</v>
      </c>
      <c r="D172" s="25">
        <v>834</v>
      </c>
      <c r="E172" s="25">
        <v>1020</v>
      </c>
      <c r="F172" s="25">
        <v>982</v>
      </c>
      <c r="G172" s="25">
        <v>917</v>
      </c>
      <c r="H172" s="25">
        <v>1130</v>
      </c>
      <c r="I172" s="25">
        <v>1199</v>
      </c>
      <c r="J172" s="25">
        <v>1464</v>
      </c>
      <c r="K172" s="25">
        <v>991</v>
      </c>
      <c r="L172" s="25">
        <v>642</v>
      </c>
      <c r="M172" s="25">
        <v>582</v>
      </c>
      <c r="N172" s="25">
        <v>1114</v>
      </c>
      <c r="O172" s="25">
        <v>1110</v>
      </c>
      <c r="P172" s="25">
        <v>880</v>
      </c>
      <c r="Q172" s="25">
        <v>1236</v>
      </c>
      <c r="R172" s="25">
        <v>1986</v>
      </c>
      <c r="S172" s="25">
        <v>2464</v>
      </c>
      <c r="T172" s="25">
        <v>926</v>
      </c>
      <c r="U172" s="25">
        <v>935</v>
      </c>
      <c r="V172" s="25">
        <v>665</v>
      </c>
      <c r="W172" s="25">
        <v>1683</v>
      </c>
      <c r="X172" s="25">
        <v>824</v>
      </c>
      <c r="Y172" s="25">
        <v>1168</v>
      </c>
      <c r="Z172" s="25">
        <v>1308</v>
      </c>
      <c r="AA172" s="25">
        <v>1644</v>
      </c>
      <c r="AB172" s="25">
        <v>1969</v>
      </c>
      <c r="AC172" s="25">
        <v>826</v>
      </c>
      <c r="AD172" s="25">
        <v>583</v>
      </c>
      <c r="AE172" s="25">
        <v>718</v>
      </c>
      <c r="AF172" s="25">
        <v>1105</v>
      </c>
      <c r="AG172" s="25">
        <v>826</v>
      </c>
      <c r="AH172" s="25">
        <v>1193</v>
      </c>
      <c r="AI172" s="25">
        <v>1546</v>
      </c>
      <c r="AJ172" s="25">
        <v>1931</v>
      </c>
      <c r="AK172" s="25">
        <v>1873</v>
      </c>
      <c r="AL172" s="25">
        <v>834</v>
      </c>
      <c r="AM172" s="5">
        <f t="shared" si="128"/>
        <v>-352</v>
      </c>
      <c r="AN172" s="5">
        <f t="shared" si="112"/>
        <v>53</v>
      </c>
      <c r="AO172" s="5">
        <f t="shared" si="113"/>
        <v>-578</v>
      </c>
      <c r="AP172" s="5">
        <f t="shared" si="114"/>
        <v>2</v>
      </c>
      <c r="AQ172" s="5">
        <f t="shared" si="115"/>
        <v>25</v>
      </c>
      <c r="AR172" s="5">
        <f t="shared" si="116"/>
        <v>238</v>
      </c>
      <c r="AS172" s="5">
        <f t="shared" si="117"/>
        <v>287</v>
      </c>
      <c r="AT172" s="5">
        <f t="shared" si="118"/>
        <v>-96</v>
      </c>
      <c r="AU172" s="5">
        <f t="shared" si="119"/>
        <v>8</v>
      </c>
      <c r="AV172" s="38">
        <f t="shared" si="129"/>
        <v>-0.37647058823529411</v>
      </c>
      <c r="AW172" s="38">
        <f t="shared" si="120"/>
        <v>7.9699248120300756E-2</v>
      </c>
      <c r="AX172" s="38">
        <f t="shared" si="121"/>
        <v>-0.34343434343434343</v>
      </c>
      <c r="AY172" s="38">
        <f t="shared" si="122"/>
        <v>2.4271844660194173E-3</v>
      </c>
      <c r="AZ172" s="38">
        <f t="shared" si="123"/>
        <v>2.1404109589041095E-2</v>
      </c>
      <c r="BA172" s="38">
        <f t="shared" si="124"/>
        <v>0.18195718654434251</v>
      </c>
      <c r="BB172" s="38">
        <f t="shared" si="125"/>
        <v>0.1745742092457421</v>
      </c>
      <c r="BC172" s="38">
        <f t="shared" si="126"/>
        <v>-4.8755713560182837E-2</v>
      </c>
      <c r="BD172" s="38">
        <f t="shared" si="127"/>
        <v>9.6852300242130755E-3</v>
      </c>
    </row>
    <row r="173" spans="1:56" x14ac:dyDescent="0.35">
      <c r="A173" s="26" t="s">
        <v>101</v>
      </c>
      <c r="B173" s="26" t="s">
        <v>85</v>
      </c>
      <c r="C173" s="25">
        <v>186</v>
      </c>
      <c r="D173" s="25">
        <v>323</v>
      </c>
      <c r="E173" s="25">
        <v>341</v>
      </c>
      <c r="F173" s="25">
        <v>243</v>
      </c>
      <c r="G173" s="25">
        <v>507</v>
      </c>
      <c r="H173" s="25">
        <v>360</v>
      </c>
      <c r="I173" s="25">
        <v>930</v>
      </c>
      <c r="J173" s="25">
        <v>428</v>
      </c>
      <c r="K173" s="25">
        <v>448</v>
      </c>
      <c r="L173" s="25">
        <v>644</v>
      </c>
      <c r="M173" s="25">
        <v>927</v>
      </c>
      <c r="N173" s="25">
        <v>695</v>
      </c>
      <c r="O173" s="25">
        <v>832</v>
      </c>
      <c r="P173" s="25">
        <v>957</v>
      </c>
      <c r="Q173" s="25">
        <v>704</v>
      </c>
      <c r="R173" s="25">
        <v>1098</v>
      </c>
      <c r="S173" s="25">
        <v>1207</v>
      </c>
      <c r="T173" s="25">
        <v>556</v>
      </c>
      <c r="U173" s="25">
        <v>703</v>
      </c>
      <c r="V173" s="25">
        <v>710</v>
      </c>
      <c r="W173" s="25">
        <v>764</v>
      </c>
      <c r="X173" s="25">
        <v>797</v>
      </c>
      <c r="Y173" s="25">
        <v>703</v>
      </c>
      <c r="Z173" s="25">
        <v>718</v>
      </c>
      <c r="AA173" s="25">
        <v>1118</v>
      </c>
      <c r="AB173" s="25">
        <v>1402</v>
      </c>
      <c r="AC173" s="25">
        <v>908</v>
      </c>
      <c r="AD173" s="25">
        <v>1290</v>
      </c>
      <c r="AE173" s="25">
        <v>937</v>
      </c>
      <c r="AF173" s="25">
        <v>702</v>
      </c>
      <c r="AG173" s="25">
        <v>791</v>
      </c>
      <c r="AH173" s="25">
        <v>698</v>
      </c>
      <c r="AI173" s="25">
        <v>1072</v>
      </c>
      <c r="AJ173" s="25">
        <v>1277</v>
      </c>
      <c r="AK173" s="25">
        <v>1354</v>
      </c>
      <c r="AL173" s="25">
        <v>1138</v>
      </c>
      <c r="AM173" s="5">
        <f t="shared" si="128"/>
        <v>587</v>
      </c>
      <c r="AN173" s="5">
        <f t="shared" si="112"/>
        <v>227</v>
      </c>
      <c r="AO173" s="5">
        <f t="shared" si="113"/>
        <v>-62</v>
      </c>
      <c r="AP173" s="5">
        <f t="shared" si="114"/>
        <v>-6</v>
      </c>
      <c r="AQ173" s="5">
        <f t="shared" si="115"/>
        <v>-5</v>
      </c>
      <c r="AR173" s="5">
        <f t="shared" si="116"/>
        <v>354</v>
      </c>
      <c r="AS173" s="5">
        <f t="shared" si="117"/>
        <v>159</v>
      </c>
      <c r="AT173" s="5">
        <f t="shared" si="118"/>
        <v>-48</v>
      </c>
      <c r="AU173" s="5">
        <f t="shared" si="119"/>
        <v>230</v>
      </c>
      <c r="AV173" s="38">
        <f t="shared" si="129"/>
        <v>0.83499288762446655</v>
      </c>
      <c r="AW173" s="38">
        <f t="shared" si="120"/>
        <v>0.31971830985915495</v>
      </c>
      <c r="AX173" s="38">
        <f t="shared" si="121"/>
        <v>-8.1151832460732987E-2</v>
      </c>
      <c r="AY173" s="38">
        <f t="shared" si="122"/>
        <v>-7.5282308657465494E-3</v>
      </c>
      <c r="AZ173" s="38">
        <f t="shared" si="123"/>
        <v>-7.1123755334281651E-3</v>
      </c>
      <c r="BA173" s="38">
        <f t="shared" si="124"/>
        <v>0.49303621169916434</v>
      </c>
      <c r="BB173" s="38">
        <f t="shared" si="125"/>
        <v>0.14221824686940965</v>
      </c>
      <c r="BC173" s="38">
        <f t="shared" si="126"/>
        <v>-3.4236804564907276E-2</v>
      </c>
      <c r="BD173" s="38">
        <f t="shared" si="127"/>
        <v>0.25330396475770928</v>
      </c>
    </row>
    <row r="174" spans="1:56" x14ac:dyDescent="0.35">
      <c r="A174" s="26" t="s">
        <v>91</v>
      </c>
      <c r="B174" s="26" t="s">
        <v>75</v>
      </c>
      <c r="C174" s="25">
        <v>577</v>
      </c>
      <c r="D174" s="25">
        <v>394</v>
      </c>
      <c r="E174" s="25">
        <v>473</v>
      </c>
      <c r="F174" s="25">
        <v>601</v>
      </c>
      <c r="G174" s="25">
        <v>739</v>
      </c>
      <c r="H174" s="25">
        <v>729</v>
      </c>
      <c r="I174" s="25">
        <v>1030</v>
      </c>
      <c r="J174" s="25">
        <v>1083</v>
      </c>
      <c r="K174" s="25">
        <v>631</v>
      </c>
      <c r="L174" s="25">
        <v>624</v>
      </c>
      <c r="M174" s="25">
        <v>737</v>
      </c>
      <c r="N174" s="25">
        <v>499</v>
      </c>
      <c r="O174" s="25">
        <v>601</v>
      </c>
      <c r="P174" s="25">
        <v>448</v>
      </c>
      <c r="Q174" s="25">
        <v>755</v>
      </c>
      <c r="R174" s="25">
        <v>915</v>
      </c>
      <c r="S174" s="25">
        <v>803</v>
      </c>
      <c r="T174" s="25">
        <v>593</v>
      </c>
      <c r="U174" s="25">
        <v>659</v>
      </c>
      <c r="V174" s="25">
        <v>339</v>
      </c>
      <c r="W174" s="25">
        <v>865</v>
      </c>
      <c r="X174" s="25">
        <v>534</v>
      </c>
      <c r="Y174" s="25">
        <v>782</v>
      </c>
      <c r="Z174" s="25">
        <v>750</v>
      </c>
      <c r="AA174" s="25">
        <v>1097</v>
      </c>
      <c r="AB174" s="25">
        <v>1357</v>
      </c>
      <c r="AC174" s="25">
        <v>818</v>
      </c>
      <c r="AD174" s="25">
        <v>344</v>
      </c>
      <c r="AE174" s="25">
        <v>497</v>
      </c>
      <c r="AF174" s="25">
        <v>517</v>
      </c>
      <c r="AG174" s="25">
        <v>731</v>
      </c>
      <c r="AH174" s="25">
        <v>803</v>
      </c>
      <c r="AI174" s="25">
        <v>852</v>
      </c>
      <c r="AJ174" s="25">
        <v>1013</v>
      </c>
      <c r="AK174" s="25">
        <v>1202</v>
      </c>
      <c r="AL174" s="25">
        <v>519</v>
      </c>
      <c r="AM174" s="5">
        <f t="shared" si="128"/>
        <v>-315</v>
      </c>
      <c r="AN174" s="5">
        <f t="shared" si="112"/>
        <v>158</v>
      </c>
      <c r="AO174" s="5">
        <f t="shared" si="113"/>
        <v>-348</v>
      </c>
      <c r="AP174" s="5">
        <f t="shared" si="114"/>
        <v>197</v>
      </c>
      <c r="AQ174" s="5">
        <f t="shared" si="115"/>
        <v>21</v>
      </c>
      <c r="AR174" s="5">
        <f t="shared" si="116"/>
        <v>102</v>
      </c>
      <c r="AS174" s="5">
        <f t="shared" si="117"/>
        <v>-84</v>
      </c>
      <c r="AT174" s="5">
        <f t="shared" si="118"/>
        <v>-155</v>
      </c>
      <c r="AU174" s="5">
        <f t="shared" si="119"/>
        <v>-299</v>
      </c>
      <c r="AV174" s="38">
        <f t="shared" si="129"/>
        <v>-0.47799696509863432</v>
      </c>
      <c r="AW174" s="38">
        <f t="shared" si="120"/>
        <v>0.46607669616519176</v>
      </c>
      <c r="AX174" s="38">
        <f t="shared" si="121"/>
        <v>-0.40231213872832372</v>
      </c>
      <c r="AY174" s="38">
        <f t="shared" si="122"/>
        <v>0.36891385767790263</v>
      </c>
      <c r="AZ174" s="38">
        <f t="shared" si="123"/>
        <v>2.6854219948849106E-2</v>
      </c>
      <c r="BA174" s="38">
        <f t="shared" si="124"/>
        <v>0.13600000000000001</v>
      </c>
      <c r="BB174" s="38">
        <f t="shared" si="125"/>
        <v>-7.6572470373746579E-2</v>
      </c>
      <c r="BC174" s="38">
        <f t="shared" si="126"/>
        <v>-0.11422254974207811</v>
      </c>
      <c r="BD174" s="38">
        <f t="shared" si="127"/>
        <v>-0.36552567237163813</v>
      </c>
    </row>
    <row r="175" spans="1:56" x14ac:dyDescent="0.35">
      <c r="A175" s="26" t="s">
        <v>94</v>
      </c>
      <c r="B175" s="26" t="s">
        <v>78</v>
      </c>
      <c r="C175" s="25">
        <v>37</v>
      </c>
      <c r="D175" s="25">
        <v>218</v>
      </c>
      <c r="E175" s="25">
        <v>169</v>
      </c>
      <c r="F175" s="25">
        <v>159</v>
      </c>
      <c r="G175" s="25">
        <v>107</v>
      </c>
      <c r="H175" s="25">
        <v>341</v>
      </c>
      <c r="I175" s="25">
        <v>325</v>
      </c>
      <c r="J175" s="25">
        <v>368</v>
      </c>
      <c r="K175" s="25">
        <v>227</v>
      </c>
      <c r="L175" s="25">
        <v>64</v>
      </c>
      <c r="M175" s="25">
        <v>91</v>
      </c>
      <c r="N175" s="25">
        <v>156</v>
      </c>
      <c r="O175" s="25">
        <v>292</v>
      </c>
      <c r="P175" s="25">
        <v>201</v>
      </c>
      <c r="Q175" s="25">
        <v>367</v>
      </c>
      <c r="R175" s="25">
        <v>414</v>
      </c>
      <c r="S175" s="25">
        <v>664</v>
      </c>
      <c r="T175" s="25">
        <v>494</v>
      </c>
      <c r="U175" s="25">
        <v>132</v>
      </c>
      <c r="V175" s="25">
        <v>248</v>
      </c>
      <c r="W175" s="25">
        <v>260</v>
      </c>
      <c r="X175" s="25">
        <v>213</v>
      </c>
      <c r="Y175" s="25">
        <v>227</v>
      </c>
      <c r="Z175" s="25">
        <v>425</v>
      </c>
      <c r="AA175" s="25">
        <v>557</v>
      </c>
      <c r="AB175" s="25">
        <v>407</v>
      </c>
      <c r="AC175" s="25">
        <v>285</v>
      </c>
      <c r="AD175" s="25">
        <v>197</v>
      </c>
      <c r="AE175" s="25">
        <v>310</v>
      </c>
      <c r="AF175" s="25">
        <v>369</v>
      </c>
      <c r="AG175" s="25">
        <v>201</v>
      </c>
      <c r="AH175" s="25">
        <v>466</v>
      </c>
      <c r="AI175" s="25">
        <v>643</v>
      </c>
      <c r="AJ175" s="25">
        <v>898</v>
      </c>
      <c r="AK175" s="25">
        <v>807</v>
      </c>
      <c r="AL175" s="25">
        <v>370</v>
      </c>
      <c r="AM175" s="5">
        <f t="shared" si="128"/>
        <v>65</v>
      </c>
      <c r="AN175" s="5">
        <f t="shared" si="112"/>
        <v>62</v>
      </c>
      <c r="AO175" s="5">
        <f t="shared" si="113"/>
        <v>109</v>
      </c>
      <c r="AP175" s="5">
        <f t="shared" si="114"/>
        <v>-12</v>
      </c>
      <c r="AQ175" s="5">
        <f t="shared" si="115"/>
        <v>239</v>
      </c>
      <c r="AR175" s="5">
        <f t="shared" si="116"/>
        <v>218</v>
      </c>
      <c r="AS175" s="5">
        <f t="shared" si="117"/>
        <v>341</v>
      </c>
      <c r="AT175" s="5">
        <f t="shared" si="118"/>
        <v>400</v>
      </c>
      <c r="AU175" s="5">
        <f t="shared" si="119"/>
        <v>85</v>
      </c>
      <c r="AV175" s="38">
        <f t="shared" si="129"/>
        <v>0.49242424242424243</v>
      </c>
      <c r="AW175" s="38">
        <f t="shared" si="120"/>
        <v>0.25</v>
      </c>
      <c r="AX175" s="38">
        <f t="shared" si="121"/>
        <v>0.41923076923076924</v>
      </c>
      <c r="AY175" s="38">
        <f t="shared" si="122"/>
        <v>-5.6338028169014086E-2</v>
      </c>
      <c r="AZ175" s="38">
        <f t="shared" si="123"/>
        <v>1.052863436123348</v>
      </c>
      <c r="BA175" s="38">
        <f t="shared" si="124"/>
        <v>0.51294117647058823</v>
      </c>
      <c r="BB175" s="38">
        <f t="shared" si="125"/>
        <v>0.61220825852782768</v>
      </c>
      <c r="BC175" s="38">
        <f t="shared" si="126"/>
        <v>0.98280098280098283</v>
      </c>
      <c r="BD175" s="38">
        <f t="shared" si="127"/>
        <v>0.2982456140350877</v>
      </c>
    </row>
    <row r="176" spans="1:56" x14ac:dyDescent="0.35">
      <c r="A176" s="26" t="s">
        <v>103</v>
      </c>
      <c r="B176" s="26" t="s">
        <v>87</v>
      </c>
      <c r="C176" s="30" t="s">
        <v>72</v>
      </c>
      <c r="D176" s="30" t="s">
        <v>72</v>
      </c>
      <c r="E176" s="25">
        <v>748</v>
      </c>
      <c r="F176" s="30" t="s">
        <v>72</v>
      </c>
      <c r="G176" s="30" t="s">
        <v>72</v>
      </c>
      <c r="H176" s="25">
        <v>907</v>
      </c>
      <c r="I176" s="30" t="s">
        <v>72</v>
      </c>
      <c r="J176" s="25">
        <v>685</v>
      </c>
      <c r="K176" s="30" t="s">
        <v>72</v>
      </c>
      <c r="L176" s="25">
        <v>352</v>
      </c>
      <c r="M176" s="30" t="s">
        <v>72</v>
      </c>
      <c r="N176" s="30" t="s">
        <v>72</v>
      </c>
      <c r="O176" s="30" t="s">
        <v>72</v>
      </c>
      <c r="P176" s="30" t="s">
        <v>72</v>
      </c>
      <c r="Q176" s="30" t="s">
        <v>72</v>
      </c>
      <c r="R176" s="25">
        <v>660</v>
      </c>
      <c r="S176" s="25">
        <v>628</v>
      </c>
      <c r="T176" s="25">
        <v>641</v>
      </c>
      <c r="U176" s="30" t="s">
        <v>72</v>
      </c>
      <c r="V176" s="30" t="s">
        <v>72</v>
      </c>
      <c r="W176" s="25">
        <v>1001</v>
      </c>
      <c r="X176" s="25">
        <v>586</v>
      </c>
      <c r="Y176" s="30" t="s">
        <v>72</v>
      </c>
      <c r="Z176" s="25">
        <v>800</v>
      </c>
      <c r="AA176" s="25">
        <v>794</v>
      </c>
      <c r="AB176" s="25">
        <v>725</v>
      </c>
      <c r="AC176" s="25">
        <v>697</v>
      </c>
      <c r="AD176" s="25">
        <v>605</v>
      </c>
      <c r="AE176" s="30" t="s">
        <v>72</v>
      </c>
      <c r="AF176" s="25">
        <v>897</v>
      </c>
      <c r="AG176" s="25">
        <v>573</v>
      </c>
      <c r="AH176" s="25">
        <v>696</v>
      </c>
      <c r="AI176" s="30" t="s">
        <v>72</v>
      </c>
      <c r="AJ176" s="25">
        <v>849</v>
      </c>
      <c r="AK176" s="25">
        <v>1012</v>
      </c>
      <c r="AL176" s="25">
        <v>576</v>
      </c>
      <c r="AM176" s="5" t="e">
        <f t="shared" si="128"/>
        <v>#VALUE!</v>
      </c>
      <c r="AN176" s="5" t="e">
        <f t="shared" si="112"/>
        <v>#VALUE!</v>
      </c>
      <c r="AO176" s="5">
        <f t="shared" si="113"/>
        <v>-104</v>
      </c>
      <c r="AP176" s="5">
        <f t="shared" si="114"/>
        <v>-13</v>
      </c>
      <c r="AQ176" s="5" t="e">
        <f t="shared" si="115"/>
        <v>#VALUE!</v>
      </c>
      <c r="AR176" s="5" t="e">
        <f t="shared" si="116"/>
        <v>#VALUE!</v>
      </c>
      <c r="AS176" s="5">
        <f t="shared" si="117"/>
        <v>55</v>
      </c>
      <c r="AT176" s="5">
        <f t="shared" si="118"/>
        <v>287</v>
      </c>
      <c r="AU176" s="5">
        <f t="shared" si="119"/>
        <v>-121</v>
      </c>
      <c r="AV176" s="38" t="e">
        <f t="shared" si="129"/>
        <v>#VALUE!</v>
      </c>
      <c r="AW176" s="38" t="e">
        <f t="shared" si="120"/>
        <v>#VALUE!</v>
      </c>
      <c r="AX176" s="38">
        <f t="shared" si="121"/>
        <v>-0.1038961038961039</v>
      </c>
      <c r="AY176" s="38">
        <f t="shared" si="122"/>
        <v>-2.2184300341296929E-2</v>
      </c>
      <c r="AZ176" s="38" t="e">
        <f t="shared" si="123"/>
        <v>#VALUE!</v>
      </c>
      <c r="BA176" s="38" t="e">
        <f t="shared" si="124"/>
        <v>#VALUE!</v>
      </c>
      <c r="BB176" s="38">
        <f t="shared" si="125"/>
        <v>6.9269521410579349E-2</v>
      </c>
      <c r="BC176" s="38">
        <f t="shared" si="126"/>
        <v>0.39586206896551723</v>
      </c>
      <c r="BD176" s="38">
        <f t="shared" si="127"/>
        <v>-0.17360114777618366</v>
      </c>
    </row>
    <row r="177" spans="1:56" x14ac:dyDescent="0.35">
      <c r="A177" s="26" t="s">
        <v>93</v>
      </c>
      <c r="B177" s="26" t="s">
        <v>77</v>
      </c>
      <c r="C177" s="25">
        <v>92</v>
      </c>
      <c r="D177" s="25">
        <v>110</v>
      </c>
      <c r="E177" s="25">
        <v>107</v>
      </c>
      <c r="F177" s="25">
        <v>85</v>
      </c>
      <c r="G177" s="25">
        <v>93</v>
      </c>
      <c r="H177" s="25">
        <v>158</v>
      </c>
      <c r="I177" s="25">
        <v>44</v>
      </c>
      <c r="J177" s="25">
        <v>29</v>
      </c>
      <c r="K177" s="30" t="s">
        <v>72</v>
      </c>
      <c r="L177" s="30" t="s">
        <v>72</v>
      </c>
      <c r="M177" s="25">
        <v>32</v>
      </c>
      <c r="N177" s="25">
        <v>36</v>
      </c>
      <c r="O177" s="25">
        <v>25</v>
      </c>
      <c r="P177" s="25">
        <v>109</v>
      </c>
      <c r="Q177" s="30" t="s">
        <v>72</v>
      </c>
      <c r="R177" s="25">
        <v>60</v>
      </c>
      <c r="S177" s="25">
        <v>137</v>
      </c>
      <c r="T177" s="25">
        <v>49</v>
      </c>
      <c r="U177" s="25">
        <v>120</v>
      </c>
      <c r="V177" s="25">
        <v>221</v>
      </c>
      <c r="W177" s="25">
        <v>178</v>
      </c>
      <c r="X177" s="25">
        <v>186</v>
      </c>
      <c r="Y177" s="25">
        <v>236</v>
      </c>
      <c r="Z177" s="25">
        <v>223</v>
      </c>
      <c r="AA177" s="25">
        <v>259</v>
      </c>
      <c r="AB177" s="25">
        <v>91</v>
      </c>
      <c r="AC177" s="25">
        <v>53</v>
      </c>
      <c r="AD177" s="25">
        <v>59</v>
      </c>
      <c r="AE177" s="25">
        <v>206</v>
      </c>
      <c r="AF177" s="25">
        <v>184</v>
      </c>
      <c r="AG177" s="25">
        <v>621</v>
      </c>
      <c r="AH177" s="25">
        <v>290</v>
      </c>
      <c r="AI177" s="25">
        <v>313</v>
      </c>
      <c r="AJ177" s="25">
        <v>527</v>
      </c>
      <c r="AK177" s="25">
        <v>607</v>
      </c>
      <c r="AL177" s="25">
        <v>242</v>
      </c>
      <c r="AM177" s="5">
        <f t="shared" si="128"/>
        <v>-61</v>
      </c>
      <c r="AN177" s="5">
        <f t="shared" si="112"/>
        <v>-15</v>
      </c>
      <c r="AO177" s="5">
        <f t="shared" si="113"/>
        <v>6</v>
      </c>
      <c r="AP177" s="5">
        <f t="shared" si="114"/>
        <v>435</v>
      </c>
      <c r="AQ177" s="5">
        <f t="shared" si="115"/>
        <v>54</v>
      </c>
      <c r="AR177" s="5">
        <f t="shared" si="116"/>
        <v>90</v>
      </c>
      <c r="AS177" s="5">
        <f t="shared" si="117"/>
        <v>268</v>
      </c>
      <c r="AT177" s="5">
        <f t="shared" si="118"/>
        <v>516</v>
      </c>
      <c r="AU177" s="5">
        <f t="shared" si="119"/>
        <v>189</v>
      </c>
      <c r="AV177" s="38">
        <f t="shared" si="129"/>
        <v>-0.5083333333333333</v>
      </c>
      <c r="AW177" s="38">
        <f t="shared" si="120"/>
        <v>-6.7873303167420809E-2</v>
      </c>
      <c r="AX177" s="38">
        <f t="shared" si="121"/>
        <v>3.3707865168539325E-2</v>
      </c>
      <c r="AY177" s="38">
        <f t="shared" si="122"/>
        <v>2.338709677419355</v>
      </c>
      <c r="AZ177" s="38">
        <f t="shared" si="123"/>
        <v>0.2288135593220339</v>
      </c>
      <c r="BA177" s="38">
        <f t="shared" si="124"/>
        <v>0.40358744394618834</v>
      </c>
      <c r="BB177" s="38">
        <f t="shared" si="125"/>
        <v>1.0347490347490347</v>
      </c>
      <c r="BC177" s="38">
        <f t="shared" si="126"/>
        <v>5.6703296703296706</v>
      </c>
      <c r="BD177" s="38">
        <f t="shared" si="127"/>
        <v>3.5660377358490565</v>
      </c>
    </row>
    <row r="178" spans="1:56" x14ac:dyDescent="0.35">
      <c r="A178" s="26" t="s">
        <v>95</v>
      </c>
      <c r="B178" s="26" t="s">
        <v>79</v>
      </c>
      <c r="C178" s="25">
        <v>106</v>
      </c>
      <c r="D178" s="25">
        <v>331</v>
      </c>
      <c r="E178" s="25">
        <v>157</v>
      </c>
      <c r="F178" s="25">
        <v>298</v>
      </c>
      <c r="G178" s="25">
        <v>337</v>
      </c>
      <c r="H178" s="25">
        <v>443</v>
      </c>
      <c r="I178" s="25">
        <v>405</v>
      </c>
      <c r="J178" s="25">
        <v>543</v>
      </c>
      <c r="K178" s="25">
        <v>461</v>
      </c>
      <c r="L178" s="25">
        <v>110</v>
      </c>
      <c r="M178" s="25">
        <v>133</v>
      </c>
      <c r="N178" s="25">
        <v>255</v>
      </c>
      <c r="O178" s="25">
        <v>300</v>
      </c>
      <c r="P178" s="25">
        <v>390</v>
      </c>
      <c r="Q178" s="25">
        <v>196</v>
      </c>
      <c r="R178" s="25">
        <v>223</v>
      </c>
      <c r="S178" s="25">
        <v>301</v>
      </c>
      <c r="T178" s="25">
        <v>434</v>
      </c>
      <c r="U178" s="25">
        <v>137</v>
      </c>
      <c r="V178" s="25">
        <v>163</v>
      </c>
      <c r="W178" s="25">
        <v>176</v>
      </c>
      <c r="X178" s="25">
        <v>90</v>
      </c>
      <c r="Y178" s="25">
        <v>648</v>
      </c>
      <c r="Z178" s="25">
        <v>546</v>
      </c>
      <c r="AA178" s="25">
        <v>557</v>
      </c>
      <c r="AB178" s="25">
        <v>435</v>
      </c>
      <c r="AC178" s="25">
        <v>359</v>
      </c>
      <c r="AD178" s="25">
        <v>95</v>
      </c>
      <c r="AE178" s="25">
        <v>138</v>
      </c>
      <c r="AF178" s="25">
        <v>257</v>
      </c>
      <c r="AG178" s="25">
        <v>144</v>
      </c>
      <c r="AH178" s="25">
        <v>341</v>
      </c>
      <c r="AI178" s="25">
        <v>262</v>
      </c>
      <c r="AJ178" s="25">
        <v>499</v>
      </c>
      <c r="AK178" s="25">
        <v>467</v>
      </c>
      <c r="AL178" s="25">
        <v>325</v>
      </c>
      <c r="AM178" s="5">
        <f t="shared" si="128"/>
        <v>-42</v>
      </c>
      <c r="AN178" s="5">
        <f t="shared" si="112"/>
        <v>-25</v>
      </c>
      <c r="AO178" s="5">
        <f t="shared" si="113"/>
        <v>81</v>
      </c>
      <c r="AP178" s="5">
        <f t="shared" si="114"/>
        <v>54</v>
      </c>
      <c r="AQ178" s="5">
        <f t="shared" si="115"/>
        <v>-307</v>
      </c>
      <c r="AR178" s="5">
        <f t="shared" si="116"/>
        <v>-284</v>
      </c>
      <c r="AS178" s="5">
        <f t="shared" si="117"/>
        <v>-58</v>
      </c>
      <c r="AT178" s="5">
        <f t="shared" si="118"/>
        <v>32</v>
      </c>
      <c r="AU178" s="5">
        <f t="shared" si="119"/>
        <v>-34</v>
      </c>
      <c r="AV178" s="38">
        <f t="shared" si="129"/>
        <v>-0.30656934306569344</v>
      </c>
      <c r="AW178" s="38">
        <f t="shared" si="120"/>
        <v>-0.15337423312883436</v>
      </c>
      <c r="AX178" s="38">
        <f t="shared" si="121"/>
        <v>0.46022727272727271</v>
      </c>
      <c r="AY178" s="38">
        <f t="shared" si="122"/>
        <v>0.6</v>
      </c>
      <c r="AZ178" s="38">
        <f t="shared" si="123"/>
        <v>-0.47376543209876543</v>
      </c>
      <c r="BA178" s="38">
        <f t="shared" si="124"/>
        <v>-0.52014652014652019</v>
      </c>
      <c r="BB178" s="38">
        <f t="shared" si="125"/>
        <v>-0.10412926391382406</v>
      </c>
      <c r="BC178" s="38">
        <f t="shared" si="126"/>
        <v>7.3563218390804597E-2</v>
      </c>
      <c r="BD178" s="38">
        <f t="shared" si="127"/>
        <v>-9.4707520891364902E-2</v>
      </c>
    </row>
    <row r="179" spans="1:56" x14ac:dyDescent="0.35">
      <c r="A179" s="26" t="s">
        <v>90</v>
      </c>
      <c r="B179" s="26" t="s">
        <v>74</v>
      </c>
      <c r="C179" s="25">
        <v>16</v>
      </c>
      <c r="D179" s="30" t="s">
        <v>72</v>
      </c>
      <c r="E179" s="25">
        <v>0</v>
      </c>
      <c r="F179" s="25">
        <v>54</v>
      </c>
      <c r="G179" s="25">
        <v>62</v>
      </c>
      <c r="H179" s="25">
        <v>316</v>
      </c>
      <c r="I179" s="25">
        <v>557</v>
      </c>
      <c r="J179" s="25">
        <v>299</v>
      </c>
      <c r="K179" s="25">
        <v>51</v>
      </c>
      <c r="L179" s="30" t="s">
        <v>72</v>
      </c>
      <c r="M179" s="30" t="s">
        <v>72</v>
      </c>
      <c r="N179" s="30" t="s">
        <v>72</v>
      </c>
      <c r="O179" s="30" t="s">
        <v>72</v>
      </c>
      <c r="P179" s="30" t="s">
        <v>72</v>
      </c>
      <c r="Q179" s="25">
        <v>134</v>
      </c>
      <c r="R179" s="25">
        <v>362</v>
      </c>
      <c r="S179" s="25">
        <v>258</v>
      </c>
      <c r="T179" s="25">
        <v>33</v>
      </c>
      <c r="U179" s="30" t="s">
        <v>72</v>
      </c>
      <c r="V179" s="30" t="s">
        <v>72</v>
      </c>
      <c r="W179" s="25">
        <v>36</v>
      </c>
      <c r="X179" s="25">
        <v>135</v>
      </c>
      <c r="Y179" s="25">
        <v>186</v>
      </c>
      <c r="Z179" s="25">
        <v>237</v>
      </c>
      <c r="AA179" s="25">
        <v>292</v>
      </c>
      <c r="AB179" s="25">
        <v>372</v>
      </c>
      <c r="AC179" s="25">
        <v>113</v>
      </c>
      <c r="AD179" s="30" t="s">
        <v>72</v>
      </c>
      <c r="AE179" s="30" t="s">
        <v>72</v>
      </c>
      <c r="AF179" s="25">
        <v>20</v>
      </c>
      <c r="AG179" s="25">
        <v>48</v>
      </c>
      <c r="AH179" s="25">
        <v>94</v>
      </c>
      <c r="AI179" s="25">
        <v>196</v>
      </c>
      <c r="AJ179" s="25">
        <v>371</v>
      </c>
      <c r="AK179" s="25">
        <v>383</v>
      </c>
      <c r="AL179" s="25">
        <v>125</v>
      </c>
      <c r="AM179" s="5" t="e">
        <f t="shared" si="128"/>
        <v>#VALUE!</v>
      </c>
      <c r="AN179" s="5" t="e">
        <f t="shared" si="112"/>
        <v>#VALUE!</v>
      </c>
      <c r="AO179" s="5">
        <f t="shared" si="113"/>
        <v>-16</v>
      </c>
      <c r="AP179" s="5">
        <f t="shared" si="114"/>
        <v>-87</v>
      </c>
      <c r="AQ179" s="5">
        <f t="shared" si="115"/>
        <v>-92</v>
      </c>
      <c r="AR179" s="5">
        <f t="shared" si="116"/>
        <v>-41</v>
      </c>
      <c r="AS179" s="5">
        <f t="shared" si="117"/>
        <v>79</v>
      </c>
      <c r="AT179" s="5">
        <f t="shared" si="118"/>
        <v>11</v>
      </c>
      <c r="AU179" s="5">
        <f t="shared" si="119"/>
        <v>12</v>
      </c>
      <c r="AV179" s="38" t="e">
        <f t="shared" si="129"/>
        <v>#VALUE!</v>
      </c>
      <c r="AW179" s="38" t="e">
        <f t="shared" si="120"/>
        <v>#VALUE!</v>
      </c>
      <c r="AX179" s="38">
        <f t="shared" si="121"/>
        <v>-0.44444444444444442</v>
      </c>
      <c r="AY179" s="38">
        <f t="shared" si="122"/>
        <v>-0.64444444444444449</v>
      </c>
      <c r="AZ179" s="38">
        <f t="shared" si="123"/>
        <v>-0.4946236559139785</v>
      </c>
      <c r="BA179" s="38">
        <f t="shared" si="124"/>
        <v>-0.1729957805907173</v>
      </c>
      <c r="BB179" s="38">
        <f t="shared" si="125"/>
        <v>0.27054794520547948</v>
      </c>
      <c r="BC179" s="38">
        <f t="shared" si="126"/>
        <v>2.9569892473118281E-2</v>
      </c>
      <c r="BD179" s="38">
        <f t="shared" si="127"/>
        <v>0.10619469026548672</v>
      </c>
    </row>
    <row r="180" spans="1:56" x14ac:dyDescent="0.35">
      <c r="A180" s="26" t="s">
        <v>96</v>
      </c>
      <c r="B180" s="26" t="s">
        <v>80</v>
      </c>
      <c r="C180" s="25">
        <v>71</v>
      </c>
      <c r="D180" s="25">
        <v>107</v>
      </c>
      <c r="E180" s="25">
        <v>117</v>
      </c>
      <c r="F180" s="25">
        <v>80</v>
      </c>
      <c r="G180" s="25">
        <v>81</v>
      </c>
      <c r="H180" s="25">
        <v>168</v>
      </c>
      <c r="I180" s="25">
        <v>221</v>
      </c>
      <c r="J180" s="25">
        <v>113</v>
      </c>
      <c r="K180" s="25">
        <v>29</v>
      </c>
      <c r="L180" s="25">
        <v>200</v>
      </c>
      <c r="M180" s="25">
        <v>178</v>
      </c>
      <c r="N180" s="25">
        <v>188</v>
      </c>
      <c r="O180" s="25">
        <v>77</v>
      </c>
      <c r="P180" s="25">
        <v>44</v>
      </c>
      <c r="Q180" s="25">
        <v>71</v>
      </c>
      <c r="R180" s="25">
        <v>381</v>
      </c>
      <c r="S180" s="25">
        <v>384</v>
      </c>
      <c r="T180" s="25">
        <v>136</v>
      </c>
      <c r="U180" s="25">
        <v>153</v>
      </c>
      <c r="V180" s="25">
        <v>108</v>
      </c>
      <c r="W180" s="25">
        <v>64</v>
      </c>
      <c r="X180" s="25">
        <v>114</v>
      </c>
      <c r="Y180" s="30" t="s">
        <v>72</v>
      </c>
      <c r="Z180" s="25">
        <v>16</v>
      </c>
      <c r="AA180" s="25">
        <v>101</v>
      </c>
      <c r="AB180" s="25">
        <v>252</v>
      </c>
      <c r="AC180" s="25">
        <v>184</v>
      </c>
      <c r="AD180" s="25">
        <v>20</v>
      </c>
      <c r="AE180" s="25">
        <v>237</v>
      </c>
      <c r="AF180" s="25">
        <v>54</v>
      </c>
      <c r="AG180" s="25">
        <v>27</v>
      </c>
      <c r="AH180" s="25">
        <v>66</v>
      </c>
      <c r="AI180" s="30" t="s">
        <v>72</v>
      </c>
      <c r="AJ180" s="25">
        <v>351</v>
      </c>
      <c r="AK180" s="25">
        <v>76</v>
      </c>
      <c r="AL180" s="25">
        <v>68</v>
      </c>
      <c r="AM180" s="5">
        <f t="shared" si="128"/>
        <v>-133</v>
      </c>
      <c r="AN180" s="5">
        <f t="shared" si="112"/>
        <v>129</v>
      </c>
      <c r="AO180" s="5">
        <f t="shared" si="113"/>
        <v>-10</v>
      </c>
      <c r="AP180" s="5">
        <f t="shared" si="114"/>
        <v>-87</v>
      </c>
      <c r="AQ180" s="5" t="e">
        <f t="shared" si="115"/>
        <v>#VALUE!</v>
      </c>
      <c r="AR180" s="5" t="e">
        <f t="shared" si="116"/>
        <v>#VALUE!</v>
      </c>
      <c r="AS180" s="5">
        <f t="shared" si="117"/>
        <v>250</v>
      </c>
      <c r="AT180" s="5">
        <f t="shared" si="118"/>
        <v>-176</v>
      </c>
      <c r="AU180" s="5">
        <f t="shared" si="119"/>
        <v>-116</v>
      </c>
      <c r="AV180" s="38">
        <f t="shared" si="129"/>
        <v>-0.86928104575163401</v>
      </c>
      <c r="AW180" s="38">
        <f t="shared" si="120"/>
        <v>1.1944444444444444</v>
      </c>
      <c r="AX180" s="38">
        <f t="shared" si="121"/>
        <v>-0.15625</v>
      </c>
      <c r="AY180" s="38">
        <f t="shared" si="122"/>
        <v>-0.76315789473684215</v>
      </c>
      <c r="AZ180" s="38" t="e">
        <f t="shared" si="123"/>
        <v>#VALUE!</v>
      </c>
      <c r="BA180" s="38" t="e">
        <f t="shared" si="124"/>
        <v>#VALUE!</v>
      </c>
      <c r="BB180" s="38">
        <f t="shared" si="125"/>
        <v>2.4752475247524752</v>
      </c>
      <c r="BC180" s="38">
        <f t="shared" si="126"/>
        <v>-0.69841269841269837</v>
      </c>
      <c r="BD180" s="38">
        <f t="shared" si="127"/>
        <v>-0.63043478260869568</v>
      </c>
    </row>
    <row r="181" spans="1:56" x14ac:dyDescent="0.35">
      <c r="A181" s="26" t="s">
        <v>98</v>
      </c>
      <c r="B181" s="26" t="s">
        <v>82</v>
      </c>
      <c r="C181" s="30" t="s">
        <v>72</v>
      </c>
      <c r="D181" s="25">
        <v>22</v>
      </c>
      <c r="E181" s="25">
        <v>16</v>
      </c>
      <c r="F181" s="30" t="s">
        <v>72</v>
      </c>
      <c r="G181" s="30" t="s">
        <v>72</v>
      </c>
      <c r="H181" s="25">
        <v>54</v>
      </c>
      <c r="I181" s="30" t="s">
        <v>72</v>
      </c>
      <c r="J181" s="25">
        <v>122</v>
      </c>
      <c r="K181" s="25">
        <v>15</v>
      </c>
      <c r="L181" s="25">
        <v>173</v>
      </c>
      <c r="M181" s="25">
        <v>124</v>
      </c>
      <c r="N181" s="25">
        <v>100</v>
      </c>
      <c r="O181" s="25">
        <v>72</v>
      </c>
      <c r="P181" s="25">
        <v>102</v>
      </c>
      <c r="Q181" s="25">
        <v>90</v>
      </c>
      <c r="R181" s="25">
        <v>168</v>
      </c>
      <c r="S181" s="25">
        <v>167</v>
      </c>
      <c r="T181" s="25">
        <v>90</v>
      </c>
      <c r="U181" s="25">
        <v>133</v>
      </c>
      <c r="V181" s="25">
        <v>95</v>
      </c>
      <c r="W181" s="25">
        <v>68</v>
      </c>
      <c r="X181" s="25">
        <v>100</v>
      </c>
      <c r="Y181" s="25">
        <v>121</v>
      </c>
      <c r="Z181" s="25">
        <v>121</v>
      </c>
      <c r="AA181" s="25">
        <v>114</v>
      </c>
      <c r="AB181" s="25">
        <v>99</v>
      </c>
      <c r="AC181" s="25">
        <v>76</v>
      </c>
      <c r="AD181" s="25">
        <v>94</v>
      </c>
      <c r="AE181" s="25">
        <v>61</v>
      </c>
      <c r="AF181" s="25">
        <v>91</v>
      </c>
      <c r="AG181" s="25">
        <v>131</v>
      </c>
      <c r="AH181" s="25">
        <v>236</v>
      </c>
      <c r="AI181" s="25">
        <v>260</v>
      </c>
      <c r="AJ181" s="25">
        <v>301</v>
      </c>
      <c r="AK181" s="25">
        <v>267</v>
      </c>
      <c r="AL181" s="25">
        <v>136</v>
      </c>
      <c r="AM181" s="5">
        <f t="shared" si="128"/>
        <v>-39</v>
      </c>
      <c r="AN181" s="5">
        <f t="shared" si="112"/>
        <v>-34</v>
      </c>
      <c r="AO181" s="5">
        <f t="shared" si="113"/>
        <v>23</v>
      </c>
      <c r="AP181" s="5">
        <f t="shared" si="114"/>
        <v>31</v>
      </c>
      <c r="AQ181" s="5">
        <f t="shared" si="115"/>
        <v>115</v>
      </c>
      <c r="AR181" s="5">
        <f t="shared" si="116"/>
        <v>139</v>
      </c>
      <c r="AS181" s="5">
        <f t="shared" si="117"/>
        <v>187</v>
      </c>
      <c r="AT181" s="5">
        <f t="shared" si="118"/>
        <v>168</v>
      </c>
      <c r="AU181" s="5">
        <f t="shared" si="119"/>
        <v>60</v>
      </c>
      <c r="AV181" s="38">
        <f t="shared" si="129"/>
        <v>-0.2932330827067669</v>
      </c>
      <c r="AW181" s="38">
        <f t="shared" si="120"/>
        <v>-0.35789473684210527</v>
      </c>
      <c r="AX181" s="38">
        <f t="shared" si="121"/>
        <v>0.33823529411764708</v>
      </c>
      <c r="AY181" s="38">
        <f t="shared" si="122"/>
        <v>0.31</v>
      </c>
      <c r="AZ181" s="38">
        <f t="shared" si="123"/>
        <v>0.95041322314049592</v>
      </c>
      <c r="BA181" s="38">
        <f t="shared" si="124"/>
        <v>1.1487603305785123</v>
      </c>
      <c r="BB181" s="38">
        <f t="shared" si="125"/>
        <v>1.6403508771929824</v>
      </c>
      <c r="BC181" s="38">
        <f t="shared" si="126"/>
        <v>1.696969696969697</v>
      </c>
      <c r="BD181" s="38">
        <f t="shared" si="127"/>
        <v>0.78947368421052633</v>
      </c>
    </row>
    <row r="182" spans="1:56" x14ac:dyDescent="0.35">
      <c r="A182" s="26" t="s">
        <v>102</v>
      </c>
      <c r="B182" s="26" t="s">
        <v>86</v>
      </c>
      <c r="C182" s="25">
        <v>22</v>
      </c>
      <c r="D182" s="25">
        <v>52</v>
      </c>
      <c r="E182" s="25">
        <v>53</v>
      </c>
      <c r="F182" s="25">
        <v>105</v>
      </c>
      <c r="G182" s="25">
        <v>204</v>
      </c>
      <c r="H182" s="25">
        <v>147</v>
      </c>
      <c r="I182" s="25">
        <v>255</v>
      </c>
      <c r="J182" s="25">
        <v>213</v>
      </c>
      <c r="K182" s="25">
        <v>207</v>
      </c>
      <c r="L182" s="25">
        <v>59</v>
      </c>
      <c r="M182" s="25">
        <v>45</v>
      </c>
      <c r="N182" s="25">
        <v>53</v>
      </c>
      <c r="O182" s="25">
        <v>84</v>
      </c>
      <c r="P182" s="25">
        <v>223</v>
      </c>
      <c r="Q182" s="25">
        <v>240</v>
      </c>
      <c r="R182" s="25">
        <v>330</v>
      </c>
      <c r="S182" s="25">
        <v>222</v>
      </c>
      <c r="T182" s="25">
        <v>81</v>
      </c>
      <c r="U182" s="25">
        <v>95</v>
      </c>
      <c r="V182" s="25">
        <v>143</v>
      </c>
      <c r="W182" s="25">
        <v>149</v>
      </c>
      <c r="X182" s="25">
        <v>129</v>
      </c>
      <c r="Y182" s="25">
        <v>188</v>
      </c>
      <c r="Z182" s="25">
        <v>228</v>
      </c>
      <c r="AA182" s="25">
        <v>208</v>
      </c>
      <c r="AB182" s="25">
        <v>306</v>
      </c>
      <c r="AC182" s="25">
        <v>226</v>
      </c>
      <c r="AD182" s="25">
        <v>163</v>
      </c>
      <c r="AE182" s="25">
        <v>87</v>
      </c>
      <c r="AF182" s="25">
        <v>76</v>
      </c>
      <c r="AG182" s="25">
        <v>97</v>
      </c>
      <c r="AH182" s="25">
        <v>207</v>
      </c>
      <c r="AI182" s="25">
        <v>229</v>
      </c>
      <c r="AJ182" s="25">
        <v>274</v>
      </c>
      <c r="AK182" s="25">
        <v>224</v>
      </c>
      <c r="AL182" s="25">
        <v>253</v>
      </c>
      <c r="AM182" s="5">
        <f t="shared" si="128"/>
        <v>68</v>
      </c>
      <c r="AN182" s="5">
        <f t="shared" si="112"/>
        <v>-56</v>
      </c>
      <c r="AO182" s="5">
        <f t="shared" si="113"/>
        <v>-73</v>
      </c>
      <c r="AP182" s="5">
        <f t="shared" si="114"/>
        <v>-32</v>
      </c>
      <c r="AQ182" s="5">
        <f t="shared" si="115"/>
        <v>19</v>
      </c>
      <c r="AR182" s="5">
        <f t="shared" si="116"/>
        <v>1</v>
      </c>
      <c r="AS182" s="5">
        <f t="shared" si="117"/>
        <v>66</v>
      </c>
      <c r="AT182" s="5">
        <f t="shared" si="118"/>
        <v>-82</v>
      </c>
      <c r="AU182" s="5">
        <f t="shared" si="119"/>
        <v>27</v>
      </c>
      <c r="AV182" s="38">
        <f t="shared" si="129"/>
        <v>0.71578947368421053</v>
      </c>
      <c r="AW182" s="38">
        <f t="shared" si="120"/>
        <v>-0.39160839160839161</v>
      </c>
      <c r="AX182" s="38">
        <f t="shared" si="121"/>
        <v>-0.48993288590604028</v>
      </c>
      <c r="AY182" s="38">
        <f t="shared" si="122"/>
        <v>-0.24806201550387597</v>
      </c>
      <c r="AZ182" s="38">
        <f t="shared" si="123"/>
        <v>0.10106382978723404</v>
      </c>
      <c r="BA182" s="38">
        <f t="shared" si="124"/>
        <v>4.3859649122807015E-3</v>
      </c>
      <c r="BB182" s="38">
        <f t="shared" si="125"/>
        <v>0.31730769230769229</v>
      </c>
      <c r="BC182" s="38">
        <f t="shared" si="126"/>
        <v>-0.26797385620915032</v>
      </c>
      <c r="BD182" s="38">
        <f t="shared" si="127"/>
        <v>0.11946902654867257</v>
      </c>
    </row>
    <row r="183" spans="1:56" x14ac:dyDescent="0.35">
      <c r="A183" s="26" t="s">
        <v>92</v>
      </c>
      <c r="B183" s="26" t="s">
        <v>76</v>
      </c>
      <c r="C183" s="25">
        <v>119</v>
      </c>
      <c r="D183" s="25">
        <v>141</v>
      </c>
      <c r="E183" s="25">
        <v>123</v>
      </c>
      <c r="F183" s="25">
        <v>79</v>
      </c>
      <c r="G183" s="25">
        <v>379</v>
      </c>
      <c r="H183" s="25">
        <v>317</v>
      </c>
      <c r="I183" s="25">
        <v>667</v>
      </c>
      <c r="J183" s="25">
        <v>190</v>
      </c>
      <c r="K183" s="25">
        <v>96</v>
      </c>
      <c r="L183" s="25">
        <v>344</v>
      </c>
      <c r="M183" s="25">
        <v>153</v>
      </c>
      <c r="N183" s="25">
        <v>146</v>
      </c>
      <c r="O183" s="25">
        <v>44</v>
      </c>
      <c r="P183" s="25">
        <v>24</v>
      </c>
      <c r="Q183" s="25">
        <v>75</v>
      </c>
      <c r="R183" s="25">
        <v>417</v>
      </c>
      <c r="S183" s="25">
        <v>168</v>
      </c>
      <c r="T183" s="25">
        <v>55</v>
      </c>
      <c r="U183" s="25">
        <v>399</v>
      </c>
      <c r="V183" s="25">
        <v>156</v>
      </c>
      <c r="W183" s="25">
        <v>168</v>
      </c>
      <c r="X183" s="25">
        <v>39</v>
      </c>
      <c r="Y183" s="25">
        <v>143</v>
      </c>
      <c r="Z183" s="25">
        <v>38</v>
      </c>
      <c r="AA183" s="25">
        <v>258</v>
      </c>
      <c r="AB183" s="25">
        <v>174</v>
      </c>
      <c r="AC183" s="25">
        <v>272</v>
      </c>
      <c r="AD183" s="30" t="s">
        <v>72</v>
      </c>
      <c r="AE183" s="25">
        <v>180</v>
      </c>
      <c r="AF183" s="25">
        <v>109</v>
      </c>
      <c r="AG183" s="25">
        <v>123</v>
      </c>
      <c r="AH183" s="25">
        <v>104</v>
      </c>
      <c r="AI183" s="25">
        <v>55</v>
      </c>
      <c r="AJ183" s="25">
        <v>169</v>
      </c>
      <c r="AK183" s="25">
        <v>127</v>
      </c>
      <c r="AL183" s="25">
        <v>66</v>
      </c>
      <c r="AM183" s="5" t="e">
        <f t="shared" si="128"/>
        <v>#VALUE!</v>
      </c>
      <c r="AN183" s="5">
        <f t="shared" si="112"/>
        <v>24</v>
      </c>
      <c r="AO183" s="5">
        <f t="shared" si="113"/>
        <v>-59</v>
      </c>
      <c r="AP183" s="5">
        <f t="shared" si="114"/>
        <v>84</v>
      </c>
      <c r="AQ183" s="5">
        <f t="shared" si="115"/>
        <v>-39</v>
      </c>
      <c r="AR183" s="5">
        <f t="shared" si="116"/>
        <v>17</v>
      </c>
      <c r="AS183" s="5">
        <f t="shared" si="117"/>
        <v>-89</v>
      </c>
      <c r="AT183" s="5">
        <f t="shared" si="118"/>
        <v>-47</v>
      </c>
      <c r="AU183" s="5">
        <f t="shared" si="119"/>
        <v>-206</v>
      </c>
      <c r="AV183" s="38" t="e">
        <f t="shared" si="129"/>
        <v>#VALUE!</v>
      </c>
      <c r="AW183" s="38">
        <f t="shared" si="120"/>
        <v>0.15384615384615385</v>
      </c>
      <c r="AX183" s="38">
        <f t="shared" si="121"/>
        <v>-0.35119047619047616</v>
      </c>
      <c r="AY183" s="38">
        <f t="shared" si="122"/>
        <v>2.1538461538461537</v>
      </c>
      <c r="AZ183" s="38">
        <f t="shared" si="123"/>
        <v>-0.27272727272727271</v>
      </c>
      <c r="BA183" s="38">
        <f t="shared" si="124"/>
        <v>0.44736842105263158</v>
      </c>
      <c r="BB183" s="38">
        <f t="shared" si="125"/>
        <v>-0.34496124031007752</v>
      </c>
      <c r="BC183" s="38">
        <f t="shared" si="126"/>
        <v>-0.27011494252873564</v>
      </c>
      <c r="BD183" s="38">
        <f t="shared" si="127"/>
        <v>-0.75735294117647056</v>
      </c>
    </row>
    <row r="185" spans="1:56" x14ac:dyDescent="0.35">
      <c r="A185" s="4" t="s">
        <v>45</v>
      </c>
    </row>
    <row r="186" spans="1:56" x14ac:dyDescent="0.35">
      <c r="A186" s="29" t="s">
        <v>111</v>
      </c>
    </row>
    <row r="187" spans="1:56" s="3" customFormat="1" x14ac:dyDescent="0.35">
      <c r="A187" s="5"/>
      <c r="B187" s="5"/>
      <c r="C187" s="16" t="s">
        <v>24</v>
      </c>
      <c r="D187" s="16" t="s">
        <v>25</v>
      </c>
      <c r="E187" s="16" t="s">
        <v>26</v>
      </c>
      <c r="F187" s="16" t="s">
        <v>27</v>
      </c>
      <c r="G187" s="16" t="s">
        <v>28</v>
      </c>
      <c r="H187" s="16" t="s">
        <v>29</v>
      </c>
      <c r="I187" s="16" t="s">
        <v>30</v>
      </c>
      <c r="J187" s="17" t="s">
        <v>31</v>
      </c>
      <c r="K187" s="16" t="s">
        <v>32</v>
      </c>
      <c r="L187" s="6" t="s">
        <v>24</v>
      </c>
      <c r="M187" s="6" t="s">
        <v>25</v>
      </c>
      <c r="N187" s="6" t="s">
        <v>26</v>
      </c>
      <c r="O187" s="6" t="s">
        <v>27</v>
      </c>
      <c r="P187" s="6" t="s">
        <v>28</v>
      </c>
      <c r="Q187" s="6" t="s">
        <v>29</v>
      </c>
      <c r="R187" s="6" t="s">
        <v>30</v>
      </c>
      <c r="S187" s="7" t="s">
        <v>31</v>
      </c>
      <c r="T187" s="6" t="s">
        <v>32</v>
      </c>
      <c r="U187" s="8" t="s">
        <v>24</v>
      </c>
      <c r="V187" s="8" t="s">
        <v>25</v>
      </c>
      <c r="W187" s="8" t="s">
        <v>26</v>
      </c>
      <c r="X187" s="8" t="s">
        <v>27</v>
      </c>
      <c r="Y187" s="8" t="s">
        <v>28</v>
      </c>
      <c r="Z187" s="8" t="s">
        <v>29</v>
      </c>
      <c r="AA187" s="8" t="s">
        <v>30</v>
      </c>
      <c r="AB187" s="9" t="s">
        <v>31</v>
      </c>
      <c r="AC187" s="8" t="s">
        <v>32</v>
      </c>
      <c r="AD187" s="13" t="s">
        <v>24</v>
      </c>
      <c r="AE187" s="13" t="s">
        <v>25</v>
      </c>
      <c r="AF187" s="13" t="s">
        <v>26</v>
      </c>
      <c r="AG187" s="13" t="s">
        <v>27</v>
      </c>
      <c r="AH187" s="13" t="s">
        <v>28</v>
      </c>
      <c r="AI187" s="13" t="s">
        <v>29</v>
      </c>
      <c r="AJ187" s="13" t="s">
        <v>30</v>
      </c>
      <c r="AK187" s="14" t="s">
        <v>31</v>
      </c>
      <c r="AL187" s="13" t="s">
        <v>32</v>
      </c>
      <c r="AM187" s="72" t="s">
        <v>121</v>
      </c>
      <c r="AN187" s="72"/>
      <c r="AO187" s="72"/>
      <c r="AP187" s="72"/>
      <c r="AQ187" s="72"/>
      <c r="AR187" s="72"/>
      <c r="AS187" s="72"/>
      <c r="AT187" s="72"/>
      <c r="AU187" s="72"/>
      <c r="AV187" s="72"/>
      <c r="AW187" s="72"/>
      <c r="AX187" s="72"/>
      <c r="AY187" s="72"/>
      <c r="AZ187" s="72"/>
      <c r="BA187" s="72"/>
      <c r="BB187" s="72"/>
      <c r="BC187" s="72"/>
      <c r="BD187" s="72"/>
    </row>
    <row r="188" spans="1:56" s="3" customFormat="1" x14ac:dyDescent="0.35">
      <c r="A188" s="5"/>
      <c r="B188" s="5"/>
      <c r="C188" s="16" t="s">
        <v>33</v>
      </c>
      <c r="D188" s="16" t="s">
        <v>34</v>
      </c>
      <c r="E188" s="16" t="s">
        <v>35</v>
      </c>
      <c r="F188" s="16" t="s">
        <v>36</v>
      </c>
      <c r="G188" s="16" t="s">
        <v>37</v>
      </c>
      <c r="H188" s="16" t="s">
        <v>38</v>
      </c>
      <c r="I188" s="16" t="s">
        <v>39</v>
      </c>
      <c r="J188" s="17" t="s">
        <v>40</v>
      </c>
      <c r="K188" s="16" t="s">
        <v>32</v>
      </c>
      <c r="L188" s="6" t="s">
        <v>33</v>
      </c>
      <c r="M188" s="6" t="s">
        <v>34</v>
      </c>
      <c r="N188" s="6" t="s">
        <v>35</v>
      </c>
      <c r="O188" s="6" t="s">
        <v>36</v>
      </c>
      <c r="P188" s="6" t="s">
        <v>37</v>
      </c>
      <c r="Q188" s="6" t="s">
        <v>38</v>
      </c>
      <c r="R188" s="6" t="s">
        <v>39</v>
      </c>
      <c r="S188" s="7" t="s">
        <v>40</v>
      </c>
      <c r="T188" s="6" t="s">
        <v>32</v>
      </c>
      <c r="U188" s="8" t="s">
        <v>33</v>
      </c>
      <c r="V188" s="8" t="s">
        <v>34</v>
      </c>
      <c r="W188" s="8" t="s">
        <v>35</v>
      </c>
      <c r="X188" s="8" t="s">
        <v>36</v>
      </c>
      <c r="Y188" s="8" t="s">
        <v>37</v>
      </c>
      <c r="Z188" s="8" t="s">
        <v>38</v>
      </c>
      <c r="AA188" s="8" t="s">
        <v>39</v>
      </c>
      <c r="AB188" s="9" t="s">
        <v>40</v>
      </c>
      <c r="AC188" s="8" t="s">
        <v>32</v>
      </c>
      <c r="AD188" s="13" t="s">
        <v>33</v>
      </c>
      <c r="AE188" s="13" t="s">
        <v>34</v>
      </c>
      <c r="AF188" s="13" t="s">
        <v>35</v>
      </c>
      <c r="AG188" s="13" t="s">
        <v>36</v>
      </c>
      <c r="AH188" s="13" t="s">
        <v>37</v>
      </c>
      <c r="AI188" s="13" t="s">
        <v>38</v>
      </c>
      <c r="AJ188" s="13" t="s">
        <v>39</v>
      </c>
      <c r="AK188" s="14" t="s">
        <v>40</v>
      </c>
      <c r="AL188" s="13" t="s">
        <v>32</v>
      </c>
      <c r="AM188" s="40" t="s">
        <v>33</v>
      </c>
      <c r="AN188" s="40" t="s">
        <v>34</v>
      </c>
      <c r="AO188" s="40" t="s">
        <v>35</v>
      </c>
      <c r="AP188" s="40" t="s">
        <v>36</v>
      </c>
      <c r="AQ188" s="40" t="s">
        <v>37</v>
      </c>
      <c r="AR188" s="40" t="s">
        <v>38</v>
      </c>
      <c r="AS188" s="40" t="s">
        <v>39</v>
      </c>
      <c r="AT188" s="41" t="s">
        <v>40</v>
      </c>
      <c r="AU188" s="40" t="s">
        <v>32</v>
      </c>
      <c r="AV188" s="42" t="s">
        <v>33</v>
      </c>
      <c r="AW188" s="42" t="s">
        <v>34</v>
      </c>
      <c r="AX188" s="42" t="s">
        <v>35</v>
      </c>
      <c r="AY188" s="42" t="s">
        <v>36</v>
      </c>
      <c r="AZ188" s="42" t="s">
        <v>37</v>
      </c>
      <c r="BA188" s="42" t="s">
        <v>38</v>
      </c>
      <c r="BB188" s="42" t="s">
        <v>39</v>
      </c>
      <c r="BC188" s="43" t="s">
        <v>40</v>
      </c>
      <c r="BD188" s="42" t="s">
        <v>32</v>
      </c>
    </row>
    <row r="189" spans="1:56" s="3" customFormat="1" x14ac:dyDescent="0.35">
      <c r="A189" s="5"/>
      <c r="B189" s="5"/>
      <c r="C189" s="16" t="s">
        <v>41</v>
      </c>
      <c r="D189" s="16" t="s">
        <v>41</v>
      </c>
      <c r="E189" s="16" t="s">
        <v>41</v>
      </c>
      <c r="F189" s="16" t="s">
        <v>41</v>
      </c>
      <c r="G189" s="16" t="s">
        <v>41</v>
      </c>
      <c r="H189" s="16" t="s">
        <v>41</v>
      </c>
      <c r="I189" s="16" t="s">
        <v>41</v>
      </c>
      <c r="J189" s="16" t="s">
        <v>41</v>
      </c>
      <c r="K189" s="16" t="s">
        <v>41</v>
      </c>
      <c r="L189" s="10" t="s">
        <v>42</v>
      </c>
      <c r="M189" s="10" t="s">
        <v>42</v>
      </c>
      <c r="N189" s="10" t="s">
        <v>42</v>
      </c>
      <c r="O189" s="10" t="s">
        <v>42</v>
      </c>
      <c r="P189" s="10" t="s">
        <v>42</v>
      </c>
      <c r="Q189" s="10" t="s">
        <v>42</v>
      </c>
      <c r="R189" s="10" t="s">
        <v>42</v>
      </c>
      <c r="S189" s="10" t="s">
        <v>42</v>
      </c>
      <c r="T189" s="10" t="s">
        <v>42</v>
      </c>
      <c r="U189" s="11" t="s">
        <v>43</v>
      </c>
      <c r="V189" s="11" t="s">
        <v>43</v>
      </c>
      <c r="W189" s="11" t="s">
        <v>43</v>
      </c>
      <c r="X189" s="11" t="s">
        <v>43</v>
      </c>
      <c r="Y189" s="11" t="s">
        <v>43</v>
      </c>
      <c r="Z189" s="11" t="s">
        <v>43</v>
      </c>
      <c r="AA189" s="11" t="s">
        <v>43</v>
      </c>
      <c r="AB189" s="11" t="s">
        <v>43</v>
      </c>
      <c r="AC189" s="11" t="s">
        <v>43</v>
      </c>
      <c r="AD189" s="15" t="s">
        <v>44</v>
      </c>
      <c r="AE189" s="15" t="s">
        <v>44</v>
      </c>
      <c r="AF189" s="15" t="s">
        <v>44</v>
      </c>
      <c r="AG189" s="15" t="s">
        <v>44</v>
      </c>
      <c r="AH189" s="15" t="s">
        <v>44</v>
      </c>
      <c r="AI189" s="15" t="s">
        <v>44</v>
      </c>
      <c r="AJ189" s="15" t="s">
        <v>44</v>
      </c>
      <c r="AK189" s="15" t="s">
        <v>44</v>
      </c>
      <c r="AL189" s="15" t="s">
        <v>44</v>
      </c>
      <c r="AM189" s="40" t="s">
        <v>24</v>
      </c>
      <c r="AN189" s="40" t="s">
        <v>25</v>
      </c>
      <c r="AO189" s="40" t="s">
        <v>26</v>
      </c>
      <c r="AP189" s="40" t="s">
        <v>27</v>
      </c>
      <c r="AQ189" s="40" t="s">
        <v>28</v>
      </c>
      <c r="AR189" s="40" t="s">
        <v>29</v>
      </c>
      <c r="AS189" s="40" t="s">
        <v>30</v>
      </c>
      <c r="AT189" s="41" t="s">
        <v>31</v>
      </c>
      <c r="AU189" s="40" t="s">
        <v>32</v>
      </c>
      <c r="AV189" s="42" t="s">
        <v>24</v>
      </c>
      <c r="AW189" s="42" t="s">
        <v>25</v>
      </c>
      <c r="AX189" s="42" t="s">
        <v>26</v>
      </c>
      <c r="AY189" s="42" t="s">
        <v>27</v>
      </c>
      <c r="AZ189" s="42" t="s">
        <v>28</v>
      </c>
      <c r="BA189" s="42" t="s">
        <v>29</v>
      </c>
      <c r="BB189" s="42" t="s">
        <v>30</v>
      </c>
      <c r="BC189" s="43" t="s">
        <v>31</v>
      </c>
      <c r="BD189" s="42" t="s">
        <v>32</v>
      </c>
    </row>
    <row r="190" spans="1:56" x14ac:dyDescent="0.35">
      <c r="A190" s="26" t="s">
        <v>0</v>
      </c>
      <c r="B190" s="26" t="s">
        <v>0</v>
      </c>
      <c r="C190" s="25">
        <v>6613</v>
      </c>
      <c r="D190" s="25">
        <v>6214</v>
      </c>
      <c r="E190" s="25">
        <v>7552</v>
      </c>
      <c r="F190" s="25">
        <v>10131</v>
      </c>
      <c r="G190" s="25">
        <v>12889</v>
      </c>
      <c r="H190" s="25">
        <v>16571</v>
      </c>
      <c r="I190" s="25">
        <v>15176</v>
      </c>
      <c r="J190" s="25">
        <v>16915</v>
      </c>
      <c r="K190" s="25">
        <v>11380</v>
      </c>
      <c r="L190" s="25">
        <v>6475</v>
      </c>
      <c r="M190" s="25">
        <v>6300</v>
      </c>
      <c r="N190" s="25">
        <v>7097</v>
      </c>
      <c r="O190" s="25">
        <v>8861</v>
      </c>
      <c r="P190" s="25">
        <v>11271</v>
      </c>
      <c r="Q190" s="25">
        <v>12301</v>
      </c>
      <c r="R190" s="25">
        <v>15460</v>
      </c>
      <c r="S190" s="25">
        <v>23396</v>
      </c>
      <c r="T190" s="25">
        <v>11861</v>
      </c>
      <c r="U190" s="25">
        <v>7451</v>
      </c>
      <c r="V190" s="25">
        <v>7526</v>
      </c>
      <c r="W190" s="25">
        <v>7800</v>
      </c>
      <c r="X190" s="25">
        <v>9237</v>
      </c>
      <c r="Y190" s="25">
        <v>11523</v>
      </c>
      <c r="Z190" s="25">
        <v>14829</v>
      </c>
      <c r="AA190" s="25">
        <v>16913</v>
      </c>
      <c r="AB190" s="25">
        <v>18055</v>
      </c>
      <c r="AC190" s="25">
        <v>10652</v>
      </c>
      <c r="AD190" s="25">
        <v>7869</v>
      </c>
      <c r="AE190" s="25">
        <v>7017</v>
      </c>
      <c r="AF190" s="25">
        <v>7849</v>
      </c>
      <c r="AG190" s="25">
        <v>10523</v>
      </c>
      <c r="AH190" s="25">
        <v>11706</v>
      </c>
      <c r="AI190" s="25">
        <v>14514</v>
      </c>
      <c r="AJ190" s="25">
        <v>19458</v>
      </c>
      <c r="AK190" s="25">
        <v>19172</v>
      </c>
      <c r="AL190" s="25">
        <v>10441</v>
      </c>
      <c r="AM190" s="5">
        <f>AD190-U190</f>
        <v>418</v>
      </c>
      <c r="AN190" s="5">
        <f t="shared" ref="AN190:AN208" si="130">AE190-V190</f>
        <v>-509</v>
      </c>
      <c r="AO190" s="5">
        <f t="shared" ref="AO190:AO208" si="131">AF190-W190</f>
        <v>49</v>
      </c>
      <c r="AP190" s="5">
        <f t="shared" ref="AP190:AP208" si="132">AG190-X190</f>
        <v>1286</v>
      </c>
      <c r="AQ190" s="5">
        <f t="shared" ref="AQ190:AQ208" si="133">AH190-Y190</f>
        <v>183</v>
      </c>
      <c r="AR190" s="5">
        <f t="shared" ref="AR190:AR208" si="134">AI190-Z190</f>
        <v>-315</v>
      </c>
      <c r="AS190" s="5">
        <f t="shared" ref="AS190:AS208" si="135">AJ190-AA190</f>
        <v>2545</v>
      </c>
      <c r="AT190" s="5">
        <f t="shared" ref="AT190:AT208" si="136">AK190-AB190</f>
        <v>1117</v>
      </c>
      <c r="AU190" s="5">
        <f t="shared" ref="AU190:AU208" si="137">AL190-AC190</f>
        <v>-211</v>
      </c>
      <c r="AV190" s="38">
        <f>(AD190-U190)/U190</f>
        <v>5.6099852368809558E-2</v>
      </c>
      <c r="AW190" s="38">
        <f t="shared" ref="AW190:AW208" si="138">(AE190-V190)/V190</f>
        <v>-6.7632208344406058E-2</v>
      </c>
      <c r="AX190" s="38">
        <f t="shared" ref="AX190:AX208" si="139">(AF190-W190)/W190</f>
        <v>6.2820512820512819E-3</v>
      </c>
      <c r="AY190" s="38">
        <f t="shared" ref="AY190:AY208" si="140">(AG190-X190)/X190</f>
        <v>0.13922269135000542</v>
      </c>
      <c r="AZ190" s="38">
        <f t="shared" ref="AZ190:AZ208" si="141">(AH190-Y190)/Y190</f>
        <v>1.5881280916428014E-2</v>
      </c>
      <c r="BA190" s="38">
        <f t="shared" ref="BA190:BA208" si="142">(AI190-Z190)/Z190</f>
        <v>-2.124216063119563E-2</v>
      </c>
      <c r="BB190" s="38">
        <f t="shared" ref="BB190:BB208" si="143">(AJ190-AA190)/AA190</f>
        <v>0.15047596523384379</v>
      </c>
      <c r="BC190" s="38">
        <f t="shared" ref="BC190:BC208" si="144">(AK190-AB190)/AB190</f>
        <v>6.1866518969814453E-2</v>
      </c>
      <c r="BD190" s="38">
        <f t="shared" ref="BD190:BD208" si="145">(AL190-AC190)/AC190</f>
        <v>-1.9808486669170108E-2</v>
      </c>
    </row>
    <row r="191" spans="1:56" x14ac:dyDescent="0.35">
      <c r="A191" s="26" t="s">
        <v>71</v>
      </c>
      <c r="B191" s="26" t="s">
        <v>71</v>
      </c>
      <c r="C191" s="25">
        <v>4930</v>
      </c>
      <c r="D191" s="25">
        <v>4527</v>
      </c>
      <c r="E191" s="25">
        <v>5748</v>
      </c>
      <c r="F191" s="25">
        <v>7393</v>
      </c>
      <c r="G191" s="25">
        <v>8535</v>
      </c>
      <c r="H191" s="25">
        <v>10181</v>
      </c>
      <c r="I191" s="25">
        <v>7711</v>
      </c>
      <c r="J191" s="25">
        <v>9152</v>
      </c>
      <c r="K191" s="25">
        <v>8009</v>
      </c>
      <c r="L191" s="25">
        <v>4819</v>
      </c>
      <c r="M191" s="25">
        <v>4173</v>
      </c>
      <c r="N191" s="25">
        <v>4506</v>
      </c>
      <c r="O191" s="25">
        <v>6336</v>
      </c>
      <c r="P191" s="25">
        <v>7449</v>
      </c>
      <c r="Q191" s="25">
        <v>7613</v>
      </c>
      <c r="R191" s="25">
        <v>7588</v>
      </c>
      <c r="S191" s="25">
        <v>14850</v>
      </c>
      <c r="T191" s="25">
        <v>8218</v>
      </c>
      <c r="U191" s="25">
        <v>5396</v>
      </c>
      <c r="V191" s="25">
        <v>5238</v>
      </c>
      <c r="W191" s="25">
        <v>5610</v>
      </c>
      <c r="X191" s="25">
        <v>6350</v>
      </c>
      <c r="Y191" s="25">
        <v>6412</v>
      </c>
      <c r="Z191" s="25">
        <v>8861</v>
      </c>
      <c r="AA191" s="25">
        <v>7955</v>
      </c>
      <c r="AB191" s="25">
        <v>9759</v>
      </c>
      <c r="AC191" s="25">
        <v>6681</v>
      </c>
      <c r="AD191" s="25">
        <v>5956</v>
      </c>
      <c r="AE191" s="25">
        <v>4800</v>
      </c>
      <c r="AF191" s="25">
        <v>5673</v>
      </c>
      <c r="AG191" s="25">
        <v>7082</v>
      </c>
      <c r="AH191" s="25">
        <v>7446</v>
      </c>
      <c r="AI191" s="25">
        <v>8203</v>
      </c>
      <c r="AJ191" s="25">
        <v>10375</v>
      </c>
      <c r="AK191" s="25">
        <v>10075</v>
      </c>
      <c r="AL191" s="25">
        <v>6496</v>
      </c>
      <c r="AM191" s="5">
        <f t="shared" ref="AM191:AM208" si="146">AD191-U191</f>
        <v>560</v>
      </c>
      <c r="AN191" s="5">
        <f t="shared" si="130"/>
        <v>-438</v>
      </c>
      <c r="AO191" s="5">
        <f t="shared" si="131"/>
        <v>63</v>
      </c>
      <c r="AP191" s="5">
        <f t="shared" si="132"/>
        <v>732</v>
      </c>
      <c r="AQ191" s="5">
        <f t="shared" si="133"/>
        <v>1034</v>
      </c>
      <c r="AR191" s="5">
        <f t="shared" si="134"/>
        <v>-658</v>
      </c>
      <c r="AS191" s="5">
        <f t="shared" si="135"/>
        <v>2420</v>
      </c>
      <c r="AT191" s="5">
        <f t="shared" si="136"/>
        <v>316</v>
      </c>
      <c r="AU191" s="5">
        <f t="shared" si="137"/>
        <v>-185</v>
      </c>
      <c r="AV191" s="38">
        <f t="shared" ref="AV191:AV208" si="147">(AD191-U191)/U191</f>
        <v>0.10378057820607858</v>
      </c>
      <c r="AW191" s="38">
        <f t="shared" si="138"/>
        <v>-8.3619702176403202E-2</v>
      </c>
      <c r="AX191" s="38">
        <f t="shared" si="139"/>
        <v>1.1229946524064172E-2</v>
      </c>
      <c r="AY191" s="38">
        <f t="shared" si="140"/>
        <v>0.1152755905511811</v>
      </c>
      <c r="AZ191" s="38">
        <f t="shared" si="141"/>
        <v>0.16126013724266999</v>
      </c>
      <c r="BA191" s="38">
        <f t="shared" si="142"/>
        <v>-7.4257984426137E-2</v>
      </c>
      <c r="BB191" s="38">
        <f t="shared" si="143"/>
        <v>0.30421118793211815</v>
      </c>
      <c r="BC191" s="38">
        <f t="shared" si="144"/>
        <v>3.2380366840864844E-2</v>
      </c>
      <c r="BD191" s="38">
        <f t="shared" si="145"/>
        <v>-2.769046549917677E-2</v>
      </c>
    </row>
    <row r="192" spans="1:56" x14ac:dyDescent="0.35">
      <c r="A192" s="26" t="s">
        <v>97</v>
      </c>
      <c r="B192" s="26" t="s">
        <v>81</v>
      </c>
      <c r="C192" s="25">
        <v>201</v>
      </c>
      <c r="D192" s="25">
        <v>232</v>
      </c>
      <c r="E192" s="25">
        <v>239</v>
      </c>
      <c r="F192" s="25">
        <v>521</v>
      </c>
      <c r="G192" s="25">
        <v>826</v>
      </c>
      <c r="H192" s="25">
        <v>1403</v>
      </c>
      <c r="I192" s="25">
        <v>1333</v>
      </c>
      <c r="J192" s="25">
        <v>1378</v>
      </c>
      <c r="K192" s="25">
        <v>848</v>
      </c>
      <c r="L192" s="25">
        <v>174</v>
      </c>
      <c r="M192" s="25">
        <v>282</v>
      </c>
      <c r="N192" s="25">
        <v>237</v>
      </c>
      <c r="O192" s="25">
        <v>542</v>
      </c>
      <c r="P192" s="25">
        <v>650</v>
      </c>
      <c r="Q192" s="25">
        <v>942</v>
      </c>
      <c r="R192" s="25">
        <v>1812</v>
      </c>
      <c r="S192" s="25">
        <v>2896</v>
      </c>
      <c r="T192" s="25">
        <v>973</v>
      </c>
      <c r="U192" s="25">
        <v>363</v>
      </c>
      <c r="V192" s="25">
        <v>347</v>
      </c>
      <c r="W192" s="25">
        <v>278</v>
      </c>
      <c r="X192" s="25">
        <v>505</v>
      </c>
      <c r="Y192" s="25">
        <v>1106</v>
      </c>
      <c r="Z192" s="25">
        <v>1824</v>
      </c>
      <c r="AA192" s="25">
        <v>2743</v>
      </c>
      <c r="AB192" s="25">
        <v>2476</v>
      </c>
      <c r="AC192" s="25">
        <v>732</v>
      </c>
      <c r="AD192" s="25">
        <v>244</v>
      </c>
      <c r="AE192" s="25">
        <v>408</v>
      </c>
      <c r="AF192" s="25">
        <v>347</v>
      </c>
      <c r="AG192" s="25">
        <v>435</v>
      </c>
      <c r="AH192" s="25">
        <v>753</v>
      </c>
      <c r="AI192" s="25">
        <v>1426</v>
      </c>
      <c r="AJ192" s="25">
        <v>2002</v>
      </c>
      <c r="AK192" s="25">
        <v>2988</v>
      </c>
      <c r="AL192" s="25">
        <v>861</v>
      </c>
      <c r="AM192" s="5">
        <f t="shared" si="146"/>
        <v>-119</v>
      </c>
      <c r="AN192" s="5">
        <f t="shared" si="130"/>
        <v>61</v>
      </c>
      <c r="AO192" s="5">
        <f t="shared" si="131"/>
        <v>69</v>
      </c>
      <c r="AP192" s="5">
        <f t="shared" si="132"/>
        <v>-70</v>
      </c>
      <c r="AQ192" s="5">
        <f t="shared" si="133"/>
        <v>-353</v>
      </c>
      <c r="AR192" s="5">
        <f t="shared" si="134"/>
        <v>-398</v>
      </c>
      <c r="AS192" s="5">
        <f t="shared" si="135"/>
        <v>-741</v>
      </c>
      <c r="AT192" s="5">
        <f t="shared" si="136"/>
        <v>512</v>
      </c>
      <c r="AU192" s="5">
        <f t="shared" si="137"/>
        <v>129</v>
      </c>
      <c r="AV192" s="38">
        <f t="shared" si="147"/>
        <v>-0.32782369146005508</v>
      </c>
      <c r="AW192" s="38">
        <f t="shared" si="138"/>
        <v>0.17579250720461095</v>
      </c>
      <c r="AX192" s="38">
        <f t="shared" si="139"/>
        <v>0.24820143884892087</v>
      </c>
      <c r="AY192" s="38">
        <f t="shared" si="140"/>
        <v>-0.13861386138613863</v>
      </c>
      <c r="AZ192" s="38">
        <f t="shared" si="141"/>
        <v>-0.31916817359855337</v>
      </c>
      <c r="BA192" s="38">
        <f t="shared" si="142"/>
        <v>-0.21820175438596492</v>
      </c>
      <c r="BB192" s="38">
        <f t="shared" si="143"/>
        <v>-0.27014218009478674</v>
      </c>
      <c r="BC192" s="38">
        <f t="shared" si="144"/>
        <v>0.20678513731825526</v>
      </c>
      <c r="BD192" s="38">
        <f t="shared" si="145"/>
        <v>0.17622950819672131</v>
      </c>
    </row>
    <row r="193" spans="1:56" x14ac:dyDescent="0.35">
      <c r="A193" s="26" t="s">
        <v>88</v>
      </c>
      <c r="B193" s="26" t="s">
        <v>88</v>
      </c>
      <c r="C193" s="30" t="s">
        <v>72</v>
      </c>
      <c r="D193" s="30" t="s">
        <v>72</v>
      </c>
      <c r="E193" s="30" t="s">
        <v>72</v>
      </c>
      <c r="F193" s="30" t="s">
        <v>72</v>
      </c>
      <c r="G193" s="25">
        <v>806</v>
      </c>
      <c r="H193" s="25">
        <v>1286</v>
      </c>
      <c r="I193" s="25">
        <v>1162</v>
      </c>
      <c r="J193" s="25">
        <v>1244</v>
      </c>
      <c r="K193" s="25">
        <v>730</v>
      </c>
      <c r="L193" s="25">
        <v>159</v>
      </c>
      <c r="M193" s="25">
        <v>282</v>
      </c>
      <c r="N193" s="30" t="s">
        <v>72</v>
      </c>
      <c r="O193" s="25">
        <v>516</v>
      </c>
      <c r="P193" s="30" t="s">
        <v>72</v>
      </c>
      <c r="Q193" s="25">
        <v>753</v>
      </c>
      <c r="R193" s="25">
        <v>1141</v>
      </c>
      <c r="S193" s="25">
        <v>2474</v>
      </c>
      <c r="T193" s="25">
        <v>943</v>
      </c>
      <c r="U193" s="25">
        <v>346</v>
      </c>
      <c r="V193" s="25">
        <v>347</v>
      </c>
      <c r="W193" s="30" t="s">
        <v>72</v>
      </c>
      <c r="X193" s="25">
        <v>491</v>
      </c>
      <c r="Y193" s="25">
        <v>1052</v>
      </c>
      <c r="Z193" s="25">
        <v>967</v>
      </c>
      <c r="AA193" s="25">
        <v>1734</v>
      </c>
      <c r="AB193" s="25">
        <v>1899</v>
      </c>
      <c r="AC193" s="25">
        <v>614</v>
      </c>
      <c r="AD193" s="25">
        <v>244</v>
      </c>
      <c r="AE193" s="30" t="s">
        <v>72</v>
      </c>
      <c r="AF193" s="30" t="s">
        <v>72</v>
      </c>
      <c r="AG193" s="25">
        <v>373</v>
      </c>
      <c r="AH193" s="30" t="s">
        <v>72</v>
      </c>
      <c r="AI193" s="25">
        <v>1145</v>
      </c>
      <c r="AJ193" s="25">
        <v>1445</v>
      </c>
      <c r="AK193" s="25">
        <v>2537</v>
      </c>
      <c r="AL193" s="25">
        <v>851</v>
      </c>
      <c r="AM193" s="5">
        <f t="shared" si="146"/>
        <v>-102</v>
      </c>
      <c r="AN193" s="5" t="e">
        <f t="shared" si="130"/>
        <v>#VALUE!</v>
      </c>
      <c r="AO193" s="5" t="e">
        <f t="shared" si="131"/>
        <v>#VALUE!</v>
      </c>
      <c r="AP193" s="5">
        <f t="shared" si="132"/>
        <v>-118</v>
      </c>
      <c r="AQ193" s="5" t="e">
        <f t="shared" si="133"/>
        <v>#VALUE!</v>
      </c>
      <c r="AR193" s="5">
        <f t="shared" si="134"/>
        <v>178</v>
      </c>
      <c r="AS193" s="5">
        <f t="shared" si="135"/>
        <v>-289</v>
      </c>
      <c r="AT193" s="5">
        <f t="shared" si="136"/>
        <v>638</v>
      </c>
      <c r="AU193" s="5">
        <f t="shared" si="137"/>
        <v>237</v>
      </c>
      <c r="AV193" s="38">
        <f t="shared" si="147"/>
        <v>-0.2947976878612717</v>
      </c>
      <c r="AW193" s="38" t="e">
        <f t="shared" si="138"/>
        <v>#VALUE!</v>
      </c>
      <c r="AX193" s="38" t="e">
        <f t="shared" si="139"/>
        <v>#VALUE!</v>
      </c>
      <c r="AY193" s="38">
        <f t="shared" si="140"/>
        <v>-0.24032586558044808</v>
      </c>
      <c r="AZ193" s="38" t="e">
        <f t="shared" si="141"/>
        <v>#VALUE!</v>
      </c>
      <c r="BA193" s="38">
        <f t="shared" si="142"/>
        <v>0.18407445708376421</v>
      </c>
      <c r="BB193" s="38">
        <f t="shared" si="143"/>
        <v>-0.16666666666666666</v>
      </c>
      <c r="BC193" s="38">
        <f t="shared" si="144"/>
        <v>0.3359662980516061</v>
      </c>
      <c r="BD193" s="38">
        <f t="shared" si="145"/>
        <v>0.38599348534201955</v>
      </c>
    </row>
    <row r="194" spans="1:56" x14ac:dyDescent="0.35">
      <c r="A194" s="26" t="s">
        <v>100</v>
      </c>
      <c r="B194" s="26" t="s">
        <v>84</v>
      </c>
      <c r="C194" s="25">
        <v>453</v>
      </c>
      <c r="D194" s="25">
        <v>682</v>
      </c>
      <c r="E194" s="25">
        <v>756</v>
      </c>
      <c r="F194" s="25">
        <v>901</v>
      </c>
      <c r="G194" s="25">
        <v>1054</v>
      </c>
      <c r="H194" s="25">
        <v>1795</v>
      </c>
      <c r="I194" s="25">
        <v>1929</v>
      </c>
      <c r="J194" s="25">
        <v>1629</v>
      </c>
      <c r="K194" s="25">
        <v>759</v>
      </c>
      <c r="L194" s="25">
        <v>553</v>
      </c>
      <c r="M194" s="25">
        <v>1003</v>
      </c>
      <c r="N194" s="25">
        <v>1057</v>
      </c>
      <c r="O194" s="25">
        <v>698</v>
      </c>
      <c r="P194" s="25">
        <v>1182</v>
      </c>
      <c r="Q194" s="25">
        <v>1362</v>
      </c>
      <c r="R194" s="25">
        <v>1154</v>
      </c>
      <c r="S194" s="25">
        <v>1027</v>
      </c>
      <c r="T194" s="25">
        <v>852</v>
      </c>
      <c r="U194" s="25">
        <v>568</v>
      </c>
      <c r="V194" s="25">
        <v>832</v>
      </c>
      <c r="W194" s="25">
        <v>821</v>
      </c>
      <c r="X194" s="25">
        <v>827</v>
      </c>
      <c r="Y194" s="25">
        <v>1387</v>
      </c>
      <c r="Z194" s="25">
        <v>966</v>
      </c>
      <c r="AA194" s="25">
        <v>1904</v>
      </c>
      <c r="AB194" s="25">
        <v>1111</v>
      </c>
      <c r="AC194" s="25">
        <v>932</v>
      </c>
      <c r="AD194" s="25">
        <v>448</v>
      </c>
      <c r="AE194" s="25">
        <v>528</v>
      </c>
      <c r="AF194" s="25">
        <v>580</v>
      </c>
      <c r="AG194" s="25">
        <v>1158</v>
      </c>
      <c r="AH194" s="25">
        <v>1101</v>
      </c>
      <c r="AI194" s="25">
        <v>2043</v>
      </c>
      <c r="AJ194" s="25">
        <v>1274</v>
      </c>
      <c r="AK194" s="25">
        <v>1343</v>
      </c>
      <c r="AL194" s="25">
        <v>1046</v>
      </c>
      <c r="AM194" s="5">
        <f t="shared" si="146"/>
        <v>-120</v>
      </c>
      <c r="AN194" s="5">
        <f t="shared" si="130"/>
        <v>-304</v>
      </c>
      <c r="AO194" s="5">
        <f t="shared" si="131"/>
        <v>-241</v>
      </c>
      <c r="AP194" s="5">
        <f t="shared" si="132"/>
        <v>331</v>
      </c>
      <c r="AQ194" s="5">
        <f t="shared" si="133"/>
        <v>-286</v>
      </c>
      <c r="AR194" s="5">
        <f t="shared" si="134"/>
        <v>1077</v>
      </c>
      <c r="AS194" s="5">
        <f t="shared" si="135"/>
        <v>-630</v>
      </c>
      <c r="AT194" s="5">
        <f t="shared" si="136"/>
        <v>232</v>
      </c>
      <c r="AU194" s="5">
        <f t="shared" si="137"/>
        <v>114</v>
      </c>
      <c r="AV194" s="38">
        <f t="shared" si="147"/>
        <v>-0.21126760563380281</v>
      </c>
      <c r="AW194" s="38">
        <f t="shared" si="138"/>
        <v>-0.36538461538461536</v>
      </c>
      <c r="AX194" s="38">
        <f t="shared" si="139"/>
        <v>-0.29354445797807549</v>
      </c>
      <c r="AY194" s="38">
        <f t="shared" si="140"/>
        <v>0.40024183796856105</v>
      </c>
      <c r="AZ194" s="38">
        <f t="shared" si="141"/>
        <v>-0.2062004325883201</v>
      </c>
      <c r="BA194" s="38">
        <f t="shared" si="142"/>
        <v>1.1149068322981366</v>
      </c>
      <c r="BB194" s="38">
        <f t="shared" si="143"/>
        <v>-0.33088235294117646</v>
      </c>
      <c r="BC194" s="38">
        <f t="shared" si="144"/>
        <v>0.20882088208820881</v>
      </c>
      <c r="BD194" s="38">
        <f t="shared" si="145"/>
        <v>0.12231759656652361</v>
      </c>
    </row>
    <row r="195" spans="1:56" x14ac:dyDescent="0.35">
      <c r="A195" s="26" t="s">
        <v>89</v>
      </c>
      <c r="B195" s="26" t="s">
        <v>89</v>
      </c>
      <c r="C195" s="25">
        <v>401</v>
      </c>
      <c r="D195" s="25">
        <v>597</v>
      </c>
      <c r="E195" s="25">
        <v>707</v>
      </c>
      <c r="F195" s="25">
        <v>827</v>
      </c>
      <c r="G195" s="25">
        <v>898</v>
      </c>
      <c r="H195" s="25">
        <v>1510</v>
      </c>
      <c r="I195" s="25">
        <v>1519</v>
      </c>
      <c r="J195" s="25">
        <v>1516</v>
      </c>
      <c r="K195" s="25">
        <v>739</v>
      </c>
      <c r="L195" s="25">
        <v>421</v>
      </c>
      <c r="M195" s="25">
        <v>694</v>
      </c>
      <c r="N195" s="25">
        <v>992</v>
      </c>
      <c r="O195" s="25">
        <v>660</v>
      </c>
      <c r="P195" s="25">
        <v>1058</v>
      </c>
      <c r="Q195" s="30" t="s">
        <v>72</v>
      </c>
      <c r="R195" s="25">
        <v>1086</v>
      </c>
      <c r="S195" s="25">
        <v>984</v>
      </c>
      <c r="T195" s="25">
        <v>825</v>
      </c>
      <c r="U195" s="25">
        <v>444</v>
      </c>
      <c r="V195" s="25">
        <v>651</v>
      </c>
      <c r="W195" s="25">
        <v>715</v>
      </c>
      <c r="X195" s="25">
        <v>764</v>
      </c>
      <c r="Y195" s="25">
        <v>1331</v>
      </c>
      <c r="Z195" s="25">
        <v>864</v>
      </c>
      <c r="AA195" s="25">
        <v>1772</v>
      </c>
      <c r="AB195" s="25">
        <v>1030</v>
      </c>
      <c r="AC195" s="25">
        <v>898</v>
      </c>
      <c r="AD195" s="25">
        <v>448</v>
      </c>
      <c r="AE195" s="25">
        <v>458</v>
      </c>
      <c r="AF195" s="30" t="s">
        <v>72</v>
      </c>
      <c r="AG195" s="30" t="s">
        <v>72</v>
      </c>
      <c r="AH195" s="30" t="s">
        <v>72</v>
      </c>
      <c r="AI195" s="25">
        <v>1967</v>
      </c>
      <c r="AJ195" s="25">
        <v>1179</v>
      </c>
      <c r="AK195" s="25">
        <v>1283</v>
      </c>
      <c r="AL195" s="25">
        <v>912</v>
      </c>
      <c r="AM195" s="5">
        <f t="shared" si="146"/>
        <v>4</v>
      </c>
      <c r="AN195" s="5">
        <f t="shared" si="130"/>
        <v>-193</v>
      </c>
      <c r="AO195" s="5" t="e">
        <f t="shared" si="131"/>
        <v>#VALUE!</v>
      </c>
      <c r="AP195" s="5" t="e">
        <f t="shared" si="132"/>
        <v>#VALUE!</v>
      </c>
      <c r="AQ195" s="5" t="e">
        <f t="shared" si="133"/>
        <v>#VALUE!</v>
      </c>
      <c r="AR195" s="5">
        <f t="shared" si="134"/>
        <v>1103</v>
      </c>
      <c r="AS195" s="5">
        <f t="shared" si="135"/>
        <v>-593</v>
      </c>
      <c r="AT195" s="5">
        <f t="shared" si="136"/>
        <v>253</v>
      </c>
      <c r="AU195" s="5">
        <f t="shared" si="137"/>
        <v>14</v>
      </c>
      <c r="AV195" s="38">
        <f t="shared" si="147"/>
        <v>9.0090090090090089E-3</v>
      </c>
      <c r="AW195" s="38">
        <f t="shared" si="138"/>
        <v>-0.2964669738863287</v>
      </c>
      <c r="AX195" s="38" t="e">
        <f t="shared" si="139"/>
        <v>#VALUE!</v>
      </c>
      <c r="AY195" s="38" t="e">
        <f t="shared" si="140"/>
        <v>#VALUE!</v>
      </c>
      <c r="AZ195" s="38" t="e">
        <f t="shared" si="141"/>
        <v>#VALUE!</v>
      </c>
      <c r="BA195" s="38">
        <f t="shared" si="142"/>
        <v>1.2766203703703705</v>
      </c>
      <c r="BB195" s="38">
        <f t="shared" si="143"/>
        <v>-0.33465011286681717</v>
      </c>
      <c r="BC195" s="38">
        <f t="shared" si="144"/>
        <v>0.24563106796116504</v>
      </c>
      <c r="BD195" s="38">
        <f t="shared" si="145"/>
        <v>1.5590200445434299E-2</v>
      </c>
    </row>
    <row r="196" spans="1:56" x14ac:dyDescent="0.35">
      <c r="A196" s="26" t="s">
        <v>99</v>
      </c>
      <c r="B196" s="26" t="s">
        <v>83</v>
      </c>
      <c r="C196" s="25">
        <v>45</v>
      </c>
      <c r="D196" s="25">
        <v>65</v>
      </c>
      <c r="E196" s="25">
        <v>82</v>
      </c>
      <c r="F196" s="25">
        <v>320</v>
      </c>
      <c r="G196" s="25">
        <v>836</v>
      </c>
      <c r="H196" s="25">
        <v>1440</v>
      </c>
      <c r="I196" s="25">
        <v>1800</v>
      </c>
      <c r="J196" s="25">
        <v>2684</v>
      </c>
      <c r="K196" s="25">
        <v>684</v>
      </c>
      <c r="L196" s="25">
        <v>83</v>
      </c>
      <c r="M196" s="25">
        <v>81</v>
      </c>
      <c r="N196" s="25">
        <v>117</v>
      </c>
      <c r="O196" s="25">
        <v>246</v>
      </c>
      <c r="P196" s="25">
        <v>674</v>
      </c>
      <c r="Q196" s="25">
        <v>1177</v>
      </c>
      <c r="R196" s="25">
        <v>2484</v>
      </c>
      <c r="S196" s="25">
        <v>2094</v>
      </c>
      <c r="T196" s="25">
        <v>563</v>
      </c>
      <c r="U196" s="25">
        <v>24</v>
      </c>
      <c r="V196" s="25">
        <v>133</v>
      </c>
      <c r="W196" s="25">
        <v>255</v>
      </c>
      <c r="X196" s="25">
        <v>286</v>
      </c>
      <c r="Y196" s="25">
        <v>1189</v>
      </c>
      <c r="Z196" s="25">
        <v>1545</v>
      </c>
      <c r="AA196" s="25">
        <v>2287</v>
      </c>
      <c r="AB196" s="25">
        <v>2641</v>
      </c>
      <c r="AC196" s="25">
        <v>820</v>
      </c>
      <c r="AD196" s="25">
        <v>67</v>
      </c>
      <c r="AE196" s="25">
        <v>101</v>
      </c>
      <c r="AF196" s="25">
        <v>134</v>
      </c>
      <c r="AG196" s="25">
        <v>353</v>
      </c>
      <c r="AH196" s="25">
        <v>686</v>
      </c>
      <c r="AI196" s="25">
        <v>1279</v>
      </c>
      <c r="AJ196" s="25">
        <v>2749</v>
      </c>
      <c r="AK196" s="25">
        <v>2594</v>
      </c>
      <c r="AL196" s="25">
        <v>643</v>
      </c>
      <c r="AM196" s="5">
        <f t="shared" si="146"/>
        <v>43</v>
      </c>
      <c r="AN196" s="5">
        <f t="shared" si="130"/>
        <v>-32</v>
      </c>
      <c r="AO196" s="5">
        <f t="shared" si="131"/>
        <v>-121</v>
      </c>
      <c r="AP196" s="5">
        <f t="shared" si="132"/>
        <v>67</v>
      </c>
      <c r="AQ196" s="5">
        <f t="shared" si="133"/>
        <v>-503</v>
      </c>
      <c r="AR196" s="5">
        <f t="shared" si="134"/>
        <v>-266</v>
      </c>
      <c r="AS196" s="5">
        <f t="shared" si="135"/>
        <v>462</v>
      </c>
      <c r="AT196" s="5">
        <f t="shared" si="136"/>
        <v>-47</v>
      </c>
      <c r="AU196" s="5">
        <f t="shared" si="137"/>
        <v>-177</v>
      </c>
      <c r="AV196" s="38">
        <f t="shared" si="147"/>
        <v>1.7916666666666667</v>
      </c>
      <c r="AW196" s="38">
        <f t="shared" si="138"/>
        <v>-0.24060150375939848</v>
      </c>
      <c r="AX196" s="38">
        <f t="shared" si="139"/>
        <v>-0.47450980392156861</v>
      </c>
      <c r="AY196" s="38">
        <f t="shared" si="140"/>
        <v>0.23426573426573427</v>
      </c>
      <c r="AZ196" s="38">
        <f t="shared" si="141"/>
        <v>-0.42304457527333894</v>
      </c>
      <c r="BA196" s="38">
        <f t="shared" si="142"/>
        <v>-0.17216828478964402</v>
      </c>
      <c r="BB196" s="38">
        <f t="shared" si="143"/>
        <v>0.20201136860515959</v>
      </c>
      <c r="BC196" s="38">
        <f t="shared" si="144"/>
        <v>-1.7796289284361985E-2</v>
      </c>
      <c r="BD196" s="38">
        <f t="shared" si="145"/>
        <v>-0.21585365853658536</v>
      </c>
    </row>
    <row r="197" spans="1:56" x14ac:dyDescent="0.35">
      <c r="A197" s="26" t="s">
        <v>104</v>
      </c>
      <c r="B197" s="26" t="s">
        <v>73</v>
      </c>
      <c r="C197" s="25">
        <v>121</v>
      </c>
      <c r="D197" s="25">
        <v>107</v>
      </c>
      <c r="E197" s="25">
        <v>165</v>
      </c>
      <c r="F197" s="25">
        <v>303</v>
      </c>
      <c r="G197" s="25">
        <v>276</v>
      </c>
      <c r="H197" s="25">
        <v>367</v>
      </c>
      <c r="I197" s="25">
        <v>563</v>
      </c>
      <c r="J197" s="25">
        <v>813</v>
      </c>
      <c r="K197" s="25">
        <v>332</v>
      </c>
      <c r="L197" s="25">
        <v>86</v>
      </c>
      <c r="M197" s="25">
        <v>70</v>
      </c>
      <c r="N197" s="25">
        <v>44</v>
      </c>
      <c r="O197" s="25">
        <v>128</v>
      </c>
      <c r="P197" s="25">
        <v>157</v>
      </c>
      <c r="Q197" s="25">
        <v>183</v>
      </c>
      <c r="R197" s="25">
        <v>376</v>
      </c>
      <c r="S197" s="25">
        <v>735</v>
      </c>
      <c r="T197" s="25">
        <v>267</v>
      </c>
      <c r="U197" s="25">
        <v>134</v>
      </c>
      <c r="V197" s="25">
        <v>124</v>
      </c>
      <c r="W197" s="25">
        <v>75</v>
      </c>
      <c r="X197" s="25">
        <v>200</v>
      </c>
      <c r="Y197" s="25">
        <v>386</v>
      </c>
      <c r="Z197" s="25">
        <v>338</v>
      </c>
      <c r="AA197" s="25">
        <v>500</v>
      </c>
      <c r="AB197" s="25">
        <v>375</v>
      </c>
      <c r="AC197" s="25">
        <v>200</v>
      </c>
      <c r="AD197" s="25">
        <v>130</v>
      </c>
      <c r="AE197" s="25">
        <v>180</v>
      </c>
      <c r="AF197" s="25">
        <v>111</v>
      </c>
      <c r="AG197" s="25">
        <v>208</v>
      </c>
      <c r="AH197" s="25">
        <v>286</v>
      </c>
      <c r="AI197" s="25">
        <v>287</v>
      </c>
      <c r="AJ197" s="25">
        <v>771</v>
      </c>
      <c r="AK197" s="25">
        <v>432</v>
      </c>
      <c r="AL197" s="25">
        <v>159</v>
      </c>
      <c r="AM197" s="5">
        <f t="shared" si="146"/>
        <v>-4</v>
      </c>
      <c r="AN197" s="5">
        <f t="shared" si="130"/>
        <v>56</v>
      </c>
      <c r="AO197" s="5">
        <f t="shared" si="131"/>
        <v>36</v>
      </c>
      <c r="AP197" s="5">
        <f t="shared" si="132"/>
        <v>8</v>
      </c>
      <c r="AQ197" s="5">
        <f t="shared" si="133"/>
        <v>-100</v>
      </c>
      <c r="AR197" s="5">
        <f t="shared" si="134"/>
        <v>-51</v>
      </c>
      <c r="AS197" s="5">
        <f t="shared" si="135"/>
        <v>271</v>
      </c>
      <c r="AT197" s="5">
        <f t="shared" si="136"/>
        <v>57</v>
      </c>
      <c r="AU197" s="5">
        <f t="shared" si="137"/>
        <v>-41</v>
      </c>
      <c r="AV197" s="38">
        <f t="shared" si="147"/>
        <v>-2.9850746268656716E-2</v>
      </c>
      <c r="AW197" s="38">
        <f t="shared" si="138"/>
        <v>0.45161290322580644</v>
      </c>
      <c r="AX197" s="38">
        <f t="shared" si="139"/>
        <v>0.48</v>
      </c>
      <c r="AY197" s="38">
        <f t="shared" si="140"/>
        <v>0.04</v>
      </c>
      <c r="AZ197" s="38">
        <f t="shared" si="141"/>
        <v>-0.25906735751295334</v>
      </c>
      <c r="BA197" s="38">
        <f t="shared" si="142"/>
        <v>-0.15088757396449703</v>
      </c>
      <c r="BB197" s="38">
        <f t="shared" si="143"/>
        <v>0.54200000000000004</v>
      </c>
      <c r="BC197" s="38">
        <f t="shared" si="144"/>
        <v>0.152</v>
      </c>
      <c r="BD197" s="38">
        <f t="shared" si="145"/>
        <v>-0.20499999999999999</v>
      </c>
    </row>
    <row r="198" spans="1:56" x14ac:dyDescent="0.35">
      <c r="A198" s="26" t="s">
        <v>98</v>
      </c>
      <c r="B198" s="26" t="s">
        <v>82</v>
      </c>
      <c r="C198" s="30" t="s">
        <v>72</v>
      </c>
      <c r="D198" s="30" t="s">
        <v>72</v>
      </c>
      <c r="E198" s="25">
        <v>0</v>
      </c>
      <c r="F198" s="30" t="s">
        <v>72</v>
      </c>
      <c r="G198" s="25">
        <v>312</v>
      </c>
      <c r="H198" s="30" t="s">
        <v>72</v>
      </c>
      <c r="I198" s="25">
        <v>0</v>
      </c>
      <c r="J198" s="30" t="s">
        <v>72</v>
      </c>
      <c r="K198" s="25">
        <v>9</v>
      </c>
      <c r="L198" s="30" t="s">
        <v>72</v>
      </c>
      <c r="M198" s="30" t="s">
        <v>72</v>
      </c>
      <c r="N198" s="30" t="s">
        <v>72</v>
      </c>
      <c r="O198" s="25">
        <v>140</v>
      </c>
      <c r="P198" s="30" t="s">
        <v>72</v>
      </c>
      <c r="Q198" s="25">
        <v>48</v>
      </c>
      <c r="R198" s="25">
        <v>54</v>
      </c>
      <c r="S198" s="25">
        <v>132</v>
      </c>
      <c r="T198" s="25">
        <v>81</v>
      </c>
      <c r="U198" s="30" t="s">
        <v>72</v>
      </c>
      <c r="V198" s="25">
        <v>75</v>
      </c>
      <c r="W198" s="25">
        <v>79</v>
      </c>
      <c r="X198" s="25">
        <v>88</v>
      </c>
      <c r="Y198" s="30" t="s">
        <v>72</v>
      </c>
      <c r="Z198" s="25">
        <v>84</v>
      </c>
      <c r="AA198" s="25">
        <v>120</v>
      </c>
      <c r="AB198" s="25">
        <v>124</v>
      </c>
      <c r="AC198" s="25">
        <v>79</v>
      </c>
      <c r="AD198" s="25">
        <v>128</v>
      </c>
      <c r="AE198" s="25">
        <v>489</v>
      </c>
      <c r="AF198" s="25">
        <v>571</v>
      </c>
      <c r="AG198" s="30" t="s">
        <v>72</v>
      </c>
      <c r="AH198" s="30" t="s">
        <v>72</v>
      </c>
      <c r="AI198" s="25">
        <v>517</v>
      </c>
      <c r="AJ198" s="25">
        <v>506</v>
      </c>
      <c r="AK198" s="25">
        <v>333</v>
      </c>
      <c r="AL198" s="25">
        <v>231</v>
      </c>
      <c r="AM198" s="5" t="e">
        <f t="shared" si="146"/>
        <v>#VALUE!</v>
      </c>
      <c r="AN198" s="5">
        <f t="shared" si="130"/>
        <v>414</v>
      </c>
      <c r="AO198" s="5">
        <f t="shared" si="131"/>
        <v>492</v>
      </c>
      <c r="AP198" s="5" t="e">
        <f t="shared" si="132"/>
        <v>#VALUE!</v>
      </c>
      <c r="AQ198" s="5" t="e">
        <f t="shared" si="133"/>
        <v>#VALUE!</v>
      </c>
      <c r="AR198" s="5">
        <f t="shared" si="134"/>
        <v>433</v>
      </c>
      <c r="AS198" s="5">
        <f t="shared" si="135"/>
        <v>386</v>
      </c>
      <c r="AT198" s="5">
        <f t="shared" si="136"/>
        <v>209</v>
      </c>
      <c r="AU198" s="5">
        <f t="shared" si="137"/>
        <v>152</v>
      </c>
      <c r="AV198" s="38" t="e">
        <f t="shared" si="147"/>
        <v>#VALUE!</v>
      </c>
      <c r="AW198" s="38">
        <f t="shared" si="138"/>
        <v>5.52</v>
      </c>
      <c r="AX198" s="38">
        <f t="shared" si="139"/>
        <v>6.2278481012658231</v>
      </c>
      <c r="AY198" s="38" t="e">
        <f t="shared" si="140"/>
        <v>#VALUE!</v>
      </c>
      <c r="AZ198" s="38" t="e">
        <f t="shared" si="141"/>
        <v>#VALUE!</v>
      </c>
      <c r="BA198" s="38">
        <f t="shared" si="142"/>
        <v>5.1547619047619051</v>
      </c>
      <c r="BB198" s="38">
        <f t="shared" si="143"/>
        <v>3.2166666666666668</v>
      </c>
      <c r="BC198" s="38">
        <f t="shared" si="144"/>
        <v>1.685483870967742</v>
      </c>
      <c r="BD198" s="38">
        <f t="shared" si="145"/>
        <v>1.9240506329113924</v>
      </c>
    </row>
    <row r="199" spans="1:56" x14ac:dyDescent="0.35">
      <c r="A199" s="26" t="s">
        <v>91</v>
      </c>
      <c r="B199" s="26" t="s">
        <v>75</v>
      </c>
      <c r="C199" s="25">
        <v>379</v>
      </c>
      <c r="D199" s="25">
        <v>203</v>
      </c>
      <c r="E199" s="25">
        <v>236</v>
      </c>
      <c r="F199" s="25">
        <v>209</v>
      </c>
      <c r="G199" s="25">
        <v>326</v>
      </c>
      <c r="H199" s="25">
        <v>427</v>
      </c>
      <c r="I199" s="25">
        <v>441</v>
      </c>
      <c r="J199" s="25">
        <v>469</v>
      </c>
      <c r="K199" s="25">
        <v>211</v>
      </c>
      <c r="L199" s="25">
        <v>166</v>
      </c>
      <c r="M199" s="25">
        <v>168</v>
      </c>
      <c r="N199" s="25">
        <v>299</v>
      </c>
      <c r="O199" s="25">
        <v>155</v>
      </c>
      <c r="P199" s="25">
        <v>257</v>
      </c>
      <c r="Q199" s="25">
        <v>261</v>
      </c>
      <c r="R199" s="25">
        <v>499</v>
      </c>
      <c r="S199" s="25">
        <v>517</v>
      </c>
      <c r="T199" s="25">
        <v>209</v>
      </c>
      <c r="U199" s="25">
        <v>196</v>
      </c>
      <c r="V199" s="25">
        <v>194</v>
      </c>
      <c r="W199" s="25">
        <v>225</v>
      </c>
      <c r="X199" s="25">
        <v>239</v>
      </c>
      <c r="Y199" s="25">
        <v>312</v>
      </c>
      <c r="Z199" s="25">
        <v>271</v>
      </c>
      <c r="AA199" s="25">
        <v>368</v>
      </c>
      <c r="AB199" s="25">
        <v>297</v>
      </c>
      <c r="AC199" s="25">
        <v>292</v>
      </c>
      <c r="AD199" s="25">
        <v>123</v>
      </c>
      <c r="AE199" s="25">
        <v>111</v>
      </c>
      <c r="AF199" s="25">
        <v>140</v>
      </c>
      <c r="AG199" s="25">
        <v>91</v>
      </c>
      <c r="AH199" s="25">
        <v>314</v>
      </c>
      <c r="AI199" s="25">
        <v>279</v>
      </c>
      <c r="AJ199" s="25">
        <v>490</v>
      </c>
      <c r="AK199" s="25">
        <v>357</v>
      </c>
      <c r="AL199" s="25">
        <v>429</v>
      </c>
      <c r="AM199" s="5">
        <f t="shared" si="146"/>
        <v>-73</v>
      </c>
      <c r="AN199" s="5">
        <f t="shared" si="130"/>
        <v>-83</v>
      </c>
      <c r="AO199" s="5">
        <f t="shared" si="131"/>
        <v>-85</v>
      </c>
      <c r="AP199" s="5">
        <f t="shared" si="132"/>
        <v>-148</v>
      </c>
      <c r="AQ199" s="5">
        <f t="shared" si="133"/>
        <v>2</v>
      </c>
      <c r="AR199" s="5">
        <f t="shared" si="134"/>
        <v>8</v>
      </c>
      <c r="AS199" s="5">
        <f t="shared" si="135"/>
        <v>122</v>
      </c>
      <c r="AT199" s="5">
        <f t="shared" si="136"/>
        <v>60</v>
      </c>
      <c r="AU199" s="5">
        <f t="shared" si="137"/>
        <v>137</v>
      </c>
      <c r="AV199" s="38">
        <f t="shared" si="147"/>
        <v>-0.37244897959183676</v>
      </c>
      <c r="AW199" s="38">
        <f t="shared" si="138"/>
        <v>-0.42783505154639173</v>
      </c>
      <c r="AX199" s="38">
        <f t="shared" si="139"/>
        <v>-0.37777777777777777</v>
      </c>
      <c r="AY199" s="38">
        <f t="shared" si="140"/>
        <v>-0.61924686192468614</v>
      </c>
      <c r="AZ199" s="38">
        <f t="shared" si="141"/>
        <v>6.41025641025641E-3</v>
      </c>
      <c r="BA199" s="38">
        <f t="shared" si="142"/>
        <v>2.9520295202952029E-2</v>
      </c>
      <c r="BB199" s="38">
        <f t="shared" si="143"/>
        <v>0.33152173913043476</v>
      </c>
      <c r="BC199" s="38">
        <f t="shared" si="144"/>
        <v>0.20202020202020202</v>
      </c>
      <c r="BD199" s="38">
        <f t="shared" si="145"/>
        <v>0.46917808219178081</v>
      </c>
    </row>
    <row r="200" spans="1:56" x14ac:dyDescent="0.35">
      <c r="A200" s="26" t="s">
        <v>101</v>
      </c>
      <c r="B200" s="26" t="s">
        <v>85</v>
      </c>
      <c r="C200" s="25">
        <v>294</v>
      </c>
      <c r="D200" s="25">
        <v>138</v>
      </c>
      <c r="E200" s="25">
        <v>130</v>
      </c>
      <c r="F200" s="25">
        <v>159</v>
      </c>
      <c r="G200" s="25">
        <v>273</v>
      </c>
      <c r="H200" s="25">
        <v>340</v>
      </c>
      <c r="I200" s="25">
        <v>276</v>
      </c>
      <c r="J200" s="25">
        <v>82</v>
      </c>
      <c r="K200" s="25">
        <v>89</v>
      </c>
      <c r="L200" s="25">
        <v>442</v>
      </c>
      <c r="M200" s="25">
        <v>160</v>
      </c>
      <c r="N200" s="25">
        <v>398</v>
      </c>
      <c r="O200" s="25">
        <v>285</v>
      </c>
      <c r="P200" s="25">
        <v>359</v>
      </c>
      <c r="Q200" s="25">
        <v>114</v>
      </c>
      <c r="R200" s="25">
        <v>243</v>
      </c>
      <c r="S200" s="25">
        <v>203</v>
      </c>
      <c r="T200" s="25">
        <v>324</v>
      </c>
      <c r="U200" s="25">
        <v>517</v>
      </c>
      <c r="V200" s="25">
        <v>241</v>
      </c>
      <c r="W200" s="25">
        <v>175</v>
      </c>
      <c r="X200" s="25">
        <v>334</v>
      </c>
      <c r="Y200" s="25">
        <v>80</v>
      </c>
      <c r="Z200" s="25">
        <v>291</v>
      </c>
      <c r="AA200" s="25">
        <v>109</v>
      </c>
      <c r="AB200" s="25">
        <v>430</v>
      </c>
      <c r="AC200" s="25">
        <v>202</v>
      </c>
      <c r="AD200" s="25">
        <v>537</v>
      </c>
      <c r="AE200" s="25">
        <v>202</v>
      </c>
      <c r="AF200" s="30" t="s">
        <v>72</v>
      </c>
      <c r="AG200" s="25">
        <v>168</v>
      </c>
      <c r="AH200" s="25">
        <v>115</v>
      </c>
      <c r="AI200" s="25">
        <v>117</v>
      </c>
      <c r="AJ200" s="25">
        <v>416</v>
      </c>
      <c r="AK200" s="25">
        <v>194</v>
      </c>
      <c r="AL200" s="25">
        <v>242</v>
      </c>
      <c r="AM200" s="5">
        <f t="shared" si="146"/>
        <v>20</v>
      </c>
      <c r="AN200" s="5">
        <f t="shared" si="130"/>
        <v>-39</v>
      </c>
      <c r="AO200" s="5" t="e">
        <f t="shared" si="131"/>
        <v>#VALUE!</v>
      </c>
      <c r="AP200" s="5">
        <f t="shared" si="132"/>
        <v>-166</v>
      </c>
      <c r="AQ200" s="5">
        <f t="shared" si="133"/>
        <v>35</v>
      </c>
      <c r="AR200" s="5">
        <f t="shared" si="134"/>
        <v>-174</v>
      </c>
      <c r="AS200" s="5">
        <f t="shared" si="135"/>
        <v>307</v>
      </c>
      <c r="AT200" s="5">
        <f t="shared" si="136"/>
        <v>-236</v>
      </c>
      <c r="AU200" s="5">
        <f t="shared" si="137"/>
        <v>40</v>
      </c>
      <c r="AV200" s="38">
        <f t="shared" si="147"/>
        <v>3.8684719535783368E-2</v>
      </c>
      <c r="AW200" s="38">
        <f t="shared" si="138"/>
        <v>-0.16182572614107885</v>
      </c>
      <c r="AX200" s="38" t="e">
        <f t="shared" si="139"/>
        <v>#VALUE!</v>
      </c>
      <c r="AY200" s="38">
        <f t="shared" si="140"/>
        <v>-0.49700598802395207</v>
      </c>
      <c r="AZ200" s="38">
        <f t="shared" si="141"/>
        <v>0.4375</v>
      </c>
      <c r="BA200" s="38">
        <f t="shared" si="142"/>
        <v>-0.59793814432989689</v>
      </c>
      <c r="BB200" s="38">
        <f t="shared" si="143"/>
        <v>2.8165137614678901</v>
      </c>
      <c r="BC200" s="38">
        <f t="shared" si="144"/>
        <v>-0.5488372093023256</v>
      </c>
      <c r="BD200" s="38">
        <f t="shared" si="145"/>
        <v>0.19801980198019803</v>
      </c>
    </row>
    <row r="201" spans="1:56" x14ac:dyDescent="0.35">
      <c r="A201" s="26" t="s">
        <v>93</v>
      </c>
      <c r="B201" s="26" t="s">
        <v>77</v>
      </c>
      <c r="C201" s="30" t="s">
        <v>72</v>
      </c>
      <c r="D201" s="30" t="s">
        <v>72</v>
      </c>
      <c r="E201" s="30" t="s">
        <v>72</v>
      </c>
      <c r="F201" s="30" t="s">
        <v>72</v>
      </c>
      <c r="G201" s="30" t="s">
        <v>72</v>
      </c>
      <c r="H201" s="30" t="s">
        <v>72</v>
      </c>
      <c r="I201" s="25">
        <v>28</v>
      </c>
      <c r="J201" s="30" t="s">
        <v>72</v>
      </c>
      <c r="K201" s="30" t="s">
        <v>72</v>
      </c>
      <c r="L201" s="30" t="s">
        <v>72</v>
      </c>
      <c r="M201" s="30" t="s">
        <v>72</v>
      </c>
      <c r="N201" s="30" t="s">
        <v>72</v>
      </c>
      <c r="O201" s="30" t="s">
        <v>72</v>
      </c>
      <c r="P201" s="30" t="s">
        <v>72</v>
      </c>
      <c r="Q201" s="30" t="s">
        <v>72</v>
      </c>
      <c r="R201" s="25">
        <v>376</v>
      </c>
      <c r="S201" s="25">
        <v>38</v>
      </c>
      <c r="T201" s="30" t="s">
        <v>72</v>
      </c>
      <c r="U201" s="25">
        <v>12</v>
      </c>
      <c r="V201" s="30" t="s">
        <v>72</v>
      </c>
      <c r="W201" s="25">
        <v>30</v>
      </c>
      <c r="X201" s="25">
        <v>0</v>
      </c>
      <c r="Y201" s="25">
        <v>95</v>
      </c>
      <c r="Z201" s="25">
        <v>30</v>
      </c>
      <c r="AA201" s="25">
        <v>35</v>
      </c>
      <c r="AB201" s="25">
        <v>42</v>
      </c>
      <c r="AC201" s="30" t="s">
        <v>72</v>
      </c>
      <c r="AD201" s="25">
        <v>6</v>
      </c>
      <c r="AE201" s="25">
        <v>31</v>
      </c>
      <c r="AF201" s="25">
        <v>39</v>
      </c>
      <c r="AG201" s="25">
        <v>286</v>
      </c>
      <c r="AH201" s="25">
        <v>34</v>
      </c>
      <c r="AI201" s="25">
        <v>8</v>
      </c>
      <c r="AJ201" s="25">
        <v>217</v>
      </c>
      <c r="AK201" s="30" t="s">
        <v>72</v>
      </c>
      <c r="AL201" s="30" t="s">
        <v>72</v>
      </c>
      <c r="AM201" s="5">
        <f t="shared" si="146"/>
        <v>-6</v>
      </c>
      <c r="AN201" s="5" t="e">
        <f t="shared" si="130"/>
        <v>#VALUE!</v>
      </c>
      <c r="AO201" s="5">
        <f t="shared" si="131"/>
        <v>9</v>
      </c>
      <c r="AP201" s="5">
        <f t="shared" si="132"/>
        <v>286</v>
      </c>
      <c r="AQ201" s="5">
        <f t="shared" si="133"/>
        <v>-61</v>
      </c>
      <c r="AR201" s="5">
        <f t="shared" si="134"/>
        <v>-22</v>
      </c>
      <c r="AS201" s="5">
        <f t="shared" si="135"/>
        <v>182</v>
      </c>
      <c r="AT201" s="5" t="e">
        <f t="shared" si="136"/>
        <v>#VALUE!</v>
      </c>
      <c r="AU201" s="5" t="e">
        <f t="shared" si="137"/>
        <v>#VALUE!</v>
      </c>
      <c r="AV201" s="38">
        <f t="shared" si="147"/>
        <v>-0.5</v>
      </c>
      <c r="AW201" s="38" t="e">
        <f t="shared" si="138"/>
        <v>#VALUE!</v>
      </c>
      <c r="AX201" s="38">
        <f t="shared" si="139"/>
        <v>0.3</v>
      </c>
      <c r="AY201" s="38" t="e">
        <f t="shared" si="140"/>
        <v>#DIV/0!</v>
      </c>
      <c r="AZ201" s="38">
        <f t="shared" si="141"/>
        <v>-0.64210526315789473</v>
      </c>
      <c r="BA201" s="38">
        <f t="shared" si="142"/>
        <v>-0.73333333333333328</v>
      </c>
      <c r="BB201" s="38">
        <f t="shared" si="143"/>
        <v>5.2</v>
      </c>
      <c r="BC201" s="38" t="e">
        <f t="shared" si="144"/>
        <v>#VALUE!</v>
      </c>
      <c r="BD201" s="38" t="e">
        <f t="shared" si="145"/>
        <v>#VALUE!</v>
      </c>
    </row>
    <row r="202" spans="1:56" x14ac:dyDescent="0.35">
      <c r="A202" s="26" t="s">
        <v>94</v>
      </c>
      <c r="B202" s="26" t="s">
        <v>78</v>
      </c>
      <c r="C202" s="30" t="s">
        <v>72</v>
      </c>
      <c r="D202" s="25">
        <v>0</v>
      </c>
      <c r="E202" s="30" t="s">
        <v>72</v>
      </c>
      <c r="F202" s="30" t="s">
        <v>72</v>
      </c>
      <c r="G202" s="25">
        <v>77</v>
      </c>
      <c r="H202" s="25">
        <v>43</v>
      </c>
      <c r="I202" s="25">
        <v>78</v>
      </c>
      <c r="J202" s="25">
        <v>54</v>
      </c>
      <c r="K202" s="25">
        <v>25</v>
      </c>
      <c r="L202" s="25">
        <v>5</v>
      </c>
      <c r="M202" s="30" t="s">
        <v>72</v>
      </c>
      <c r="N202" s="25">
        <v>14</v>
      </c>
      <c r="O202" s="25">
        <v>65</v>
      </c>
      <c r="P202" s="25">
        <v>15</v>
      </c>
      <c r="Q202" s="25">
        <v>27</v>
      </c>
      <c r="R202" s="25">
        <v>165</v>
      </c>
      <c r="S202" s="25">
        <v>203</v>
      </c>
      <c r="T202" s="25">
        <v>62</v>
      </c>
      <c r="U202" s="30" t="s">
        <v>72</v>
      </c>
      <c r="V202" s="30" t="s">
        <v>72</v>
      </c>
      <c r="W202" s="25">
        <v>21</v>
      </c>
      <c r="X202" s="25">
        <v>37</v>
      </c>
      <c r="Y202" s="30" t="s">
        <v>72</v>
      </c>
      <c r="Z202" s="25">
        <v>129</v>
      </c>
      <c r="AA202" s="25">
        <v>185</v>
      </c>
      <c r="AB202" s="25">
        <v>174</v>
      </c>
      <c r="AC202" s="25">
        <v>73</v>
      </c>
      <c r="AD202" s="25">
        <v>29</v>
      </c>
      <c r="AE202" s="25">
        <v>46</v>
      </c>
      <c r="AF202" s="25">
        <v>24</v>
      </c>
      <c r="AG202" s="25">
        <v>32</v>
      </c>
      <c r="AH202" s="25">
        <v>57</v>
      </c>
      <c r="AI202" s="25">
        <v>96</v>
      </c>
      <c r="AJ202" s="25">
        <v>192</v>
      </c>
      <c r="AK202" s="25">
        <v>190</v>
      </c>
      <c r="AL202" s="25">
        <v>27</v>
      </c>
      <c r="AM202" s="5" t="e">
        <f t="shared" si="146"/>
        <v>#VALUE!</v>
      </c>
      <c r="AN202" s="5" t="e">
        <f t="shared" si="130"/>
        <v>#VALUE!</v>
      </c>
      <c r="AO202" s="5">
        <f t="shared" si="131"/>
        <v>3</v>
      </c>
      <c r="AP202" s="5">
        <f t="shared" si="132"/>
        <v>-5</v>
      </c>
      <c r="AQ202" s="5" t="e">
        <f t="shared" si="133"/>
        <v>#VALUE!</v>
      </c>
      <c r="AR202" s="5">
        <f t="shared" si="134"/>
        <v>-33</v>
      </c>
      <c r="AS202" s="5">
        <f t="shared" si="135"/>
        <v>7</v>
      </c>
      <c r="AT202" s="5">
        <f t="shared" si="136"/>
        <v>16</v>
      </c>
      <c r="AU202" s="5">
        <f t="shared" si="137"/>
        <v>-46</v>
      </c>
      <c r="AV202" s="38" t="e">
        <f t="shared" si="147"/>
        <v>#VALUE!</v>
      </c>
      <c r="AW202" s="38" t="e">
        <f t="shared" si="138"/>
        <v>#VALUE!</v>
      </c>
      <c r="AX202" s="38">
        <f t="shared" si="139"/>
        <v>0.14285714285714285</v>
      </c>
      <c r="AY202" s="38">
        <f t="shared" si="140"/>
        <v>-0.13513513513513514</v>
      </c>
      <c r="AZ202" s="38" t="e">
        <f t="shared" si="141"/>
        <v>#VALUE!</v>
      </c>
      <c r="BA202" s="38">
        <f t="shared" si="142"/>
        <v>-0.2558139534883721</v>
      </c>
      <c r="BB202" s="38">
        <f t="shared" si="143"/>
        <v>3.783783783783784E-2</v>
      </c>
      <c r="BC202" s="38">
        <f t="shared" si="144"/>
        <v>9.1954022988505746E-2</v>
      </c>
      <c r="BD202" s="38">
        <f t="shared" si="145"/>
        <v>-0.63013698630136983</v>
      </c>
    </row>
    <row r="203" spans="1:56" x14ac:dyDescent="0.35">
      <c r="A203" s="26" t="s">
        <v>95</v>
      </c>
      <c r="B203" s="26" t="s">
        <v>79</v>
      </c>
      <c r="C203" s="25">
        <v>8</v>
      </c>
      <c r="D203" s="25">
        <v>81</v>
      </c>
      <c r="E203" s="25">
        <v>47</v>
      </c>
      <c r="F203" s="25">
        <v>131</v>
      </c>
      <c r="G203" s="25">
        <v>112</v>
      </c>
      <c r="H203" s="25">
        <v>170</v>
      </c>
      <c r="I203" s="25">
        <v>319</v>
      </c>
      <c r="J203" s="25">
        <v>224</v>
      </c>
      <c r="K203" s="25">
        <v>139</v>
      </c>
      <c r="L203" s="25">
        <v>42</v>
      </c>
      <c r="M203" s="25">
        <v>46</v>
      </c>
      <c r="N203" s="25">
        <v>166</v>
      </c>
      <c r="O203" s="25">
        <v>61</v>
      </c>
      <c r="P203" s="25">
        <v>110</v>
      </c>
      <c r="Q203" s="25">
        <v>172</v>
      </c>
      <c r="R203" s="25">
        <v>196</v>
      </c>
      <c r="S203" s="25">
        <v>200</v>
      </c>
      <c r="T203" s="25">
        <v>143</v>
      </c>
      <c r="U203" s="25">
        <v>27</v>
      </c>
      <c r="V203" s="25">
        <v>125</v>
      </c>
      <c r="W203" s="25">
        <v>59</v>
      </c>
      <c r="X203" s="25">
        <v>58</v>
      </c>
      <c r="Y203" s="25">
        <v>109</v>
      </c>
      <c r="Z203" s="25">
        <v>147</v>
      </c>
      <c r="AA203" s="25">
        <v>311</v>
      </c>
      <c r="AB203" s="25">
        <v>193</v>
      </c>
      <c r="AC203" s="25">
        <v>189</v>
      </c>
      <c r="AD203" s="25">
        <v>37</v>
      </c>
      <c r="AE203" s="25">
        <v>20</v>
      </c>
      <c r="AF203" s="25">
        <v>49</v>
      </c>
      <c r="AG203" s="25">
        <v>46</v>
      </c>
      <c r="AH203" s="25">
        <v>108</v>
      </c>
      <c r="AI203" s="25">
        <v>94</v>
      </c>
      <c r="AJ203" s="25">
        <v>171</v>
      </c>
      <c r="AK203" s="25">
        <v>187</v>
      </c>
      <c r="AL203" s="25">
        <v>63</v>
      </c>
      <c r="AM203" s="5">
        <f t="shared" si="146"/>
        <v>10</v>
      </c>
      <c r="AN203" s="5">
        <f t="shared" si="130"/>
        <v>-105</v>
      </c>
      <c r="AO203" s="5">
        <f t="shared" si="131"/>
        <v>-10</v>
      </c>
      <c r="AP203" s="5">
        <f t="shared" si="132"/>
        <v>-12</v>
      </c>
      <c r="AQ203" s="5">
        <f t="shared" si="133"/>
        <v>-1</v>
      </c>
      <c r="AR203" s="5">
        <f t="shared" si="134"/>
        <v>-53</v>
      </c>
      <c r="AS203" s="5">
        <f t="shared" si="135"/>
        <v>-140</v>
      </c>
      <c r="AT203" s="5">
        <f t="shared" si="136"/>
        <v>-6</v>
      </c>
      <c r="AU203" s="5">
        <f t="shared" si="137"/>
        <v>-126</v>
      </c>
      <c r="AV203" s="38">
        <f t="shared" si="147"/>
        <v>0.37037037037037035</v>
      </c>
      <c r="AW203" s="38">
        <f t="shared" si="138"/>
        <v>-0.84</v>
      </c>
      <c r="AX203" s="38">
        <f t="shared" si="139"/>
        <v>-0.16949152542372881</v>
      </c>
      <c r="AY203" s="38">
        <f t="shared" si="140"/>
        <v>-0.20689655172413793</v>
      </c>
      <c r="AZ203" s="38">
        <f t="shared" si="141"/>
        <v>-9.1743119266055051E-3</v>
      </c>
      <c r="BA203" s="38">
        <f t="shared" si="142"/>
        <v>-0.36054421768707484</v>
      </c>
      <c r="BB203" s="38">
        <f t="shared" si="143"/>
        <v>-0.45016077170418006</v>
      </c>
      <c r="BC203" s="38">
        <f t="shared" si="144"/>
        <v>-3.1088082901554404E-2</v>
      </c>
      <c r="BD203" s="38">
        <f t="shared" si="145"/>
        <v>-0.66666666666666663</v>
      </c>
    </row>
    <row r="204" spans="1:56" x14ac:dyDescent="0.35">
      <c r="A204" s="26" t="s">
        <v>102</v>
      </c>
      <c r="B204" s="26" t="s">
        <v>86</v>
      </c>
      <c r="C204" s="25">
        <v>28</v>
      </c>
      <c r="D204" s="25">
        <v>28</v>
      </c>
      <c r="E204" s="25">
        <v>18</v>
      </c>
      <c r="F204" s="25">
        <v>37</v>
      </c>
      <c r="G204" s="25">
        <v>123</v>
      </c>
      <c r="H204" s="25">
        <v>137</v>
      </c>
      <c r="I204" s="25">
        <v>196</v>
      </c>
      <c r="J204" s="25">
        <v>159</v>
      </c>
      <c r="K204" s="25">
        <v>151</v>
      </c>
      <c r="L204" s="25">
        <v>13</v>
      </c>
      <c r="M204" s="25">
        <v>97</v>
      </c>
      <c r="N204" s="25">
        <v>47</v>
      </c>
      <c r="O204" s="25">
        <v>104</v>
      </c>
      <c r="P204" s="25">
        <v>126</v>
      </c>
      <c r="Q204" s="25">
        <v>196</v>
      </c>
      <c r="R204" s="25">
        <v>175</v>
      </c>
      <c r="S204" s="25">
        <v>264</v>
      </c>
      <c r="T204" s="25">
        <v>33</v>
      </c>
      <c r="U204" s="25">
        <v>41</v>
      </c>
      <c r="V204" s="25">
        <v>24</v>
      </c>
      <c r="W204" s="25">
        <v>70</v>
      </c>
      <c r="X204" s="25">
        <v>167</v>
      </c>
      <c r="Y204" s="25">
        <v>126</v>
      </c>
      <c r="Z204" s="25">
        <v>135</v>
      </c>
      <c r="AA204" s="25">
        <v>41</v>
      </c>
      <c r="AB204" s="25">
        <v>241</v>
      </c>
      <c r="AC204" s="25">
        <v>107</v>
      </c>
      <c r="AD204" s="25">
        <v>34</v>
      </c>
      <c r="AE204" s="25">
        <v>42</v>
      </c>
      <c r="AF204" s="25">
        <v>22</v>
      </c>
      <c r="AG204" s="30" t="s">
        <v>72</v>
      </c>
      <c r="AH204" s="25">
        <v>111</v>
      </c>
      <c r="AI204" s="25">
        <v>55</v>
      </c>
      <c r="AJ204" s="25">
        <v>79</v>
      </c>
      <c r="AK204" s="25">
        <v>124</v>
      </c>
      <c r="AL204" s="25">
        <v>97</v>
      </c>
      <c r="AM204" s="5">
        <f t="shared" si="146"/>
        <v>-7</v>
      </c>
      <c r="AN204" s="5">
        <f t="shared" si="130"/>
        <v>18</v>
      </c>
      <c r="AO204" s="5">
        <f t="shared" si="131"/>
        <v>-48</v>
      </c>
      <c r="AP204" s="5" t="e">
        <f t="shared" si="132"/>
        <v>#VALUE!</v>
      </c>
      <c r="AQ204" s="5">
        <f t="shared" si="133"/>
        <v>-15</v>
      </c>
      <c r="AR204" s="5">
        <f t="shared" si="134"/>
        <v>-80</v>
      </c>
      <c r="AS204" s="5">
        <f t="shared" si="135"/>
        <v>38</v>
      </c>
      <c r="AT204" s="5">
        <f t="shared" si="136"/>
        <v>-117</v>
      </c>
      <c r="AU204" s="5">
        <f t="shared" si="137"/>
        <v>-10</v>
      </c>
      <c r="AV204" s="38">
        <f t="shared" si="147"/>
        <v>-0.17073170731707318</v>
      </c>
      <c r="AW204" s="38">
        <f t="shared" si="138"/>
        <v>0.75</v>
      </c>
      <c r="AX204" s="38">
        <f t="shared" si="139"/>
        <v>-0.68571428571428572</v>
      </c>
      <c r="AY204" s="38" t="e">
        <f t="shared" si="140"/>
        <v>#VALUE!</v>
      </c>
      <c r="AZ204" s="38">
        <f t="shared" si="141"/>
        <v>-0.11904761904761904</v>
      </c>
      <c r="BA204" s="38">
        <f t="shared" si="142"/>
        <v>-0.59259259259259256</v>
      </c>
      <c r="BB204" s="38">
        <f t="shared" si="143"/>
        <v>0.92682926829268297</v>
      </c>
      <c r="BC204" s="38">
        <f t="shared" si="144"/>
        <v>-0.48547717842323651</v>
      </c>
      <c r="BD204" s="38">
        <f t="shared" si="145"/>
        <v>-9.3457943925233641E-2</v>
      </c>
    </row>
    <row r="205" spans="1:56" x14ac:dyDescent="0.35">
      <c r="A205" s="26" t="s">
        <v>90</v>
      </c>
      <c r="B205" s="26" t="s">
        <v>74</v>
      </c>
      <c r="C205" s="30" t="s">
        <v>72</v>
      </c>
      <c r="D205" s="30" t="s">
        <v>72</v>
      </c>
      <c r="E205" s="30" t="s">
        <v>72</v>
      </c>
      <c r="F205" s="30" t="s">
        <v>72</v>
      </c>
      <c r="G205" s="25">
        <v>34</v>
      </c>
      <c r="H205" s="25">
        <v>14</v>
      </c>
      <c r="I205" s="25">
        <v>33</v>
      </c>
      <c r="J205" s="25">
        <v>40</v>
      </c>
      <c r="K205" s="30" t="s">
        <v>72</v>
      </c>
      <c r="L205" s="30" t="s">
        <v>72</v>
      </c>
      <c r="M205" s="30" t="s">
        <v>72</v>
      </c>
      <c r="N205" s="25">
        <v>0</v>
      </c>
      <c r="O205" s="30" t="s">
        <v>72</v>
      </c>
      <c r="P205" s="30" t="s">
        <v>72</v>
      </c>
      <c r="Q205" s="25">
        <v>30</v>
      </c>
      <c r="R205" s="25">
        <v>40</v>
      </c>
      <c r="S205" s="25">
        <v>18</v>
      </c>
      <c r="T205" s="25">
        <v>43</v>
      </c>
      <c r="U205" s="25">
        <v>0</v>
      </c>
      <c r="V205" s="25">
        <v>0</v>
      </c>
      <c r="W205" s="25">
        <v>0</v>
      </c>
      <c r="X205" s="30" t="s">
        <v>72</v>
      </c>
      <c r="Y205" s="25">
        <v>24</v>
      </c>
      <c r="Z205" s="25">
        <v>69</v>
      </c>
      <c r="AA205" s="25">
        <v>18</v>
      </c>
      <c r="AB205" s="25">
        <v>42</v>
      </c>
      <c r="AC205" s="25">
        <v>35</v>
      </c>
      <c r="AD205" s="25">
        <v>0</v>
      </c>
      <c r="AE205" s="30" t="s">
        <v>72</v>
      </c>
      <c r="AF205" s="25">
        <v>0</v>
      </c>
      <c r="AG205" s="30" t="s">
        <v>72</v>
      </c>
      <c r="AH205" s="25">
        <v>44</v>
      </c>
      <c r="AI205" s="25">
        <v>42</v>
      </c>
      <c r="AJ205" s="25">
        <v>74</v>
      </c>
      <c r="AK205" s="25">
        <v>76</v>
      </c>
      <c r="AL205" s="30" t="s">
        <v>72</v>
      </c>
      <c r="AM205" s="5">
        <f t="shared" si="146"/>
        <v>0</v>
      </c>
      <c r="AN205" s="5" t="e">
        <f t="shared" si="130"/>
        <v>#VALUE!</v>
      </c>
      <c r="AO205" s="5">
        <f t="shared" si="131"/>
        <v>0</v>
      </c>
      <c r="AP205" s="5" t="e">
        <f t="shared" si="132"/>
        <v>#VALUE!</v>
      </c>
      <c r="AQ205" s="5">
        <f t="shared" si="133"/>
        <v>20</v>
      </c>
      <c r="AR205" s="5">
        <f t="shared" si="134"/>
        <v>-27</v>
      </c>
      <c r="AS205" s="5">
        <f t="shared" si="135"/>
        <v>56</v>
      </c>
      <c r="AT205" s="5">
        <f t="shared" si="136"/>
        <v>34</v>
      </c>
      <c r="AU205" s="5" t="e">
        <f t="shared" si="137"/>
        <v>#VALUE!</v>
      </c>
      <c r="AV205" s="38" t="e">
        <f t="shared" si="147"/>
        <v>#DIV/0!</v>
      </c>
      <c r="AW205" s="38" t="e">
        <f t="shared" si="138"/>
        <v>#VALUE!</v>
      </c>
      <c r="AX205" s="38" t="e">
        <f t="shared" si="139"/>
        <v>#DIV/0!</v>
      </c>
      <c r="AY205" s="38" t="e">
        <f t="shared" si="140"/>
        <v>#VALUE!</v>
      </c>
      <c r="AZ205" s="38">
        <f t="shared" si="141"/>
        <v>0.83333333333333337</v>
      </c>
      <c r="BA205" s="38">
        <f t="shared" si="142"/>
        <v>-0.39130434782608697</v>
      </c>
      <c r="BB205" s="38">
        <f t="shared" si="143"/>
        <v>3.1111111111111112</v>
      </c>
      <c r="BC205" s="38">
        <f t="shared" si="144"/>
        <v>0.80952380952380953</v>
      </c>
      <c r="BD205" s="38" t="e">
        <f t="shared" si="145"/>
        <v>#VALUE!</v>
      </c>
    </row>
    <row r="206" spans="1:56" x14ac:dyDescent="0.35">
      <c r="A206" s="26" t="s">
        <v>103</v>
      </c>
      <c r="B206" s="26" t="s">
        <v>87</v>
      </c>
      <c r="C206" s="25">
        <v>102</v>
      </c>
      <c r="D206" s="25">
        <v>49</v>
      </c>
      <c r="E206" s="25">
        <v>32</v>
      </c>
      <c r="F206" s="25">
        <v>41</v>
      </c>
      <c r="G206" s="25">
        <v>86</v>
      </c>
      <c r="H206" s="25">
        <v>60</v>
      </c>
      <c r="I206" s="25">
        <v>118</v>
      </c>
      <c r="J206" s="25">
        <v>89</v>
      </c>
      <c r="K206" s="25">
        <v>65</v>
      </c>
      <c r="L206" s="25">
        <v>35</v>
      </c>
      <c r="M206" s="25">
        <v>140</v>
      </c>
      <c r="N206" s="25">
        <v>94</v>
      </c>
      <c r="O206" s="25">
        <v>13</v>
      </c>
      <c r="P206" s="25">
        <v>145</v>
      </c>
      <c r="Q206" s="25">
        <v>57</v>
      </c>
      <c r="R206" s="25">
        <v>83</v>
      </c>
      <c r="S206" s="25">
        <v>82</v>
      </c>
      <c r="T206" s="25">
        <v>27</v>
      </c>
      <c r="U206" s="25">
        <v>60</v>
      </c>
      <c r="V206" s="25">
        <v>165</v>
      </c>
      <c r="W206" s="30" t="s">
        <v>72</v>
      </c>
      <c r="X206" s="25">
        <v>28</v>
      </c>
      <c r="Y206" s="25">
        <v>53</v>
      </c>
      <c r="Z206" s="25">
        <v>103</v>
      </c>
      <c r="AA206" s="30" t="s">
        <v>72</v>
      </c>
      <c r="AB206" s="25">
        <v>84</v>
      </c>
      <c r="AC206" s="25">
        <v>228</v>
      </c>
      <c r="AD206" s="25">
        <v>115</v>
      </c>
      <c r="AE206" s="25">
        <v>21</v>
      </c>
      <c r="AF206" s="25">
        <v>43</v>
      </c>
      <c r="AG206" s="25">
        <v>54</v>
      </c>
      <c r="AH206" s="25">
        <v>84</v>
      </c>
      <c r="AI206" s="30" t="s">
        <v>72</v>
      </c>
      <c r="AJ206" s="25">
        <v>71</v>
      </c>
      <c r="AK206" s="30" t="s">
        <v>72</v>
      </c>
      <c r="AL206" s="25">
        <v>97</v>
      </c>
      <c r="AM206" s="5">
        <f t="shared" si="146"/>
        <v>55</v>
      </c>
      <c r="AN206" s="5">
        <f t="shared" si="130"/>
        <v>-144</v>
      </c>
      <c r="AO206" s="5" t="e">
        <f t="shared" si="131"/>
        <v>#VALUE!</v>
      </c>
      <c r="AP206" s="5">
        <f t="shared" si="132"/>
        <v>26</v>
      </c>
      <c r="AQ206" s="5">
        <f t="shared" si="133"/>
        <v>31</v>
      </c>
      <c r="AR206" s="5" t="e">
        <f t="shared" si="134"/>
        <v>#VALUE!</v>
      </c>
      <c r="AS206" s="5" t="e">
        <f t="shared" si="135"/>
        <v>#VALUE!</v>
      </c>
      <c r="AT206" s="5" t="e">
        <f t="shared" si="136"/>
        <v>#VALUE!</v>
      </c>
      <c r="AU206" s="5">
        <f t="shared" si="137"/>
        <v>-131</v>
      </c>
      <c r="AV206" s="38">
        <f t="shared" si="147"/>
        <v>0.91666666666666663</v>
      </c>
      <c r="AW206" s="38">
        <f t="shared" si="138"/>
        <v>-0.87272727272727268</v>
      </c>
      <c r="AX206" s="38" t="e">
        <f t="shared" si="139"/>
        <v>#VALUE!</v>
      </c>
      <c r="AY206" s="38">
        <f t="shared" si="140"/>
        <v>0.9285714285714286</v>
      </c>
      <c r="AZ206" s="38">
        <f t="shared" si="141"/>
        <v>0.58490566037735847</v>
      </c>
      <c r="BA206" s="38" t="e">
        <f t="shared" si="142"/>
        <v>#VALUE!</v>
      </c>
      <c r="BB206" s="38" t="e">
        <f t="shared" si="143"/>
        <v>#VALUE!</v>
      </c>
      <c r="BC206" s="38" t="e">
        <f t="shared" si="144"/>
        <v>#VALUE!</v>
      </c>
      <c r="BD206" s="38">
        <f t="shared" si="145"/>
        <v>-0.57456140350877194</v>
      </c>
    </row>
    <row r="207" spans="1:56" x14ac:dyDescent="0.35">
      <c r="A207" s="26" t="s">
        <v>92</v>
      </c>
      <c r="B207" s="26" t="s">
        <v>76</v>
      </c>
      <c r="C207" s="30" t="s">
        <v>72</v>
      </c>
      <c r="D207" s="30" t="s">
        <v>72</v>
      </c>
      <c r="E207" s="30" t="s">
        <v>72</v>
      </c>
      <c r="F207" s="25">
        <v>0</v>
      </c>
      <c r="G207" s="30" t="s">
        <v>72</v>
      </c>
      <c r="H207" s="25">
        <v>121</v>
      </c>
      <c r="I207" s="25">
        <v>286</v>
      </c>
      <c r="J207" s="25">
        <v>44</v>
      </c>
      <c r="K207" s="25">
        <v>37</v>
      </c>
      <c r="L207" s="25">
        <v>0</v>
      </c>
      <c r="M207" s="30" t="s">
        <v>72</v>
      </c>
      <c r="N207" s="30" t="s">
        <v>72</v>
      </c>
      <c r="O207" s="25">
        <v>0</v>
      </c>
      <c r="P207" s="30" t="s">
        <v>72</v>
      </c>
      <c r="Q207" s="25">
        <v>116</v>
      </c>
      <c r="R207" s="30" t="s">
        <v>72</v>
      </c>
      <c r="S207" s="30" t="s">
        <v>72</v>
      </c>
      <c r="T207" s="30" t="s">
        <v>72</v>
      </c>
      <c r="U207" s="25">
        <v>0</v>
      </c>
      <c r="V207" s="25">
        <v>0</v>
      </c>
      <c r="W207" s="30" t="s">
        <v>72</v>
      </c>
      <c r="X207" s="30" t="s">
        <v>72</v>
      </c>
      <c r="Y207" s="25">
        <v>0</v>
      </c>
      <c r="Z207" s="30" t="s">
        <v>72</v>
      </c>
      <c r="AA207" s="25">
        <v>121</v>
      </c>
      <c r="AB207" s="30" t="s">
        <v>72</v>
      </c>
      <c r="AC207" s="30" t="s">
        <v>72</v>
      </c>
      <c r="AD207" s="25">
        <v>0</v>
      </c>
      <c r="AE207" s="30" t="s">
        <v>72</v>
      </c>
      <c r="AF207" s="30" t="s">
        <v>72</v>
      </c>
      <c r="AG207" s="25">
        <v>0</v>
      </c>
      <c r="AH207" s="30" t="s">
        <v>72</v>
      </c>
      <c r="AI207" s="30" t="s">
        <v>72</v>
      </c>
      <c r="AJ207" s="25">
        <v>52</v>
      </c>
      <c r="AK207" s="25">
        <v>11</v>
      </c>
      <c r="AL207" s="30" t="s">
        <v>72</v>
      </c>
      <c r="AM207" s="5">
        <f t="shared" si="146"/>
        <v>0</v>
      </c>
      <c r="AN207" s="5" t="e">
        <f t="shared" si="130"/>
        <v>#VALUE!</v>
      </c>
      <c r="AO207" s="5" t="e">
        <f t="shared" si="131"/>
        <v>#VALUE!</v>
      </c>
      <c r="AP207" s="5" t="e">
        <f t="shared" si="132"/>
        <v>#VALUE!</v>
      </c>
      <c r="AQ207" s="5" t="e">
        <f t="shared" si="133"/>
        <v>#VALUE!</v>
      </c>
      <c r="AR207" s="5" t="e">
        <f t="shared" si="134"/>
        <v>#VALUE!</v>
      </c>
      <c r="AS207" s="5">
        <f t="shared" si="135"/>
        <v>-69</v>
      </c>
      <c r="AT207" s="5" t="e">
        <f t="shared" si="136"/>
        <v>#VALUE!</v>
      </c>
      <c r="AU207" s="5" t="e">
        <f t="shared" si="137"/>
        <v>#VALUE!</v>
      </c>
      <c r="AV207" s="38" t="e">
        <f t="shared" si="147"/>
        <v>#DIV/0!</v>
      </c>
      <c r="AW207" s="38" t="e">
        <f t="shared" si="138"/>
        <v>#VALUE!</v>
      </c>
      <c r="AX207" s="38" t="e">
        <f t="shared" si="139"/>
        <v>#VALUE!</v>
      </c>
      <c r="AY207" s="38" t="e">
        <f t="shared" si="140"/>
        <v>#VALUE!</v>
      </c>
      <c r="AZ207" s="38" t="e">
        <f t="shared" si="141"/>
        <v>#VALUE!</v>
      </c>
      <c r="BA207" s="38" t="e">
        <f t="shared" si="142"/>
        <v>#VALUE!</v>
      </c>
      <c r="BB207" s="38">
        <f t="shared" si="143"/>
        <v>-0.57024793388429751</v>
      </c>
      <c r="BC207" s="38" t="e">
        <f t="shared" si="144"/>
        <v>#VALUE!</v>
      </c>
      <c r="BD207" s="38" t="e">
        <f t="shared" si="145"/>
        <v>#VALUE!</v>
      </c>
    </row>
    <row r="208" spans="1:56" x14ac:dyDescent="0.35">
      <c r="A208" s="26" t="s">
        <v>96</v>
      </c>
      <c r="B208" s="26" t="s">
        <v>80</v>
      </c>
      <c r="C208" s="30" t="s">
        <v>72</v>
      </c>
      <c r="D208" s="30" t="s">
        <v>72</v>
      </c>
      <c r="E208" s="30" t="s">
        <v>72</v>
      </c>
      <c r="F208" s="30" t="s">
        <v>72</v>
      </c>
      <c r="G208" s="30" t="s">
        <v>72</v>
      </c>
      <c r="H208" s="25">
        <v>32</v>
      </c>
      <c r="I208" s="25">
        <v>65</v>
      </c>
      <c r="J208" s="25">
        <v>45</v>
      </c>
      <c r="K208" s="30" t="s">
        <v>72</v>
      </c>
      <c r="L208" s="30" t="s">
        <v>72</v>
      </c>
      <c r="M208" s="30" t="s">
        <v>72</v>
      </c>
      <c r="N208" s="25">
        <v>47</v>
      </c>
      <c r="O208" s="25">
        <v>84</v>
      </c>
      <c r="P208" s="30" t="s">
        <v>72</v>
      </c>
      <c r="Q208" s="30" t="s">
        <v>72</v>
      </c>
      <c r="R208" s="30" t="s">
        <v>72</v>
      </c>
      <c r="S208" s="30" t="s">
        <v>72</v>
      </c>
      <c r="T208" s="25">
        <v>39</v>
      </c>
      <c r="U208" s="25">
        <v>22</v>
      </c>
      <c r="V208" s="25">
        <v>25</v>
      </c>
      <c r="W208" s="25">
        <v>65</v>
      </c>
      <c r="X208" s="25">
        <v>71</v>
      </c>
      <c r="Y208" s="25">
        <v>41</v>
      </c>
      <c r="Z208" s="30" t="s">
        <v>72</v>
      </c>
      <c r="AA208" s="30" t="s">
        <v>72</v>
      </c>
      <c r="AB208" s="30" t="s">
        <v>72</v>
      </c>
      <c r="AC208" s="30" t="s">
        <v>72</v>
      </c>
      <c r="AD208" s="25">
        <v>15</v>
      </c>
      <c r="AE208" s="25">
        <v>28</v>
      </c>
      <c r="AF208" s="25">
        <v>22</v>
      </c>
      <c r="AG208" s="30" t="s">
        <v>72</v>
      </c>
      <c r="AH208" s="25">
        <v>32</v>
      </c>
      <c r="AI208" s="25">
        <v>18</v>
      </c>
      <c r="AJ208" s="25">
        <v>19</v>
      </c>
      <c r="AK208" s="25">
        <v>98</v>
      </c>
      <c r="AL208" s="25">
        <v>27</v>
      </c>
      <c r="AM208" s="5">
        <f t="shared" si="146"/>
        <v>-7</v>
      </c>
      <c r="AN208" s="5">
        <f t="shared" si="130"/>
        <v>3</v>
      </c>
      <c r="AO208" s="5">
        <f t="shared" si="131"/>
        <v>-43</v>
      </c>
      <c r="AP208" s="5" t="e">
        <f t="shared" si="132"/>
        <v>#VALUE!</v>
      </c>
      <c r="AQ208" s="5">
        <f t="shared" si="133"/>
        <v>-9</v>
      </c>
      <c r="AR208" s="5" t="e">
        <f t="shared" si="134"/>
        <v>#VALUE!</v>
      </c>
      <c r="AS208" s="5" t="e">
        <f t="shared" si="135"/>
        <v>#VALUE!</v>
      </c>
      <c r="AT208" s="5" t="e">
        <f t="shared" si="136"/>
        <v>#VALUE!</v>
      </c>
      <c r="AU208" s="5" t="e">
        <f t="shared" si="137"/>
        <v>#VALUE!</v>
      </c>
      <c r="AV208" s="38">
        <f t="shared" si="147"/>
        <v>-0.31818181818181818</v>
      </c>
      <c r="AW208" s="38">
        <f t="shared" si="138"/>
        <v>0.12</v>
      </c>
      <c r="AX208" s="38">
        <f t="shared" si="139"/>
        <v>-0.66153846153846152</v>
      </c>
      <c r="AY208" s="38" t="e">
        <f t="shared" si="140"/>
        <v>#VALUE!</v>
      </c>
      <c r="AZ208" s="38">
        <f t="shared" si="141"/>
        <v>-0.21951219512195122</v>
      </c>
      <c r="BA208" s="38" t="e">
        <f t="shared" si="142"/>
        <v>#VALUE!</v>
      </c>
      <c r="BB208" s="38" t="e">
        <f t="shared" si="143"/>
        <v>#VALUE!</v>
      </c>
      <c r="BC208" s="38" t="e">
        <f t="shared" si="144"/>
        <v>#VALUE!</v>
      </c>
      <c r="BD208" s="38" t="e">
        <f t="shared" si="145"/>
        <v>#VALUE!</v>
      </c>
    </row>
    <row r="210" spans="1:56" x14ac:dyDescent="0.35">
      <c r="A210" s="4" t="s">
        <v>105</v>
      </c>
    </row>
    <row r="211" spans="1:56" x14ac:dyDescent="0.35">
      <c r="A211" s="2" t="s">
        <v>112</v>
      </c>
    </row>
    <row r="212" spans="1:56" s="3" customFormat="1" x14ac:dyDescent="0.35">
      <c r="A212" s="5"/>
      <c r="B212" s="5"/>
      <c r="C212" s="16" t="s">
        <v>24</v>
      </c>
      <c r="D212" s="16" t="s">
        <v>25</v>
      </c>
      <c r="E212" s="16" t="s">
        <v>26</v>
      </c>
      <c r="F212" s="16" t="s">
        <v>27</v>
      </c>
      <c r="G212" s="16" t="s">
        <v>28</v>
      </c>
      <c r="H212" s="16" t="s">
        <v>29</v>
      </c>
      <c r="I212" s="16" t="s">
        <v>30</v>
      </c>
      <c r="J212" s="17" t="s">
        <v>31</v>
      </c>
      <c r="K212" s="16" t="s">
        <v>32</v>
      </c>
      <c r="L212" s="6" t="s">
        <v>24</v>
      </c>
      <c r="M212" s="6" t="s">
        <v>25</v>
      </c>
      <c r="N212" s="6" t="s">
        <v>26</v>
      </c>
      <c r="O212" s="6" t="s">
        <v>27</v>
      </c>
      <c r="P212" s="6" t="s">
        <v>28</v>
      </c>
      <c r="Q212" s="6" t="s">
        <v>29</v>
      </c>
      <c r="R212" s="6" t="s">
        <v>30</v>
      </c>
      <c r="S212" s="7" t="s">
        <v>31</v>
      </c>
      <c r="T212" s="6" t="s">
        <v>32</v>
      </c>
      <c r="U212" s="8" t="s">
        <v>24</v>
      </c>
      <c r="V212" s="8" t="s">
        <v>25</v>
      </c>
      <c r="W212" s="8" t="s">
        <v>26</v>
      </c>
      <c r="X212" s="8" t="s">
        <v>27</v>
      </c>
      <c r="Y212" s="8" t="s">
        <v>28</v>
      </c>
      <c r="Z212" s="8" t="s">
        <v>29</v>
      </c>
      <c r="AA212" s="8" t="s">
        <v>30</v>
      </c>
      <c r="AB212" s="9" t="s">
        <v>31</v>
      </c>
      <c r="AC212" s="8" t="s">
        <v>32</v>
      </c>
      <c r="AD212" s="13" t="s">
        <v>24</v>
      </c>
      <c r="AE212" s="13" t="s">
        <v>25</v>
      </c>
      <c r="AF212" s="13" t="s">
        <v>26</v>
      </c>
      <c r="AG212" s="13" t="s">
        <v>27</v>
      </c>
      <c r="AH212" s="13" t="s">
        <v>28</v>
      </c>
      <c r="AI212" s="13" t="s">
        <v>29</v>
      </c>
      <c r="AJ212" s="13" t="s">
        <v>30</v>
      </c>
      <c r="AK212" s="14" t="s">
        <v>31</v>
      </c>
      <c r="AL212" s="13" t="s">
        <v>32</v>
      </c>
      <c r="AM212" s="72" t="s">
        <v>121</v>
      </c>
      <c r="AN212" s="72"/>
      <c r="AO212" s="72"/>
      <c r="AP212" s="72"/>
      <c r="AQ212" s="72"/>
      <c r="AR212" s="72"/>
      <c r="AS212" s="72"/>
      <c r="AT212" s="72"/>
      <c r="AU212" s="72"/>
      <c r="AV212" s="72"/>
      <c r="AW212" s="72"/>
      <c r="AX212" s="72"/>
      <c r="AY212" s="72"/>
      <c r="AZ212" s="72"/>
      <c r="BA212" s="72"/>
      <c r="BB212" s="72"/>
      <c r="BC212" s="72"/>
      <c r="BD212" s="72"/>
    </row>
    <row r="213" spans="1:56" s="3" customFormat="1" x14ac:dyDescent="0.35">
      <c r="A213" s="5"/>
      <c r="B213" s="5"/>
      <c r="C213" s="16" t="s">
        <v>33</v>
      </c>
      <c r="D213" s="16" t="s">
        <v>34</v>
      </c>
      <c r="E213" s="16" t="s">
        <v>35</v>
      </c>
      <c r="F213" s="16" t="s">
        <v>36</v>
      </c>
      <c r="G213" s="16" t="s">
        <v>37</v>
      </c>
      <c r="H213" s="16" t="s">
        <v>38</v>
      </c>
      <c r="I213" s="16" t="s">
        <v>39</v>
      </c>
      <c r="J213" s="17" t="s">
        <v>40</v>
      </c>
      <c r="K213" s="16" t="s">
        <v>32</v>
      </c>
      <c r="L213" s="6" t="s">
        <v>33</v>
      </c>
      <c r="M213" s="6" t="s">
        <v>34</v>
      </c>
      <c r="N213" s="6" t="s">
        <v>35</v>
      </c>
      <c r="O213" s="6" t="s">
        <v>36</v>
      </c>
      <c r="P213" s="6" t="s">
        <v>37</v>
      </c>
      <c r="Q213" s="6" t="s">
        <v>38</v>
      </c>
      <c r="R213" s="6" t="s">
        <v>39</v>
      </c>
      <c r="S213" s="7" t="s">
        <v>40</v>
      </c>
      <c r="T213" s="6" t="s">
        <v>32</v>
      </c>
      <c r="U213" s="8" t="s">
        <v>33</v>
      </c>
      <c r="V213" s="8" t="s">
        <v>34</v>
      </c>
      <c r="W213" s="8" t="s">
        <v>35</v>
      </c>
      <c r="X213" s="8" t="s">
        <v>36</v>
      </c>
      <c r="Y213" s="8" t="s">
        <v>37</v>
      </c>
      <c r="Z213" s="8" t="s">
        <v>38</v>
      </c>
      <c r="AA213" s="8" t="s">
        <v>39</v>
      </c>
      <c r="AB213" s="9" t="s">
        <v>40</v>
      </c>
      <c r="AC213" s="8" t="s">
        <v>32</v>
      </c>
      <c r="AD213" s="13" t="s">
        <v>33</v>
      </c>
      <c r="AE213" s="13" t="s">
        <v>34</v>
      </c>
      <c r="AF213" s="13" t="s">
        <v>35</v>
      </c>
      <c r="AG213" s="13" t="s">
        <v>36</v>
      </c>
      <c r="AH213" s="13" t="s">
        <v>37</v>
      </c>
      <c r="AI213" s="13" t="s">
        <v>38</v>
      </c>
      <c r="AJ213" s="13" t="s">
        <v>39</v>
      </c>
      <c r="AK213" s="14" t="s">
        <v>40</v>
      </c>
      <c r="AL213" s="13" t="s">
        <v>32</v>
      </c>
      <c r="AM213" s="40" t="s">
        <v>33</v>
      </c>
      <c r="AN213" s="40" t="s">
        <v>34</v>
      </c>
      <c r="AO213" s="40" t="s">
        <v>35</v>
      </c>
      <c r="AP213" s="40" t="s">
        <v>36</v>
      </c>
      <c r="AQ213" s="40" t="s">
        <v>37</v>
      </c>
      <c r="AR213" s="40" t="s">
        <v>38</v>
      </c>
      <c r="AS213" s="40" t="s">
        <v>39</v>
      </c>
      <c r="AT213" s="41" t="s">
        <v>40</v>
      </c>
      <c r="AU213" s="40" t="s">
        <v>32</v>
      </c>
      <c r="AV213" s="42" t="s">
        <v>33</v>
      </c>
      <c r="AW213" s="42" t="s">
        <v>34</v>
      </c>
      <c r="AX213" s="42" t="s">
        <v>35</v>
      </c>
      <c r="AY213" s="42" t="s">
        <v>36</v>
      </c>
      <c r="AZ213" s="42" t="s">
        <v>37</v>
      </c>
      <c r="BA213" s="42" t="s">
        <v>38</v>
      </c>
      <c r="BB213" s="42" t="s">
        <v>39</v>
      </c>
      <c r="BC213" s="43" t="s">
        <v>40</v>
      </c>
      <c r="BD213" s="42" t="s">
        <v>32</v>
      </c>
    </row>
    <row r="214" spans="1:56" s="3" customFormat="1" x14ac:dyDescent="0.35">
      <c r="A214" s="5"/>
      <c r="B214" s="5"/>
      <c r="C214" s="16" t="s">
        <v>41</v>
      </c>
      <c r="D214" s="16" t="s">
        <v>41</v>
      </c>
      <c r="E214" s="16" t="s">
        <v>41</v>
      </c>
      <c r="F214" s="16" t="s">
        <v>41</v>
      </c>
      <c r="G214" s="16" t="s">
        <v>41</v>
      </c>
      <c r="H214" s="16" t="s">
        <v>41</v>
      </c>
      <c r="I214" s="16" t="s">
        <v>41</v>
      </c>
      <c r="J214" s="16" t="s">
        <v>41</v>
      </c>
      <c r="K214" s="16" t="s">
        <v>41</v>
      </c>
      <c r="L214" s="10" t="s">
        <v>42</v>
      </c>
      <c r="M214" s="10" t="s">
        <v>42</v>
      </c>
      <c r="N214" s="10" t="s">
        <v>42</v>
      </c>
      <c r="O214" s="10" t="s">
        <v>42</v>
      </c>
      <c r="P214" s="10" t="s">
        <v>42</v>
      </c>
      <c r="Q214" s="10" t="s">
        <v>42</v>
      </c>
      <c r="R214" s="10" t="s">
        <v>42</v>
      </c>
      <c r="S214" s="10" t="s">
        <v>42</v>
      </c>
      <c r="T214" s="10" t="s">
        <v>42</v>
      </c>
      <c r="U214" s="11" t="s">
        <v>43</v>
      </c>
      <c r="V214" s="11" t="s">
        <v>43</v>
      </c>
      <c r="W214" s="11" t="s">
        <v>43</v>
      </c>
      <c r="X214" s="11" t="s">
        <v>43</v>
      </c>
      <c r="Y214" s="11" t="s">
        <v>43</v>
      </c>
      <c r="Z214" s="11" t="s">
        <v>43</v>
      </c>
      <c r="AA214" s="11" t="s">
        <v>43</v>
      </c>
      <c r="AB214" s="11" t="s">
        <v>43</v>
      </c>
      <c r="AC214" s="11" t="s">
        <v>43</v>
      </c>
      <c r="AD214" s="15" t="s">
        <v>44</v>
      </c>
      <c r="AE214" s="15" t="s">
        <v>44</v>
      </c>
      <c r="AF214" s="15" t="s">
        <v>44</v>
      </c>
      <c r="AG214" s="15" t="s">
        <v>44</v>
      </c>
      <c r="AH214" s="15" t="s">
        <v>44</v>
      </c>
      <c r="AI214" s="15" t="s">
        <v>44</v>
      </c>
      <c r="AJ214" s="15" t="s">
        <v>44</v>
      </c>
      <c r="AK214" s="15" t="s">
        <v>44</v>
      </c>
      <c r="AL214" s="15" t="s">
        <v>44</v>
      </c>
      <c r="AM214" s="40" t="s">
        <v>24</v>
      </c>
      <c r="AN214" s="40" t="s">
        <v>25</v>
      </c>
      <c r="AO214" s="40" t="s">
        <v>26</v>
      </c>
      <c r="AP214" s="40" t="s">
        <v>27</v>
      </c>
      <c r="AQ214" s="40" t="s">
        <v>28</v>
      </c>
      <c r="AR214" s="40" t="s">
        <v>29</v>
      </c>
      <c r="AS214" s="40" t="s">
        <v>30</v>
      </c>
      <c r="AT214" s="41" t="s">
        <v>31</v>
      </c>
      <c r="AU214" s="40" t="s">
        <v>32</v>
      </c>
      <c r="AV214" s="42" t="s">
        <v>24</v>
      </c>
      <c r="AW214" s="42" t="s">
        <v>25</v>
      </c>
      <c r="AX214" s="42" t="s">
        <v>26</v>
      </c>
      <c r="AY214" s="42" t="s">
        <v>27</v>
      </c>
      <c r="AZ214" s="42" t="s">
        <v>28</v>
      </c>
      <c r="BA214" s="42" t="s">
        <v>29</v>
      </c>
      <c r="BB214" s="42" t="s">
        <v>30</v>
      </c>
      <c r="BC214" s="43" t="s">
        <v>31</v>
      </c>
      <c r="BD214" s="42" t="s">
        <v>32</v>
      </c>
    </row>
    <row r="215" spans="1:56" x14ac:dyDescent="0.35">
      <c r="A215" s="26" t="s">
        <v>0</v>
      </c>
      <c r="B215" s="26" t="s">
        <v>0</v>
      </c>
      <c r="C215" s="25">
        <v>11393</v>
      </c>
      <c r="D215" s="25">
        <v>11552</v>
      </c>
      <c r="E215" s="25">
        <v>14173</v>
      </c>
      <c r="F215" s="25">
        <v>20000</v>
      </c>
      <c r="G215" s="25">
        <v>29127</v>
      </c>
      <c r="H215" s="25">
        <v>45864</v>
      </c>
      <c r="I215" s="25">
        <v>54770</v>
      </c>
      <c r="J215" s="25">
        <v>51989</v>
      </c>
      <c r="K215" s="25">
        <v>31464</v>
      </c>
      <c r="L215" s="25">
        <v>13615</v>
      </c>
      <c r="M215" s="25">
        <v>11740</v>
      </c>
      <c r="N215" s="25">
        <v>13829</v>
      </c>
      <c r="O215" s="25">
        <v>14642</v>
      </c>
      <c r="P215" s="25">
        <v>18002</v>
      </c>
      <c r="Q215" s="25">
        <v>24282</v>
      </c>
      <c r="R215" s="25">
        <v>25351</v>
      </c>
      <c r="S215" s="25">
        <v>30095</v>
      </c>
      <c r="T215" s="25">
        <v>18747</v>
      </c>
      <c r="U215" s="25">
        <v>8359</v>
      </c>
      <c r="V215" s="25">
        <v>9252</v>
      </c>
      <c r="W215" s="25">
        <v>12049</v>
      </c>
      <c r="X215" s="25">
        <v>14067</v>
      </c>
      <c r="Y215" s="25">
        <v>24506</v>
      </c>
      <c r="Z215" s="25">
        <v>30283</v>
      </c>
      <c r="AA215" s="25">
        <v>36668</v>
      </c>
      <c r="AB215" s="25">
        <v>43227</v>
      </c>
      <c r="AC215" s="25">
        <v>27247</v>
      </c>
      <c r="AD215" s="25">
        <v>8925</v>
      </c>
      <c r="AE215" s="25">
        <v>8719</v>
      </c>
      <c r="AF215" s="25">
        <v>10499</v>
      </c>
      <c r="AG215" s="25">
        <v>14598</v>
      </c>
      <c r="AH215" s="25">
        <v>22387</v>
      </c>
      <c r="AI215" s="25">
        <v>34729</v>
      </c>
      <c r="AJ215" s="25">
        <v>40989</v>
      </c>
      <c r="AK215" s="25">
        <v>44300</v>
      </c>
      <c r="AL215" s="25">
        <v>27955</v>
      </c>
      <c r="AM215" s="5">
        <f>AD215-U215</f>
        <v>566</v>
      </c>
      <c r="AN215" s="5">
        <f t="shared" ref="AN215:AN233" si="148">AE215-V215</f>
        <v>-533</v>
      </c>
      <c r="AO215" s="5">
        <f t="shared" ref="AO215:AO233" si="149">AF215-W215</f>
        <v>-1550</v>
      </c>
      <c r="AP215" s="5">
        <f t="shared" ref="AP215:AP233" si="150">AG215-X215</f>
        <v>531</v>
      </c>
      <c r="AQ215" s="5">
        <f t="shared" ref="AQ215:AQ233" si="151">AH215-Y215</f>
        <v>-2119</v>
      </c>
      <c r="AR215" s="5">
        <f t="shared" ref="AR215:AR233" si="152">AI215-Z215</f>
        <v>4446</v>
      </c>
      <c r="AS215" s="5">
        <f t="shared" ref="AS215:AS233" si="153">AJ215-AA215</f>
        <v>4321</v>
      </c>
      <c r="AT215" s="5">
        <f t="shared" ref="AT215:AT233" si="154">AK215-AB215</f>
        <v>1073</v>
      </c>
      <c r="AU215" s="5">
        <f t="shared" ref="AU215:AU233" si="155">AL215-AC215</f>
        <v>708</v>
      </c>
      <c r="AV215" s="38">
        <f>(AD215-U215)/U215</f>
        <v>6.77114487378873E-2</v>
      </c>
      <c r="AW215" s="38">
        <f t="shared" ref="AW215:AW233" si="156">(AE215-V215)/V215</f>
        <v>-5.7609165585819279E-2</v>
      </c>
      <c r="AX215" s="38">
        <f t="shared" ref="AX215:AX233" si="157">(AF215-W215)/W215</f>
        <v>-0.12864138102747116</v>
      </c>
      <c r="AY215" s="38">
        <f t="shared" ref="AY215:AY233" si="158">(AG215-X215)/X215</f>
        <v>3.7747920665387076E-2</v>
      </c>
      <c r="AZ215" s="38">
        <f t="shared" ref="AZ215:AZ233" si="159">(AH215-Y215)/Y215</f>
        <v>-8.6468619929813112E-2</v>
      </c>
      <c r="BA215" s="38">
        <f t="shared" ref="BA215:BA233" si="160">(AI215-Z215)/Z215</f>
        <v>0.14681504474457616</v>
      </c>
      <c r="BB215" s="38">
        <f t="shared" ref="BB215:BB233" si="161">(AJ215-AA215)/AA215</f>
        <v>0.11784116941202138</v>
      </c>
      <c r="BC215" s="38">
        <f t="shared" ref="BC215:BC233" si="162">(AK215-AB215)/AB215</f>
        <v>2.4822448932380226E-2</v>
      </c>
      <c r="BD215" s="38">
        <f t="shared" ref="BD215:BD233" si="163">(AL215-AC215)/AC215</f>
        <v>2.5984512056373178E-2</v>
      </c>
    </row>
    <row r="216" spans="1:56" x14ac:dyDescent="0.35">
      <c r="A216" s="18" t="s">
        <v>115</v>
      </c>
      <c r="B216" s="18" t="s">
        <v>116</v>
      </c>
      <c r="C216" s="25">
        <v>9432</v>
      </c>
      <c r="D216" s="25">
        <v>9382</v>
      </c>
      <c r="E216" s="25">
        <v>11729</v>
      </c>
      <c r="F216" s="25">
        <v>16330</v>
      </c>
      <c r="G216" s="25">
        <v>22222</v>
      </c>
      <c r="H216" s="25">
        <v>29715</v>
      </c>
      <c r="I216" s="25">
        <v>33974</v>
      </c>
      <c r="J216" s="25">
        <v>33507</v>
      </c>
      <c r="K216" s="25">
        <v>24200</v>
      </c>
      <c r="L216" s="25">
        <v>11392</v>
      </c>
      <c r="M216" s="25">
        <v>9815</v>
      </c>
      <c r="N216" s="25">
        <v>11520</v>
      </c>
      <c r="O216" s="25">
        <v>11860</v>
      </c>
      <c r="P216" s="25">
        <v>12766</v>
      </c>
      <c r="Q216" s="25">
        <v>14719</v>
      </c>
      <c r="R216" s="25">
        <v>16549</v>
      </c>
      <c r="S216" s="25">
        <v>20337</v>
      </c>
      <c r="T216" s="25">
        <v>15192</v>
      </c>
      <c r="U216" s="25">
        <v>7232</v>
      </c>
      <c r="V216" s="25">
        <v>6935</v>
      </c>
      <c r="W216" s="25">
        <v>9406</v>
      </c>
      <c r="X216" s="25">
        <v>10841</v>
      </c>
      <c r="Y216" s="25">
        <v>18708</v>
      </c>
      <c r="Z216" s="25">
        <v>20440</v>
      </c>
      <c r="AA216" s="25">
        <v>23386</v>
      </c>
      <c r="AB216" s="25">
        <v>28675</v>
      </c>
      <c r="AC216" s="25">
        <v>20189</v>
      </c>
      <c r="AD216" s="25">
        <v>7681</v>
      </c>
      <c r="AE216" s="25">
        <v>7129</v>
      </c>
      <c r="AF216" s="25">
        <v>9014</v>
      </c>
      <c r="AG216" s="25">
        <v>12431</v>
      </c>
      <c r="AH216" s="25">
        <v>17342</v>
      </c>
      <c r="AI216" s="25">
        <v>24021</v>
      </c>
      <c r="AJ216" s="25">
        <v>27359</v>
      </c>
      <c r="AK216" s="25">
        <v>30650</v>
      </c>
      <c r="AL216" s="25">
        <v>20936</v>
      </c>
      <c r="AM216" s="5">
        <f t="shared" ref="AM216:AM233" si="164">AD216-U216</f>
        <v>449</v>
      </c>
      <c r="AN216" s="5">
        <f t="shared" si="148"/>
        <v>194</v>
      </c>
      <c r="AO216" s="5">
        <f t="shared" si="149"/>
        <v>-392</v>
      </c>
      <c r="AP216" s="5">
        <f t="shared" si="150"/>
        <v>1590</v>
      </c>
      <c r="AQ216" s="5">
        <f t="shared" si="151"/>
        <v>-1366</v>
      </c>
      <c r="AR216" s="5">
        <f t="shared" si="152"/>
        <v>3581</v>
      </c>
      <c r="AS216" s="5">
        <f t="shared" si="153"/>
        <v>3973</v>
      </c>
      <c r="AT216" s="5">
        <f t="shared" si="154"/>
        <v>1975</v>
      </c>
      <c r="AU216" s="5">
        <f t="shared" si="155"/>
        <v>747</v>
      </c>
      <c r="AV216" s="38">
        <f t="shared" ref="AV216:AV233" si="165">(AD216-U216)/U216</f>
        <v>6.2085176991150445E-2</v>
      </c>
      <c r="AW216" s="38">
        <f t="shared" si="156"/>
        <v>2.797404470079308E-2</v>
      </c>
      <c r="AX216" s="38">
        <f t="shared" si="157"/>
        <v>-4.1675526259834152E-2</v>
      </c>
      <c r="AY216" s="38">
        <f t="shared" si="158"/>
        <v>0.14666543676782584</v>
      </c>
      <c r="AZ216" s="38">
        <f t="shared" si="159"/>
        <v>-7.3016891169553136E-2</v>
      </c>
      <c r="BA216" s="38">
        <f t="shared" si="160"/>
        <v>0.17519569471624266</v>
      </c>
      <c r="BB216" s="38">
        <f t="shared" si="161"/>
        <v>0.16988796715983923</v>
      </c>
      <c r="BC216" s="38">
        <f t="shared" si="162"/>
        <v>6.8875326939843065E-2</v>
      </c>
      <c r="BD216" s="38">
        <f t="shared" si="163"/>
        <v>3.7000346723463272E-2</v>
      </c>
    </row>
    <row r="217" spans="1:56" x14ac:dyDescent="0.35">
      <c r="A217" s="26" t="s">
        <v>71</v>
      </c>
      <c r="B217" s="26" t="s">
        <v>71</v>
      </c>
      <c r="C217" s="25">
        <v>9280</v>
      </c>
      <c r="D217" s="25">
        <v>9263</v>
      </c>
      <c r="E217" s="25">
        <v>11538</v>
      </c>
      <c r="F217" s="25">
        <v>15967</v>
      </c>
      <c r="G217" s="25">
        <v>21346</v>
      </c>
      <c r="H217" s="25">
        <v>28273</v>
      </c>
      <c r="I217" s="25">
        <v>31623</v>
      </c>
      <c r="J217" s="25">
        <v>31149</v>
      </c>
      <c r="K217" s="25">
        <v>22905</v>
      </c>
      <c r="L217" s="25">
        <v>11299</v>
      </c>
      <c r="M217" s="25">
        <v>9782</v>
      </c>
      <c r="N217" s="25">
        <v>11438</v>
      </c>
      <c r="O217" s="25">
        <v>11815</v>
      </c>
      <c r="P217" s="25">
        <v>12439</v>
      </c>
      <c r="Q217" s="25">
        <v>14011</v>
      </c>
      <c r="R217" s="25">
        <v>15303</v>
      </c>
      <c r="S217" s="25">
        <v>18723</v>
      </c>
      <c r="T217" s="25">
        <v>14842</v>
      </c>
      <c r="U217" s="25">
        <v>7190</v>
      </c>
      <c r="V217" s="25">
        <v>6863</v>
      </c>
      <c r="W217" s="25">
        <v>9333</v>
      </c>
      <c r="X217" s="30" t="s">
        <v>72</v>
      </c>
      <c r="Y217" s="25">
        <v>18102</v>
      </c>
      <c r="Z217" s="25">
        <v>19141</v>
      </c>
      <c r="AA217" s="25">
        <v>21538</v>
      </c>
      <c r="AB217" s="25">
        <v>26868</v>
      </c>
      <c r="AC217" s="25">
        <v>19731</v>
      </c>
      <c r="AD217" s="25">
        <v>7607</v>
      </c>
      <c r="AE217" s="25">
        <v>7068</v>
      </c>
      <c r="AF217" s="25">
        <v>8929</v>
      </c>
      <c r="AG217" s="25">
        <v>12334</v>
      </c>
      <c r="AH217" s="25">
        <v>16862</v>
      </c>
      <c r="AI217" s="25">
        <v>22451</v>
      </c>
      <c r="AJ217" s="25">
        <v>25142</v>
      </c>
      <c r="AK217" s="25">
        <v>28445</v>
      </c>
      <c r="AL217" s="25">
        <v>20498</v>
      </c>
      <c r="AM217" s="5">
        <f t="shared" si="164"/>
        <v>417</v>
      </c>
      <c r="AN217" s="5">
        <f t="shared" si="148"/>
        <v>205</v>
      </c>
      <c r="AO217" s="5">
        <f t="shared" si="149"/>
        <v>-404</v>
      </c>
      <c r="AP217" s="5" t="e">
        <f t="shared" si="150"/>
        <v>#VALUE!</v>
      </c>
      <c r="AQ217" s="5">
        <f t="shared" si="151"/>
        <v>-1240</v>
      </c>
      <c r="AR217" s="5">
        <f t="shared" si="152"/>
        <v>3310</v>
      </c>
      <c r="AS217" s="5">
        <f t="shared" si="153"/>
        <v>3604</v>
      </c>
      <c r="AT217" s="5">
        <f t="shared" si="154"/>
        <v>1577</v>
      </c>
      <c r="AU217" s="5">
        <f t="shared" si="155"/>
        <v>767</v>
      </c>
      <c r="AV217" s="38">
        <f t="shared" si="165"/>
        <v>5.7997218358831711E-2</v>
      </c>
      <c r="AW217" s="38">
        <f t="shared" si="156"/>
        <v>2.9870319102433339E-2</v>
      </c>
      <c r="AX217" s="38">
        <f t="shared" si="157"/>
        <v>-4.3287260259294975E-2</v>
      </c>
      <c r="AY217" s="38" t="e">
        <f t="shared" si="158"/>
        <v>#VALUE!</v>
      </c>
      <c r="AZ217" s="38">
        <f t="shared" si="159"/>
        <v>-6.8500718152690307E-2</v>
      </c>
      <c r="BA217" s="38">
        <f t="shared" si="160"/>
        <v>0.17292722428295282</v>
      </c>
      <c r="BB217" s="38">
        <f t="shared" si="161"/>
        <v>0.16733215711765251</v>
      </c>
      <c r="BC217" s="38">
        <f t="shared" si="162"/>
        <v>5.8694357600119103E-2</v>
      </c>
      <c r="BD217" s="38">
        <f t="shared" si="163"/>
        <v>3.8872839693882721E-2</v>
      </c>
    </row>
    <row r="218" spans="1:56" x14ac:dyDescent="0.35">
      <c r="A218" s="26" t="s">
        <v>104</v>
      </c>
      <c r="B218" s="26" t="s">
        <v>73</v>
      </c>
      <c r="C218" s="25">
        <v>152</v>
      </c>
      <c r="D218" s="25">
        <v>119</v>
      </c>
      <c r="E218" s="25">
        <v>191</v>
      </c>
      <c r="F218" s="25">
        <v>363</v>
      </c>
      <c r="G218" s="25">
        <v>876</v>
      </c>
      <c r="H218" s="25">
        <v>1442</v>
      </c>
      <c r="I218" s="25">
        <v>2351</v>
      </c>
      <c r="J218" s="25">
        <v>2358</v>
      </c>
      <c r="K218" s="25">
        <v>1295</v>
      </c>
      <c r="L218" s="25">
        <v>93</v>
      </c>
      <c r="M218" s="25">
        <v>33</v>
      </c>
      <c r="N218" s="25">
        <v>82</v>
      </c>
      <c r="O218" s="25">
        <v>45</v>
      </c>
      <c r="P218" s="25">
        <v>327</v>
      </c>
      <c r="Q218" s="25">
        <v>708</v>
      </c>
      <c r="R218" s="25">
        <v>1246</v>
      </c>
      <c r="S218" s="25">
        <v>1614</v>
      </c>
      <c r="T218" s="25">
        <v>350</v>
      </c>
      <c r="U218" s="25">
        <v>42</v>
      </c>
      <c r="V218" s="25">
        <v>72</v>
      </c>
      <c r="W218" s="25">
        <v>73</v>
      </c>
      <c r="X218" s="30" t="s">
        <v>72</v>
      </c>
      <c r="Y218" s="25">
        <v>606</v>
      </c>
      <c r="Z218" s="25">
        <v>1299</v>
      </c>
      <c r="AA218" s="25">
        <v>1848</v>
      </c>
      <c r="AB218" s="25">
        <v>1807</v>
      </c>
      <c r="AC218" s="25">
        <v>458</v>
      </c>
      <c r="AD218" s="25">
        <v>74</v>
      </c>
      <c r="AE218" s="25">
        <v>61</v>
      </c>
      <c r="AF218" s="25">
        <v>85</v>
      </c>
      <c r="AG218" s="25">
        <v>97</v>
      </c>
      <c r="AH218" s="25">
        <v>480</v>
      </c>
      <c r="AI218" s="25">
        <v>1570</v>
      </c>
      <c r="AJ218" s="25">
        <v>2217</v>
      </c>
      <c r="AK218" s="25">
        <v>2205</v>
      </c>
      <c r="AL218" s="25">
        <v>438</v>
      </c>
      <c r="AM218" s="5">
        <f t="shared" si="164"/>
        <v>32</v>
      </c>
      <c r="AN218" s="5">
        <f t="shared" si="148"/>
        <v>-11</v>
      </c>
      <c r="AO218" s="5">
        <f t="shared" si="149"/>
        <v>12</v>
      </c>
      <c r="AP218" s="5" t="e">
        <f t="shared" si="150"/>
        <v>#VALUE!</v>
      </c>
      <c r="AQ218" s="5">
        <f t="shared" si="151"/>
        <v>-126</v>
      </c>
      <c r="AR218" s="5">
        <f t="shared" si="152"/>
        <v>271</v>
      </c>
      <c r="AS218" s="5">
        <f t="shared" si="153"/>
        <v>369</v>
      </c>
      <c r="AT218" s="5">
        <f t="shared" si="154"/>
        <v>398</v>
      </c>
      <c r="AU218" s="5">
        <f t="shared" si="155"/>
        <v>-20</v>
      </c>
      <c r="AV218" s="38">
        <f t="shared" si="165"/>
        <v>0.76190476190476186</v>
      </c>
      <c r="AW218" s="38">
        <f t="shared" si="156"/>
        <v>-0.15277777777777779</v>
      </c>
      <c r="AX218" s="38">
        <f t="shared" si="157"/>
        <v>0.16438356164383561</v>
      </c>
      <c r="AY218" s="38" t="e">
        <f t="shared" si="158"/>
        <v>#VALUE!</v>
      </c>
      <c r="AZ218" s="38">
        <f t="shared" si="159"/>
        <v>-0.20792079207920791</v>
      </c>
      <c r="BA218" s="38">
        <f t="shared" si="160"/>
        <v>0.20862201693610469</v>
      </c>
      <c r="BB218" s="38">
        <f t="shared" si="161"/>
        <v>0.19967532467532467</v>
      </c>
      <c r="BC218" s="38">
        <f t="shared" si="162"/>
        <v>0.22025456557830658</v>
      </c>
      <c r="BD218" s="38">
        <f t="shared" si="163"/>
        <v>-4.3668122270742356E-2</v>
      </c>
    </row>
    <row r="219" spans="1:56" x14ac:dyDescent="0.35">
      <c r="A219" s="26" t="s">
        <v>100</v>
      </c>
      <c r="B219" s="26" t="s">
        <v>84</v>
      </c>
      <c r="C219" s="25">
        <v>721</v>
      </c>
      <c r="D219" s="25">
        <v>485</v>
      </c>
      <c r="E219" s="25">
        <v>514</v>
      </c>
      <c r="F219" s="25">
        <v>1020</v>
      </c>
      <c r="G219" s="25">
        <v>1818</v>
      </c>
      <c r="H219" s="25">
        <v>3827</v>
      </c>
      <c r="I219" s="25">
        <v>4768</v>
      </c>
      <c r="J219" s="25">
        <v>4273</v>
      </c>
      <c r="K219" s="25">
        <v>1744</v>
      </c>
      <c r="L219" s="25">
        <v>189</v>
      </c>
      <c r="M219" s="25">
        <v>268</v>
      </c>
      <c r="N219" s="25">
        <v>456</v>
      </c>
      <c r="O219" s="25">
        <v>590</v>
      </c>
      <c r="P219" s="25">
        <v>957</v>
      </c>
      <c r="Q219" s="25">
        <v>1142</v>
      </c>
      <c r="R219" s="25">
        <v>1453</v>
      </c>
      <c r="S219" s="25">
        <v>2312</v>
      </c>
      <c r="T219" s="25">
        <v>1031</v>
      </c>
      <c r="U219" s="25">
        <v>309</v>
      </c>
      <c r="V219" s="25">
        <v>381</v>
      </c>
      <c r="W219" s="25">
        <v>446</v>
      </c>
      <c r="X219" s="25">
        <v>577</v>
      </c>
      <c r="Y219" s="25">
        <v>1581</v>
      </c>
      <c r="Z219" s="25">
        <v>2540</v>
      </c>
      <c r="AA219" s="25">
        <v>2635</v>
      </c>
      <c r="AB219" s="25">
        <v>3221</v>
      </c>
      <c r="AC219" s="25">
        <v>1990</v>
      </c>
      <c r="AD219" s="25">
        <v>375</v>
      </c>
      <c r="AE219" s="25">
        <v>366</v>
      </c>
      <c r="AF219" s="25">
        <v>467</v>
      </c>
      <c r="AG219" s="25">
        <v>606</v>
      </c>
      <c r="AH219" s="25">
        <v>1613</v>
      </c>
      <c r="AI219" s="25">
        <v>2789</v>
      </c>
      <c r="AJ219" s="25">
        <v>3065</v>
      </c>
      <c r="AK219" s="25">
        <v>3343</v>
      </c>
      <c r="AL219" s="25">
        <v>2613</v>
      </c>
      <c r="AM219" s="5">
        <f t="shared" si="164"/>
        <v>66</v>
      </c>
      <c r="AN219" s="5">
        <f t="shared" si="148"/>
        <v>-15</v>
      </c>
      <c r="AO219" s="5">
        <f t="shared" si="149"/>
        <v>21</v>
      </c>
      <c r="AP219" s="5">
        <f t="shared" si="150"/>
        <v>29</v>
      </c>
      <c r="AQ219" s="5">
        <f t="shared" si="151"/>
        <v>32</v>
      </c>
      <c r="AR219" s="5">
        <f t="shared" si="152"/>
        <v>249</v>
      </c>
      <c r="AS219" s="5">
        <f t="shared" si="153"/>
        <v>430</v>
      </c>
      <c r="AT219" s="5">
        <f t="shared" si="154"/>
        <v>122</v>
      </c>
      <c r="AU219" s="5">
        <f t="shared" si="155"/>
        <v>623</v>
      </c>
      <c r="AV219" s="38">
        <f t="shared" si="165"/>
        <v>0.21359223300970873</v>
      </c>
      <c r="AW219" s="38">
        <f t="shared" si="156"/>
        <v>-3.937007874015748E-2</v>
      </c>
      <c r="AX219" s="38">
        <f t="shared" si="157"/>
        <v>4.708520179372197E-2</v>
      </c>
      <c r="AY219" s="38">
        <f t="shared" si="158"/>
        <v>5.0259965337954939E-2</v>
      </c>
      <c r="AZ219" s="38">
        <f t="shared" si="159"/>
        <v>2.0240354206198609E-2</v>
      </c>
      <c r="BA219" s="38">
        <f t="shared" si="160"/>
        <v>9.8031496062992121E-2</v>
      </c>
      <c r="BB219" s="38">
        <f t="shared" si="161"/>
        <v>0.16318785578747627</v>
      </c>
      <c r="BC219" s="38">
        <f t="shared" si="162"/>
        <v>3.787643588947532E-2</v>
      </c>
      <c r="BD219" s="38">
        <f t="shared" si="163"/>
        <v>0.31306532663316583</v>
      </c>
    </row>
    <row r="220" spans="1:56" x14ac:dyDescent="0.35">
      <c r="A220" s="26" t="s">
        <v>89</v>
      </c>
      <c r="B220" s="26" t="s">
        <v>89</v>
      </c>
      <c r="C220" s="25">
        <v>712</v>
      </c>
      <c r="D220" s="25">
        <v>485</v>
      </c>
      <c r="E220" s="30" t="s">
        <v>72</v>
      </c>
      <c r="F220" s="25">
        <v>1007</v>
      </c>
      <c r="G220" s="25">
        <v>1780</v>
      </c>
      <c r="H220" s="25">
        <v>3592</v>
      </c>
      <c r="I220" s="25">
        <v>4358</v>
      </c>
      <c r="J220" s="25">
        <v>4088</v>
      </c>
      <c r="K220" s="25">
        <v>1685</v>
      </c>
      <c r="L220" s="30" t="s">
        <v>72</v>
      </c>
      <c r="M220" s="30" t="s">
        <v>72</v>
      </c>
      <c r="N220" s="25">
        <v>456</v>
      </c>
      <c r="O220" s="30" t="s">
        <v>72</v>
      </c>
      <c r="P220" s="25">
        <v>915</v>
      </c>
      <c r="Q220" s="25">
        <v>1089</v>
      </c>
      <c r="R220" s="25">
        <v>1329</v>
      </c>
      <c r="S220" s="25">
        <v>2242</v>
      </c>
      <c r="T220" s="25">
        <v>1000</v>
      </c>
      <c r="U220" s="25">
        <v>301</v>
      </c>
      <c r="V220" s="30" t="s">
        <v>72</v>
      </c>
      <c r="W220" s="30" t="s">
        <v>72</v>
      </c>
      <c r="X220" s="30" t="s">
        <v>72</v>
      </c>
      <c r="Y220" s="25">
        <v>1551</v>
      </c>
      <c r="Z220" s="25">
        <v>2462</v>
      </c>
      <c r="AA220" s="25">
        <v>2532</v>
      </c>
      <c r="AB220" s="25">
        <v>3043</v>
      </c>
      <c r="AC220" s="25">
        <v>1955</v>
      </c>
      <c r="AD220" s="30" t="s">
        <v>72</v>
      </c>
      <c r="AE220" s="30" t="s">
        <v>72</v>
      </c>
      <c r="AF220" s="30" t="s">
        <v>72</v>
      </c>
      <c r="AG220" s="30" t="s">
        <v>72</v>
      </c>
      <c r="AH220" s="25">
        <v>1560</v>
      </c>
      <c r="AI220" s="25">
        <v>2725</v>
      </c>
      <c r="AJ220" s="25">
        <v>2942</v>
      </c>
      <c r="AK220" s="25">
        <v>3223</v>
      </c>
      <c r="AL220" s="30" t="s">
        <v>72</v>
      </c>
      <c r="AM220" s="5" t="e">
        <f t="shared" si="164"/>
        <v>#VALUE!</v>
      </c>
      <c r="AN220" s="5" t="e">
        <f t="shared" si="148"/>
        <v>#VALUE!</v>
      </c>
      <c r="AO220" s="5" t="e">
        <f t="shared" si="149"/>
        <v>#VALUE!</v>
      </c>
      <c r="AP220" s="5" t="e">
        <f t="shared" si="150"/>
        <v>#VALUE!</v>
      </c>
      <c r="AQ220" s="5">
        <f t="shared" si="151"/>
        <v>9</v>
      </c>
      <c r="AR220" s="5">
        <f t="shared" si="152"/>
        <v>263</v>
      </c>
      <c r="AS220" s="5">
        <f t="shared" si="153"/>
        <v>410</v>
      </c>
      <c r="AT220" s="5">
        <f t="shared" si="154"/>
        <v>180</v>
      </c>
      <c r="AU220" s="5" t="e">
        <f t="shared" si="155"/>
        <v>#VALUE!</v>
      </c>
      <c r="AV220" s="38" t="e">
        <f t="shared" si="165"/>
        <v>#VALUE!</v>
      </c>
      <c r="AW220" s="38" t="e">
        <f t="shared" si="156"/>
        <v>#VALUE!</v>
      </c>
      <c r="AX220" s="38" t="e">
        <f t="shared" si="157"/>
        <v>#VALUE!</v>
      </c>
      <c r="AY220" s="38" t="e">
        <f t="shared" si="158"/>
        <v>#VALUE!</v>
      </c>
      <c r="AZ220" s="38">
        <f t="shared" si="159"/>
        <v>5.8027079303675051E-3</v>
      </c>
      <c r="BA220" s="38">
        <f t="shared" si="160"/>
        <v>0.10682372055239643</v>
      </c>
      <c r="BB220" s="38">
        <f t="shared" si="161"/>
        <v>0.16192733017377567</v>
      </c>
      <c r="BC220" s="38">
        <f t="shared" si="162"/>
        <v>5.9152152481104177E-2</v>
      </c>
      <c r="BD220" s="38" t="e">
        <f t="shared" si="163"/>
        <v>#VALUE!</v>
      </c>
    </row>
    <row r="221" spans="1:56" x14ac:dyDescent="0.35">
      <c r="A221" s="26" t="s">
        <v>99</v>
      </c>
      <c r="B221" s="26" t="s">
        <v>83</v>
      </c>
      <c r="C221" s="25">
        <v>98</v>
      </c>
      <c r="D221" s="25">
        <v>98</v>
      </c>
      <c r="E221" s="25">
        <v>87</v>
      </c>
      <c r="F221" s="25">
        <v>406</v>
      </c>
      <c r="G221" s="25">
        <v>1101</v>
      </c>
      <c r="H221" s="25">
        <v>3235</v>
      </c>
      <c r="I221" s="25">
        <v>4817</v>
      </c>
      <c r="J221" s="25">
        <v>4426</v>
      </c>
      <c r="K221" s="25">
        <v>1282</v>
      </c>
      <c r="L221" s="25">
        <v>86</v>
      </c>
      <c r="M221" s="25">
        <v>60</v>
      </c>
      <c r="N221" s="25">
        <v>171</v>
      </c>
      <c r="O221" s="25">
        <v>154</v>
      </c>
      <c r="P221" s="25">
        <v>2158</v>
      </c>
      <c r="Q221" s="25">
        <v>5284</v>
      </c>
      <c r="R221" s="25">
        <v>2029</v>
      </c>
      <c r="S221" s="25">
        <v>1889</v>
      </c>
      <c r="T221" s="25">
        <v>480</v>
      </c>
      <c r="U221" s="25">
        <v>49</v>
      </c>
      <c r="V221" s="25">
        <v>70</v>
      </c>
      <c r="W221" s="25">
        <v>171</v>
      </c>
      <c r="X221" s="25">
        <v>175</v>
      </c>
      <c r="Y221" s="25">
        <v>702</v>
      </c>
      <c r="Z221" s="25">
        <v>1332</v>
      </c>
      <c r="AA221" s="25">
        <v>2778</v>
      </c>
      <c r="AB221" s="25">
        <v>2689</v>
      </c>
      <c r="AC221" s="25">
        <v>792</v>
      </c>
      <c r="AD221" s="25">
        <v>140</v>
      </c>
      <c r="AE221" s="25">
        <v>119</v>
      </c>
      <c r="AF221" s="25">
        <v>152</v>
      </c>
      <c r="AG221" s="25">
        <v>210</v>
      </c>
      <c r="AH221" s="25">
        <v>843</v>
      </c>
      <c r="AI221" s="25">
        <v>2160</v>
      </c>
      <c r="AJ221" s="25">
        <v>2939</v>
      </c>
      <c r="AK221" s="25">
        <v>2469</v>
      </c>
      <c r="AL221" s="25">
        <v>921</v>
      </c>
      <c r="AM221" s="5">
        <f t="shared" si="164"/>
        <v>91</v>
      </c>
      <c r="AN221" s="5">
        <f t="shared" si="148"/>
        <v>49</v>
      </c>
      <c r="AO221" s="5">
        <f t="shared" si="149"/>
        <v>-19</v>
      </c>
      <c r="AP221" s="5">
        <f t="shared" si="150"/>
        <v>35</v>
      </c>
      <c r="AQ221" s="5">
        <f t="shared" si="151"/>
        <v>141</v>
      </c>
      <c r="AR221" s="5">
        <f t="shared" si="152"/>
        <v>828</v>
      </c>
      <c r="AS221" s="5">
        <f t="shared" si="153"/>
        <v>161</v>
      </c>
      <c r="AT221" s="5">
        <f t="shared" si="154"/>
        <v>-220</v>
      </c>
      <c r="AU221" s="5">
        <f t="shared" si="155"/>
        <v>129</v>
      </c>
      <c r="AV221" s="38">
        <f t="shared" si="165"/>
        <v>1.8571428571428572</v>
      </c>
      <c r="AW221" s="38">
        <f t="shared" si="156"/>
        <v>0.7</v>
      </c>
      <c r="AX221" s="38">
        <f t="shared" si="157"/>
        <v>-0.1111111111111111</v>
      </c>
      <c r="AY221" s="38">
        <f t="shared" si="158"/>
        <v>0.2</v>
      </c>
      <c r="AZ221" s="38">
        <f t="shared" si="159"/>
        <v>0.20085470085470086</v>
      </c>
      <c r="BA221" s="38">
        <f t="shared" si="160"/>
        <v>0.6216216216216216</v>
      </c>
      <c r="BB221" s="38">
        <f t="shared" si="161"/>
        <v>5.7955363570914326E-2</v>
      </c>
      <c r="BC221" s="38">
        <f t="shared" si="162"/>
        <v>-8.1814801041279292E-2</v>
      </c>
      <c r="BD221" s="38">
        <f t="shared" si="163"/>
        <v>0.16287878787878787</v>
      </c>
    </row>
    <row r="222" spans="1:56" x14ac:dyDescent="0.35">
      <c r="A222" s="26" t="s">
        <v>97</v>
      </c>
      <c r="B222" s="26" t="s">
        <v>81</v>
      </c>
      <c r="C222" s="25">
        <v>154</v>
      </c>
      <c r="D222" s="25">
        <v>84</v>
      </c>
      <c r="E222" s="25">
        <v>187</v>
      </c>
      <c r="F222" s="25">
        <v>297</v>
      </c>
      <c r="G222" s="25">
        <v>861</v>
      </c>
      <c r="H222" s="25">
        <v>2596</v>
      </c>
      <c r="I222" s="25">
        <v>3105</v>
      </c>
      <c r="J222" s="25">
        <v>3014</v>
      </c>
      <c r="K222" s="25">
        <v>1593</v>
      </c>
      <c r="L222" s="25">
        <v>54</v>
      </c>
      <c r="M222" s="25">
        <v>60</v>
      </c>
      <c r="N222" s="25">
        <v>156</v>
      </c>
      <c r="O222" s="25">
        <v>221</v>
      </c>
      <c r="P222" s="25">
        <v>386</v>
      </c>
      <c r="Q222" s="25">
        <v>1170</v>
      </c>
      <c r="R222" s="25">
        <v>1818</v>
      </c>
      <c r="S222" s="25">
        <v>1768</v>
      </c>
      <c r="T222" s="25">
        <v>724</v>
      </c>
      <c r="U222" s="25">
        <v>219</v>
      </c>
      <c r="V222" s="25">
        <v>301</v>
      </c>
      <c r="W222" s="25">
        <v>210</v>
      </c>
      <c r="X222" s="25">
        <v>244</v>
      </c>
      <c r="Y222" s="25">
        <v>638</v>
      </c>
      <c r="Z222" s="25">
        <v>1498</v>
      </c>
      <c r="AA222" s="25">
        <v>2132</v>
      </c>
      <c r="AB222" s="25">
        <v>2357</v>
      </c>
      <c r="AC222" s="25">
        <v>947</v>
      </c>
      <c r="AD222" s="25">
        <v>207</v>
      </c>
      <c r="AE222" s="25">
        <v>141</v>
      </c>
      <c r="AF222" s="25">
        <v>167</v>
      </c>
      <c r="AG222" s="25">
        <v>360</v>
      </c>
      <c r="AH222" s="25">
        <v>652</v>
      </c>
      <c r="AI222" s="25">
        <v>1739</v>
      </c>
      <c r="AJ222" s="25">
        <v>2702</v>
      </c>
      <c r="AK222" s="25">
        <v>3367</v>
      </c>
      <c r="AL222" s="25">
        <v>1069</v>
      </c>
      <c r="AM222" s="5">
        <f t="shared" si="164"/>
        <v>-12</v>
      </c>
      <c r="AN222" s="5">
        <f t="shared" si="148"/>
        <v>-160</v>
      </c>
      <c r="AO222" s="5">
        <f t="shared" si="149"/>
        <v>-43</v>
      </c>
      <c r="AP222" s="5">
        <f t="shared" si="150"/>
        <v>116</v>
      </c>
      <c r="AQ222" s="5">
        <f t="shared" si="151"/>
        <v>14</v>
      </c>
      <c r="AR222" s="5">
        <f t="shared" si="152"/>
        <v>241</v>
      </c>
      <c r="AS222" s="5">
        <f t="shared" si="153"/>
        <v>570</v>
      </c>
      <c r="AT222" s="5">
        <f t="shared" si="154"/>
        <v>1010</v>
      </c>
      <c r="AU222" s="5">
        <f t="shared" si="155"/>
        <v>122</v>
      </c>
      <c r="AV222" s="38">
        <f t="shared" si="165"/>
        <v>-5.4794520547945202E-2</v>
      </c>
      <c r="AW222" s="38">
        <f t="shared" si="156"/>
        <v>-0.53156146179401997</v>
      </c>
      <c r="AX222" s="38">
        <f t="shared" si="157"/>
        <v>-0.20476190476190476</v>
      </c>
      <c r="AY222" s="38">
        <f t="shared" si="158"/>
        <v>0.47540983606557374</v>
      </c>
      <c r="AZ222" s="38">
        <f t="shared" si="159"/>
        <v>2.1943573667711599E-2</v>
      </c>
      <c r="BA222" s="38">
        <f t="shared" si="160"/>
        <v>0.16088117489986647</v>
      </c>
      <c r="BB222" s="38">
        <f t="shared" si="161"/>
        <v>0.2673545966228893</v>
      </c>
      <c r="BC222" s="38">
        <f t="shared" si="162"/>
        <v>0.4285108188375053</v>
      </c>
      <c r="BD222" s="38">
        <f t="shared" si="163"/>
        <v>0.12882787750791974</v>
      </c>
    </row>
    <row r="223" spans="1:56" x14ac:dyDescent="0.35">
      <c r="A223" s="26" t="s">
        <v>88</v>
      </c>
      <c r="B223" s="26" t="s">
        <v>88</v>
      </c>
      <c r="C223" s="30" t="s">
        <v>72</v>
      </c>
      <c r="D223" s="30" t="s">
        <v>72</v>
      </c>
      <c r="E223" s="25">
        <v>187</v>
      </c>
      <c r="F223" s="30" t="s">
        <v>72</v>
      </c>
      <c r="G223" s="25">
        <v>732</v>
      </c>
      <c r="H223" s="25">
        <v>1951</v>
      </c>
      <c r="I223" s="25">
        <v>2161</v>
      </c>
      <c r="J223" s="25">
        <v>2119</v>
      </c>
      <c r="K223" s="25">
        <v>1312</v>
      </c>
      <c r="L223" s="25">
        <v>54</v>
      </c>
      <c r="M223" s="25">
        <v>60</v>
      </c>
      <c r="N223" s="30" t="s">
        <v>72</v>
      </c>
      <c r="O223" s="25">
        <v>221</v>
      </c>
      <c r="P223" s="25">
        <v>353</v>
      </c>
      <c r="Q223" s="25">
        <v>835</v>
      </c>
      <c r="R223" s="25">
        <v>1302</v>
      </c>
      <c r="S223" s="25">
        <v>1366</v>
      </c>
      <c r="T223" s="25">
        <v>590</v>
      </c>
      <c r="U223" s="30" t="s">
        <v>72</v>
      </c>
      <c r="V223" s="30" t="s">
        <v>72</v>
      </c>
      <c r="W223" s="25">
        <v>161</v>
      </c>
      <c r="X223" s="30" t="s">
        <v>72</v>
      </c>
      <c r="Y223" s="25">
        <v>572</v>
      </c>
      <c r="Z223" s="25">
        <v>1160</v>
      </c>
      <c r="AA223" s="25">
        <v>1485</v>
      </c>
      <c r="AB223" s="25">
        <v>1854</v>
      </c>
      <c r="AC223" s="25">
        <v>796</v>
      </c>
      <c r="AD223" s="30" t="s">
        <v>72</v>
      </c>
      <c r="AE223" s="25">
        <v>141</v>
      </c>
      <c r="AF223" s="30" t="s">
        <v>72</v>
      </c>
      <c r="AG223" s="25">
        <v>319</v>
      </c>
      <c r="AH223" s="25">
        <v>559</v>
      </c>
      <c r="AI223" s="25">
        <v>1338</v>
      </c>
      <c r="AJ223" s="25">
        <v>1896</v>
      </c>
      <c r="AK223" s="25">
        <v>2762</v>
      </c>
      <c r="AL223" s="25">
        <v>906</v>
      </c>
      <c r="AM223" s="5" t="e">
        <f t="shared" si="164"/>
        <v>#VALUE!</v>
      </c>
      <c r="AN223" s="5" t="e">
        <f t="shared" si="148"/>
        <v>#VALUE!</v>
      </c>
      <c r="AO223" s="5" t="e">
        <f t="shared" si="149"/>
        <v>#VALUE!</v>
      </c>
      <c r="AP223" s="5" t="e">
        <f t="shared" si="150"/>
        <v>#VALUE!</v>
      </c>
      <c r="AQ223" s="5">
        <f t="shared" si="151"/>
        <v>-13</v>
      </c>
      <c r="AR223" s="5">
        <f t="shared" si="152"/>
        <v>178</v>
      </c>
      <c r="AS223" s="5">
        <f t="shared" si="153"/>
        <v>411</v>
      </c>
      <c r="AT223" s="5">
        <f t="shared" si="154"/>
        <v>908</v>
      </c>
      <c r="AU223" s="5">
        <f t="shared" si="155"/>
        <v>110</v>
      </c>
      <c r="AV223" s="38" t="e">
        <f t="shared" si="165"/>
        <v>#VALUE!</v>
      </c>
      <c r="AW223" s="38" t="e">
        <f t="shared" si="156"/>
        <v>#VALUE!</v>
      </c>
      <c r="AX223" s="38" t="e">
        <f t="shared" si="157"/>
        <v>#VALUE!</v>
      </c>
      <c r="AY223" s="38" t="e">
        <f t="shared" si="158"/>
        <v>#VALUE!</v>
      </c>
      <c r="AZ223" s="38">
        <f t="shared" si="159"/>
        <v>-2.2727272727272728E-2</v>
      </c>
      <c r="BA223" s="38">
        <f t="shared" si="160"/>
        <v>0.15344827586206897</v>
      </c>
      <c r="BB223" s="38">
        <f t="shared" si="161"/>
        <v>0.27676767676767677</v>
      </c>
      <c r="BC223" s="38">
        <f t="shared" si="162"/>
        <v>0.48975188781014023</v>
      </c>
      <c r="BD223" s="38">
        <f t="shared" si="163"/>
        <v>0.13819095477386933</v>
      </c>
    </row>
    <row r="224" spans="1:56" x14ac:dyDescent="0.35">
      <c r="A224" s="26" t="s">
        <v>95</v>
      </c>
      <c r="B224" s="26" t="s">
        <v>79</v>
      </c>
      <c r="C224" s="25">
        <v>78</v>
      </c>
      <c r="D224" s="25">
        <v>23</v>
      </c>
      <c r="E224" s="25">
        <v>109</v>
      </c>
      <c r="F224" s="25">
        <v>124</v>
      </c>
      <c r="G224" s="25">
        <v>1212</v>
      </c>
      <c r="H224" s="25">
        <v>2778</v>
      </c>
      <c r="I224" s="25">
        <v>3320</v>
      </c>
      <c r="J224" s="25">
        <v>3167</v>
      </c>
      <c r="K224" s="25">
        <v>1123</v>
      </c>
      <c r="L224" s="25">
        <v>113</v>
      </c>
      <c r="M224" s="25">
        <v>58</v>
      </c>
      <c r="N224" s="25">
        <v>78</v>
      </c>
      <c r="O224" s="25">
        <v>100</v>
      </c>
      <c r="P224" s="25">
        <v>453</v>
      </c>
      <c r="Q224" s="25">
        <v>705</v>
      </c>
      <c r="R224" s="25">
        <v>1013</v>
      </c>
      <c r="S224" s="25">
        <v>1494</v>
      </c>
      <c r="T224" s="25">
        <v>450</v>
      </c>
      <c r="U224" s="25">
        <v>101</v>
      </c>
      <c r="V224" s="25">
        <v>132</v>
      </c>
      <c r="W224" s="25">
        <v>66</v>
      </c>
      <c r="X224" s="25">
        <v>151</v>
      </c>
      <c r="Y224" s="25">
        <v>659</v>
      </c>
      <c r="Z224" s="25">
        <v>1264</v>
      </c>
      <c r="AA224" s="25">
        <v>1728</v>
      </c>
      <c r="AB224" s="25">
        <v>2062</v>
      </c>
      <c r="AC224" s="25">
        <v>780</v>
      </c>
      <c r="AD224" s="25">
        <v>179</v>
      </c>
      <c r="AE224" s="25">
        <v>94</v>
      </c>
      <c r="AF224" s="25">
        <v>66</v>
      </c>
      <c r="AG224" s="25">
        <v>96</v>
      </c>
      <c r="AH224" s="25">
        <v>810</v>
      </c>
      <c r="AI224" s="25">
        <v>1803</v>
      </c>
      <c r="AJ224" s="25">
        <v>2000</v>
      </c>
      <c r="AK224" s="25">
        <v>1903</v>
      </c>
      <c r="AL224" s="25">
        <v>828</v>
      </c>
      <c r="AM224" s="5">
        <f t="shared" si="164"/>
        <v>78</v>
      </c>
      <c r="AN224" s="5">
        <f t="shared" si="148"/>
        <v>-38</v>
      </c>
      <c r="AO224" s="5">
        <f t="shared" si="149"/>
        <v>0</v>
      </c>
      <c r="AP224" s="5">
        <f t="shared" si="150"/>
        <v>-55</v>
      </c>
      <c r="AQ224" s="5">
        <f t="shared" si="151"/>
        <v>151</v>
      </c>
      <c r="AR224" s="5">
        <f t="shared" si="152"/>
        <v>539</v>
      </c>
      <c r="AS224" s="5">
        <f t="shared" si="153"/>
        <v>272</v>
      </c>
      <c r="AT224" s="5">
        <f t="shared" si="154"/>
        <v>-159</v>
      </c>
      <c r="AU224" s="5">
        <f t="shared" si="155"/>
        <v>48</v>
      </c>
      <c r="AV224" s="38">
        <f t="shared" si="165"/>
        <v>0.7722772277227723</v>
      </c>
      <c r="AW224" s="38">
        <f t="shared" si="156"/>
        <v>-0.2878787878787879</v>
      </c>
      <c r="AX224" s="38">
        <f t="shared" si="157"/>
        <v>0</v>
      </c>
      <c r="AY224" s="38">
        <f t="shared" si="158"/>
        <v>-0.36423841059602646</v>
      </c>
      <c r="AZ224" s="38">
        <f t="shared" si="159"/>
        <v>0.2291350531107739</v>
      </c>
      <c r="BA224" s="38">
        <f t="shared" si="160"/>
        <v>0.42642405063291139</v>
      </c>
      <c r="BB224" s="38">
        <f t="shared" si="161"/>
        <v>0.15740740740740741</v>
      </c>
      <c r="BC224" s="38">
        <f t="shared" si="162"/>
        <v>-7.7109602327837048E-2</v>
      </c>
      <c r="BD224" s="38">
        <f t="shared" si="163"/>
        <v>6.1538461538461542E-2</v>
      </c>
    </row>
    <row r="225" spans="1:56" x14ac:dyDescent="0.35">
      <c r="A225" s="26" t="s">
        <v>94</v>
      </c>
      <c r="B225" s="26" t="s">
        <v>78</v>
      </c>
      <c r="C225" s="30" t="s">
        <v>72</v>
      </c>
      <c r="D225" s="25">
        <v>41</v>
      </c>
      <c r="E225" s="25">
        <v>55</v>
      </c>
      <c r="F225" s="25">
        <v>218</v>
      </c>
      <c r="G225" s="25">
        <v>399</v>
      </c>
      <c r="H225" s="25">
        <v>827</v>
      </c>
      <c r="I225" s="25">
        <v>1142</v>
      </c>
      <c r="J225" s="25">
        <v>880</v>
      </c>
      <c r="K225" s="25">
        <v>358</v>
      </c>
      <c r="L225" s="30" t="s">
        <v>72</v>
      </c>
      <c r="M225" s="30" t="s">
        <v>72</v>
      </c>
      <c r="N225" s="25">
        <v>68</v>
      </c>
      <c r="O225" s="25">
        <v>195</v>
      </c>
      <c r="P225" s="25">
        <v>276</v>
      </c>
      <c r="Q225" s="25">
        <v>371</v>
      </c>
      <c r="R225" s="25">
        <v>562</v>
      </c>
      <c r="S225" s="25">
        <v>449</v>
      </c>
      <c r="T225" s="25">
        <v>197</v>
      </c>
      <c r="U225" s="25">
        <v>29</v>
      </c>
      <c r="V225" s="25">
        <v>8</v>
      </c>
      <c r="W225" s="25">
        <v>59</v>
      </c>
      <c r="X225" s="25">
        <v>230</v>
      </c>
      <c r="Y225" s="25">
        <v>339</v>
      </c>
      <c r="Z225" s="25">
        <v>505</v>
      </c>
      <c r="AA225" s="25">
        <v>682</v>
      </c>
      <c r="AB225" s="25">
        <v>810</v>
      </c>
      <c r="AC225" s="25">
        <v>419</v>
      </c>
      <c r="AD225" s="25">
        <v>22</v>
      </c>
      <c r="AE225" s="25">
        <v>44</v>
      </c>
      <c r="AF225" s="25">
        <v>60</v>
      </c>
      <c r="AG225" s="25">
        <v>191</v>
      </c>
      <c r="AH225" s="25">
        <v>285</v>
      </c>
      <c r="AI225" s="25">
        <v>825</v>
      </c>
      <c r="AJ225" s="25">
        <v>1019</v>
      </c>
      <c r="AK225" s="25">
        <v>826</v>
      </c>
      <c r="AL225" s="25">
        <v>370</v>
      </c>
      <c r="AM225" s="5">
        <f t="shared" si="164"/>
        <v>-7</v>
      </c>
      <c r="AN225" s="5">
        <f t="shared" si="148"/>
        <v>36</v>
      </c>
      <c r="AO225" s="5">
        <f t="shared" si="149"/>
        <v>1</v>
      </c>
      <c r="AP225" s="5">
        <f t="shared" si="150"/>
        <v>-39</v>
      </c>
      <c r="AQ225" s="5">
        <f t="shared" si="151"/>
        <v>-54</v>
      </c>
      <c r="AR225" s="5">
        <f t="shared" si="152"/>
        <v>320</v>
      </c>
      <c r="AS225" s="5">
        <f t="shared" si="153"/>
        <v>337</v>
      </c>
      <c r="AT225" s="5">
        <f t="shared" si="154"/>
        <v>16</v>
      </c>
      <c r="AU225" s="5">
        <f t="shared" si="155"/>
        <v>-49</v>
      </c>
      <c r="AV225" s="38">
        <f t="shared" si="165"/>
        <v>-0.2413793103448276</v>
      </c>
      <c r="AW225" s="38">
        <f t="shared" si="156"/>
        <v>4.5</v>
      </c>
      <c r="AX225" s="38">
        <f t="shared" si="157"/>
        <v>1.6949152542372881E-2</v>
      </c>
      <c r="AY225" s="38">
        <f t="shared" si="158"/>
        <v>-0.16956521739130434</v>
      </c>
      <c r="AZ225" s="38">
        <f t="shared" si="159"/>
        <v>-0.15929203539823009</v>
      </c>
      <c r="BA225" s="38">
        <f t="shared" si="160"/>
        <v>0.63366336633663367</v>
      </c>
      <c r="BB225" s="38">
        <f t="shared" si="161"/>
        <v>0.49413489736070382</v>
      </c>
      <c r="BC225" s="38">
        <f t="shared" si="162"/>
        <v>1.9753086419753086E-2</v>
      </c>
      <c r="BD225" s="38">
        <f t="shared" si="163"/>
        <v>-0.11694510739856802</v>
      </c>
    </row>
    <row r="226" spans="1:56" x14ac:dyDescent="0.35">
      <c r="A226" s="26" t="s">
        <v>91</v>
      </c>
      <c r="B226" s="26" t="s">
        <v>75</v>
      </c>
      <c r="C226" s="25">
        <v>510</v>
      </c>
      <c r="D226" s="25">
        <v>492</v>
      </c>
      <c r="E226" s="25">
        <v>551</v>
      </c>
      <c r="F226" s="25">
        <v>587</v>
      </c>
      <c r="G226" s="25">
        <v>720</v>
      </c>
      <c r="H226" s="25">
        <v>1590</v>
      </c>
      <c r="I226" s="25">
        <v>1590</v>
      </c>
      <c r="J226" s="25">
        <v>1091</v>
      </c>
      <c r="K226" s="25">
        <v>533</v>
      </c>
      <c r="L226" s="25">
        <v>579</v>
      </c>
      <c r="M226" s="25">
        <v>461</v>
      </c>
      <c r="N226" s="25">
        <v>537</v>
      </c>
      <c r="O226" s="25">
        <v>540</v>
      </c>
      <c r="P226" s="25">
        <v>550</v>
      </c>
      <c r="Q226" s="25">
        <v>468</v>
      </c>
      <c r="R226" s="25">
        <v>709</v>
      </c>
      <c r="S226" s="25">
        <v>1033</v>
      </c>
      <c r="T226" s="25">
        <v>320</v>
      </c>
      <c r="U226" s="25">
        <v>133</v>
      </c>
      <c r="V226" s="25">
        <v>357</v>
      </c>
      <c r="W226" s="25">
        <v>549</v>
      </c>
      <c r="X226" s="25">
        <v>635</v>
      </c>
      <c r="Y226" s="25">
        <v>723</v>
      </c>
      <c r="Z226" s="25">
        <v>843</v>
      </c>
      <c r="AA226" s="25">
        <v>1133</v>
      </c>
      <c r="AB226" s="25">
        <v>1133</v>
      </c>
      <c r="AC226" s="25">
        <v>741</v>
      </c>
      <c r="AD226" s="25">
        <v>123</v>
      </c>
      <c r="AE226" s="25">
        <v>290</v>
      </c>
      <c r="AF226" s="25">
        <v>354</v>
      </c>
      <c r="AG226" s="25">
        <v>427</v>
      </c>
      <c r="AH226" s="25">
        <v>460</v>
      </c>
      <c r="AI226" s="25">
        <v>785</v>
      </c>
      <c r="AJ226" s="25">
        <v>914</v>
      </c>
      <c r="AK226" s="25">
        <v>842</v>
      </c>
      <c r="AL226" s="25">
        <v>496</v>
      </c>
      <c r="AM226" s="5">
        <f t="shared" si="164"/>
        <v>-10</v>
      </c>
      <c r="AN226" s="5">
        <f t="shared" si="148"/>
        <v>-67</v>
      </c>
      <c r="AO226" s="5">
        <f t="shared" si="149"/>
        <v>-195</v>
      </c>
      <c r="AP226" s="5">
        <f t="shared" si="150"/>
        <v>-208</v>
      </c>
      <c r="AQ226" s="5">
        <f t="shared" si="151"/>
        <v>-263</v>
      </c>
      <c r="AR226" s="5">
        <f t="shared" si="152"/>
        <v>-58</v>
      </c>
      <c r="AS226" s="5">
        <f t="shared" si="153"/>
        <v>-219</v>
      </c>
      <c r="AT226" s="5">
        <f t="shared" si="154"/>
        <v>-291</v>
      </c>
      <c r="AU226" s="5">
        <f t="shared" si="155"/>
        <v>-245</v>
      </c>
      <c r="AV226" s="38">
        <f t="shared" si="165"/>
        <v>-7.5187969924812026E-2</v>
      </c>
      <c r="AW226" s="38">
        <f t="shared" si="156"/>
        <v>-0.1876750700280112</v>
      </c>
      <c r="AX226" s="38">
        <f t="shared" si="157"/>
        <v>-0.3551912568306011</v>
      </c>
      <c r="AY226" s="38">
        <f t="shared" si="158"/>
        <v>-0.32755905511811023</v>
      </c>
      <c r="AZ226" s="38">
        <f t="shared" si="159"/>
        <v>-0.36376210235131395</v>
      </c>
      <c r="BA226" s="38">
        <f t="shared" si="160"/>
        <v>-6.8801897983392646E-2</v>
      </c>
      <c r="BB226" s="38">
        <f t="shared" si="161"/>
        <v>-0.19329214474845544</v>
      </c>
      <c r="BC226" s="38">
        <f t="shared" si="162"/>
        <v>-0.25684024713150927</v>
      </c>
      <c r="BD226" s="38">
        <f t="shared" si="163"/>
        <v>-0.33063427800269907</v>
      </c>
    </row>
    <row r="227" spans="1:56" x14ac:dyDescent="0.35">
      <c r="A227" s="26" t="s">
        <v>102</v>
      </c>
      <c r="B227" s="26" t="s">
        <v>86</v>
      </c>
      <c r="C227" s="25">
        <v>46</v>
      </c>
      <c r="D227" s="25">
        <v>53</v>
      </c>
      <c r="E227" s="25">
        <v>52</v>
      </c>
      <c r="F227" s="25">
        <v>107</v>
      </c>
      <c r="G227" s="25">
        <v>162</v>
      </c>
      <c r="H227" s="25">
        <v>296</v>
      </c>
      <c r="I227" s="25">
        <v>301</v>
      </c>
      <c r="J227" s="25">
        <v>187</v>
      </c>
      <c r="K227" s="25">
        <v>194</v>
      </c>
      <c r="L227" s="25">
        <v>67</v>
      </c>
      <c r="M227" s="25">
        <v>46</v>
      </c>
      <c r="N227" s="25">
        <v>14</v>
      </c>
      <c r="O227" s="25">
        <v>41</v>
      </c>
      <c r="P227" s="25">
        <v>84</v>
      </c>
      <c r="Q227" s="25">
        <v>68</v>
      </c>
      <c r="R227" s="25">
        <v>199</v>
      </c>
      <c r="S227" s="25">
        <v>115</v>
      </c>
      <c r="T227" s="25">
        <v>54</v>
      </c>
      <c r="U227" s="25">
        <v>38</v>
      </c>
      <c r="V227" s="25">
        <v>22</v>
      </c>
      <c r="W227" s="25">
        <v>65</v>
      </c>
      <c r="X227" s="25">
        <v>119</v>
      </c>
      <c r="Y227" s="25">
        <v>59</v>
      </c>
      <c r="Z227" s="25">
        <v>301</v>
      </c>
      <c r="AA227" s="25">
        <v>296</v>
      </c>
      <c r="AB227" s="25">
        <v>395</v>
      </c>
      <c r="AC227" s="25">
        <v>78</v>
      </c>
      <c r="AD227" s="25">
        <v>52</v>
      </c>
      <c r="AE227" s="30" t="s">
        <v>72</v>
      </c>
      <c r="AF227" s="25">
        <v>44</v>
      </c>
      <c r="AG227" s="25">
        <v>80</v>
      </c>
      <c r="AH227" s="25">
        <v>147</v>
      </c>
      <c r="AI227" s="25">
        <v>126</v>
      </c>
      <c r="AJ227" s="25">
        <v>226</v>
      </c>
      <c r="AK227" s="25">
        <v>210</v>
      </c>
      <c r="AL227" s="25">
        <v>78</v>
      </c>
      <c r="AM227" s="5">
        <f t="shared" si="164"/>
        <v>14</v>
      </c>
      <c r="AN227" s="5" t="e">
        <f t="shared" si="148"/>
        <v>#VALUE!</v>
      </c>
      <c r="AO227" s="5">
        <f t="shared" si="149"/>
        <v>-21</v>
      </c>
      <c r="AP227" s="5">
        <f t="shared" si="150"/>
        <v>-39</v>
      </c>
      <c r="AQ227" s="5">
        <f t="shared" si="151"/>
        <v>88</v>
      </c>
      <c r="AR227" s="5">
        <f t="shared" si="152"/>
        <v>-175</v>
      </c>
      <c r="AS227" s="5">
        <f t="shared" si="153"/>
        <v>-70</v>
      </c>
      <c r="AT227" s="5">
        <f t="shared" si="154"/>
        <v>-185</v>
      </c>
      <c r="AU227" s="5">
        <f t="shared" si="155"/>
        <v>0</v>
      </c>
      <c r="AV227" s="38">
        <f t="shared" si="165"/>
        <v>0.36842105263157893</v>
      </c>
      <c r="AW227" s="38" t="e">
        <f t="shared" si="156"/>
        <v>#VALUE!</v>
      </c>
      <c r="AX227" s="38">
        <f t="shared" si="157"/>
        <v>-0.32307692307692309</v>
      </c>
      <c r="AY227" s="38">
        <f t="shared" si="158"/>
        <v>-0.32773109243697479</v>
      </c>
      <c r="AZ227" s="38">
        <f t="shared" si="159"/>
        <v>1.4915254237288136</v>
      </c>
      <c r="BA227" s="38">
        <f t="shared" si="160"/>
        <v>-0.58139534883720934</v>
      </c>
      <c r="BB227" s="38">
        <f t="shared" si="161"/>
        <v>-0.23648648648648649</v>
      </c>
      <c r="BC227" s="38">
        <f t="shared" si="162"/>
        <v>-0.46835443037974683</v>
      </c>
      <c r="BD227" s="38">
        <f t="shared" si="163"/>
        <v>0</v>
      </c>
    </row>
    <row r="228" spans="1:56" x14ac:dyDescent="0.35">
      <c r="A228" s="26" t="s">
        <v>101</v>
      </c>
      <c r="B228" s="26" t="s">
        <v>85</v>
      </c>
      <c r="C228" s="25">
        <v>310</v>
      </c>
      <c r="D228" s="25">
        <v>163</v>
      </c>
      <c r="E228" s="25">
        <v>114</v>
      </c>
      <c r="F228" s="25">
        <v>128</v>
      </c>
      <c r="G228" s="25">
        <v>197</v>
      </c>
      <c r="H228" s="25">
        <v>368</v>
      </c>
      <c r="I228" s="25">
        <v>636</v>
      </c>
      <c r="J228" s="25">
        <v>539</v>
      </c>
      <c r="K228" s="25">
        <v>227</v>
      </c>
      <c r="L228" s="25">
        <v>128</v>
      </c>
      <c r="M228" s="25">
        <v>101</v>
      </c>
      <c r="N228" s="30" t="s">
        <v>72</v>
      </c>
      <c r="O228" s="25">
        <v>17</v>
      </c>
      <c r="P228" s="25">
        <v>53</v>
      </c>
      <c r="Q228" s="25">
        <v>146</v>
      </c>
      <c r="R228" s="25">
        <v>264</v>
      </c>
      <c r="S228" s="25">
        <v>163</v>
      </c>
      <c r="T228" s="25">
        <v>57</v>
      </c>
      <c r="U228" s="25">
        <v>21</v>
      </c>
      <c r="V228" s="25">
        <v>558</v>
      </c>
      <c r="W228" s="25">
        <v>115</v>
      </c>
      <c r="X228" s="25">
        <v>13</v>
      </c>
      <c r="Y228" s="25">
        <v>51</v>
      </c>
      <c r="Z228" s="25">
        <v>231</v>
      </c>
      <c r="AA228" s="25">
        <v>217</v>
      </c>
      <c r="AB228" s="25">
        <v>313</v>
      </c>
      <c r="AC228" s="25">
        <v>196</v>
      </c>
      <c r="AD228" s="25">
        <v>29</v>
      </c>
      <c r="AE228" s="25">
        <v>345</v>
      </c>
      <c r="AF228" s="25">
        <v>63</v>
      </c>
      <c r="AG228" s="25">
        <v>63</v>
      </c>
      <c r="AH228" s="25">
        <v>83</v>
      </c>
      <c r="AI228" s="25">
        <v>153</v>
      </c>
      <c r="AJ228" s="25">
        <v>204</v>
      </c>
      <c r="AK228" s="25">
        <v>238</v>
      </c>
      <c r="AL228" s="25">
        <v>237</v>
      </c>
      <c r="AM228" s="5">
        <f t="shared" si="164"/>
        <v>8</v>
      </c>
      <c r="AN228" s="5">
        <f t="shared" si="148"/>
        <v>-213</v>
      </c>
      <c r="AO228" s="5">
        <f t="shared" si="149"/>
        <v>-52</v>
      </c>
      <c r="AP228" s="5">
        <f t="shared" si="150"/>
        <v>50</v>
      </c>
      <c r="AQ228" s="5">
        <f t="shared" si="151"/>
        <v>32</v>
      </c>
      <c r="AR228" s="5">
        <f t="shared" si="152"/>
        <v>-78</v>
      </c>
      <c r="AS228" s="5">
        <f t="shared" si="153"/>
        <v>-13</v>
      </c>
      <c r="AT228" s="5">
        <f t="shared" si="154"/>
        <v>-75</v>
      </c>
      <c r="AU228" s="5">
        <f t="shared" si="155"/>
        <v>41</v>
      </c>
      <c r="AV228" s="38">
        <f t="shared" si="165"/>
        <v>0.38095238095238093</v>
      </c>
      <c r="AW228" s="38">
        <f t="shared" si="156"/>
        <v>-0.38172043010752688</v>
      </c>
      <c r="AX228" s="38">
        <f t="shared" si="157"/>
        <v>-0.45217391304347826</v>
      </c>
      <c r="AY228" s="38">
        <f t="shared" si="158"/>
        <v>3.8461538461538463</v>
      </c>
      <c r="AZ228" s="38">
        <f t="shared" si="159"/>
        <v>0.62745098039215685</v>
      </c>
      <c r="BA228" s="38">
        <f t="shared" si="160"/>
        <v>-0.33766233766233766</v>
      </c>
      <c r="BB228" s="38">
        <f t="shared" si="161"/>
        <v>-5.9907834101382486E-2</v>
      </c>
      <c r="BC228" s="38">
        <f t="shared" si="162"/>
        <v>-0.23961661341853036</v>
      </c>
      <c r="BD228" s="38">
        <f t="shared" si="163"/>
        <v>0.20918367346938777</v>
      </c>
    </row>
    <row r="229" spans="1:56" x14ac:dyDescent="0.35">
      <c r="A229" s="26" t="s">
        <v>90</v>
      </c>
      <c r="B229" s="26" t="s">
        <v>74</v>
      </c>
      <c r="C229" s="25">
        <v>0</v>
      </c>
      <c r="D229" s="25">
        <v>0</v>
      </c>
      <c r="E229" s="25">
        <v>0</v>
      </c>
      <c r="F229" s="25">
        <v>0</v>
      </c>
      <c r="G229" s="25">
        <v>26</v>
      </c>
      <c r="H229" s="25">
        <v>114</v>
      </c>
      <c r="I229" s="25">
        <v>325</v>
      </c>
      <c r="J229" s="25">
        <v>246</v>
      </c>
      <c r="K229" s="25">
        <v>25</v>
      </c>
      <c r="L229" s="30" t="s">
        <v>72</v>
      </c>
      <c r="M229" s="30" t="s">
        <v>72</v>
      </c>
      <c r="N229" s="30" t="s">
        <v>72</v>
      </c>
      <c r="O229" s="25">
        <v>0</v>
      </c>
      <c r="P229" s="25">
        <v>21</v>
      </c>
      <c r="Q229" s="25">
        <v>73</v>
      </c>
      <c r="R229" s="25">
        <v>226</v>
      </c>
      <c r="S229" s="25">
        <v>78</v>
      </c>
      <c r="T229" s="25">
        <v>30</v>
      </c>
      <c r="U229" s="30" t="s">
        <v>72</v>
      </c>
      <c r="V229" s="30" t="s">
        <v>72</v>
      </c>
      <c r="W229" s="30" t="s">
        <v>72</v>
      </c>
      <c r="X229" s="30" t="s">
        <v>72</v>
      </c>
      <c r="Y229" s="25">
        <v>15</v>
      </c>
      <c r="Z229" s="25">
        <v>75</v>
      </c>
      <c r="AA229" s="25">
        <v>358</v>
      </c>
      <c r="AB229" s="25">
        <v>264</v>
      </c>
      <c r="AC229" s="25">
        <v>63</v>
      </c>
      <c r="AD229" s="25">
        <v>0</v>
      </c>
      <c r="AE229" s="25">
        <v>0</v>
      </c>
      <c r="AF229" s="25">
        <v>0</v>
      </c>
      <c r="AG229" s="30" t="s">
        <v>72</v>
      </c>
      <c r="AH229" s="25">
        <v>37</v>
      </c>
      <c r="AI229" s="25">
        <v>71</v>
      </c>
      <c r="AJ229" s="25">
        <v>152</v>
      </c>
      <c r="AK229" s="25">
        <v>166</v>
      </c>
      <c r="AL229" s="25">
        <v>86</v>
      </c>
      <c r="AM229" s="5" t="e">
        <f t="shared" si="164"/>
        <v>#VALUE!</v>
      </c>
      <c r="AN229" s="5" t="e">
        <f t="shared" si="148"/>
        <v>#VALUE!</v>
      </c>
      <c r="AO229" s="5" t="e">
        <f t="shared" si="149"/>
        <v>#VALUE!</v>
      </c>
      <c r="AP229" s="5" t="e">
        <f t="shared" si="150"/>
        <v>#VALUE!</v>
      </c>
      <c r="AQ229" s="5">
        <f t="shared" si="151"/>
        <v>22</v>
      </c>
      <c r="AR229" s="5">
        <f t="shared" si="152"/>
        <v>-4</v>
      </c>
      <c r="AS229" s="5">
        <f t="shared" si="153"/>
        <v>-206</v>
      </c>
      <c r="AT229" s="5">
        <f t="shared" si="154"/>
        <v>-98</v>
      </c>
      <c r="AU229" s="5">
        <f t="shared" si="155"/>
        <v>23</v>
      </c>
      <c r="AV229" s="38" t="e">
        <f t="shared" si="165"/>
        <v>#VALUE!</v>
      </c>
      <c r="AW229" s="38" t="e">
        <f t="shared" si="156"/>
        <v>#VALUE!</v>
      </c>
      <c r="AX229" s="38" t="e">
        <f t="shared" si="157"/>
        <v>#VALUE!</v>
      </c>
      <c r="AY229" s="38" t="e">
        <f t="shared" si="158"/>
        <v>#VALUE!</v>
      </c>
      <c r="AZ229" s="38">
        <f t="shared" si="159"/>
        <v>1.4666666666666666</v>
      </c>
      <c r="BA229" s="38">
        <f t="shared" si="160"/>
        <v>-5.3333333333333337E-2</v>
      </c>
      <c r="BB229" s="38">
        <f t="shared" si="161"/>
        <v>-0.57541899441340782</v>
      </c>
      <c r="BC229" s="38">
        <f t="shared" si="162"/>
        <v>-0.37121212121212122</v>
      </c>
      <c r="BD229" s="38">
        <f t="shared" si="163"/>
        <v>0.36507936507936506</v>
      </c>
    </row>
    <row r="230" spans="1:56" x14ac:dyDescent="0.35">
      <c r="A230" s="26" t="s">
        <v>98</v>
      </c>
      <c r="B230" s="26" t="s">
        <v>82</v>
      </c>
      <c r="C230" s="25">
        <v>0</v>
      </c>
      <c r="D230" s="30" t="s">
        <v>72</v>
      </c>
      <c r="E230" s="30" t="s">
        <v>72</v>
      </c>
      <c r="F230" s="30" t="s">
        <v>72</v>
      </c>
      <c r="G230" s="25">
        <v>108</v>
      </c>
      <c r="H230" s="30" t="s">
        <v>72</v>
      </c>
      <c r="I230" s="30" t="s">
        <v>72</v>
      </c>
      <c r="J230" s="25">
        <v>30</v>
      </c>
      <c r="K230" s="30" t="s">
        <v>72</v>
      </c>
      <c r="L230" s="25">
        <v>0</v>
      </c>
      <c r="M230" s="30" t="s">
        <v>72</v>
      </c>
      <c r="N230" s="25">
        <v>0</v>
      </c>
      <c r="O230" s="30" t="s">
        <v>72</v>
      </c>
      <c r="P230" s="25">
        <v>7</v>
      </c>
      <c r="Q230" s="25">
        <v>8</v>
      </c>
      <c r="R230" s="25">
        <v>42</v>
      </c>
      <c r="S230" s="30" t="s">
        <v>72</v>
      </c>
      <c r="T230" s="25">
        <v>0</v>
      </c>
      <c r="U230" s="25">
        <v>0</v>
      </c>
      <c r="V230" s="30" t="s">
        <v>72</v>
      </c>
      <c r="W230" s="30" t="s">
        <v>72</v>
      </c>
      <c r="X230" s="30" t="s">
        <v>72</v>
      </c>
      <c r="Y230" s="25">
        <v>0</v>
      </c>
      <c r="Z230" s="30" t="s">
        <v>72</v>
      </c>
      <c r="AA230" s="25">
        <v>0</v>
      </c>
      <c r="AB230" s="25">
        <v>33</v>
      </c>
      <c r="AC230" s="30" t="s">
        <v>72</v>
      </c>
      <c r="AD230" s="30" t="s">
        <v>72</v>
      </c>
      <c r="AE230" s="30" t="s">
        <v>72</v>
      </c>
      <c r="AF230" s="25">
        <v>0</v>
      </c>
      <c r="AG230" s="25">
        <v>0</v>
      </c>
      <c r="AH230" s="30" t="s">
        <v>72</v>
      </c>
      <c r="AI230" s="25">
        <v>18</v>
      </c>
      <c r="AJ230" s="25">
        <v>121</v>
      </c>
      <c r="AK230" s="25">
        <v>32</v>
      </c>
      <c r="AL230" s="25">
        <v>96</v>
      </c>
      <c r="AM230" s="5" t="e">
        <f t="shared" si="164"/>
        <v>#VALUE!</v>
      </c>
      <c r="AN230" s="5" t="e">
        <f t="shared" si="148"/>
        <v>#VALUE!</v>
      </c>
      <c r="AO230" s="5" t="e">
        <f t="shared" si="149"/>
        <v>#VALUE!</v>
      </c>
      <c r="AP230" s="5" t="e">
        <f t="shared" si="150"/>
        <v>#VALUE!</v>
      </c>
      <c r="AQ230" s="5" t="e">
        <f t="shared" si="151"/>
        <v>#VALUE!</v>
      </c>
      <c r="AR230" s="5" t="e">
        <f t="shared" si="152"/>
        <v>#VALUE!</v>
      </c>
      <c r="AS230" s="5">
        <f t="shared" si="153"/>
        <v>121</v>
      </c>
      <c r="AT230" s="5">
        <f t="shared" si="154"/>
        <v>-1</v>
      </c>
      <c r="AU230" s="5" t="e">
        <f t="shared" si="155"/>
        <v>#VALUE!</v>
      </c>
      <c r="AV230" s="38" t="e">
        <f t="shared" si="165"/>
        <v>#VALUE!</v>
      </c>
      <c r="AW230" s="38" t="e">
        <f t="shared" si="156"/>
        <v>#VALUE!</v>
      </c>
      <c r="AX230" s="38" t="e">
        <f t="shared" si="157"/>
        <v>#VALUE!</v>
      </c>
      <c r="AY230" s="38" t="e">
        <f t="shared" si="158"/>
        <v>#VALUE!</v>
      </c>
      <c r="AZ230" s="38" t="e">
        <f t="shared" si="159"/>
        <v>#VALUE!</v>
      </c>
      <c r="BA230" s="38" t="e">
        <f t="shared" si="160"/>
        <v>#VALUE!</v>
      </c>
      <c r="BB230" s="38" t="e">
        <f t="shared" si="161"/>
        <v>#DIV/0!</v>
      </c>
      <c r="BC230" s="38">
        <f t="shared" si="162"/>
        <v>-3.0303030303030304E-2</v>
      </c>
      <c r="BD230" s="38" t="e">
        <f t="shared" si="163"/>
        <v>#VALUE!</v>
      </c>
    </row>
    <row r="231" spans="1:56" x14ac:dyDescent="0.35">
      <c r="A231" s="26" t="s">
        <v>92</v>
      </c>
      <c r="B231" s="26" t="s">
        <v>76</v>
      </c>
      <c r="C231" s="30" t="s">
        <v>72</v>
      </c>
      <c r="D231" s="30" t="s">
        <v>72</v>
      </c>
      <c r="E231" s="30" t="s">
        <v>72</v>
      </c>
      <c r="F231" s="25">
        <v>742</v>
      </c>
      <c r="G231" s="25">
        <v>119</v>
      </c>
      <c r="H231" s="25">
        <v>139</v>
      </c>
      <c r="I231" s="25">
        <v>208</v>
      </c>
      <c r="J231" s="25">
        <v>172</v>
      </c>
      <c r="K231" s="25">
        <v>45</v>
      </c>
      <c r="L231" s="25">
        <v>897</v>
      </c>
      <c r="M231" s="30" t="s">
        <v>72</v>
      </c>
      <c r="N231" s="30" t="s">
        <v>72</v>
      </c>
      <c r="O231" s="30" t="s">
        <v>72</v>
      </c>
      <c r="P231" s="25">
        <v>145</v>
      </c>
      <c r="Q231" s="25">
        <v>25</v>
      </c>
      <c r="R231" s="25">
        <v>138</v>
      </c>
      <c r="S231" s="25">
        <v>72</v>
      </c>
      <c r="T231" s="30" t="s">
        <v>72</v>
      </c>
      <c r="U231" s="25">
        <v>0</v>
      </c>
      <c r="V231" s="30" t="s">
        <v>72</v>
      </c>
      <c r="W231" s="30" t="s">
        <v>72</v>
      </c>
      <c r="X231" s="30" t="s">
        <v>72</v>
      </c>
      <c r="Y231" s="25">
        <v>933</v>
      </c>
      <c r="Z231" s="25">
        <v>951</v>
      </c>
      <c r="AA231" s="25">
        <v>1036</v>
      </c>
      <c r="AB231" s="25">
        <v>902</v>
      </c>
      <c r="AC231" s="25">
        <v>930</v>
      </c>
      <c r="AD231" s="30" t="s">
        <v>72</v>
      </c>
      <c r="AE231" s="25">
        <v>0</v>
      </c>
      <c r="AF231" s="25">
        <v>0</v>
      </c>
      <c r="AG231" s="30" t="s">
        <v>72</v>
      </c>
      <c r="AH231" s="30" t="s">
        <v>72</v>
      </c>
      <c r="AI231" s="25">
        <v>35</v>
      </c>
      <c r="AJ231" s="25">
        <v>67</v>
      </c>
      <c r="AK231" s="25">
        <v>51</v>
      </c>
      <c r="AL231" s="30" t="s">
        <v>72</v>
      </c>
      <c r="AM231" s="5" t="e">
        <f t="shared" si="164"/>
        <v>#VALUE!</v>
      </c>
      <c r="AN231" s="5" t="e">
        <f t="shared" si="148"/>
        <v>#VALUE!</v>
      </c>
      <c r="AO231" s="5" t="e">
        <f t="shared" si="149"/>
        <v>#VALUE!</v>
      </c>
      <c r="AP231" s="5" t="e">
        <f t="shared" si="150"/>
        <v>#VALUE!</v>
      </c>
      <c r="AQ231" s="5" t="e">
        <f t="shared" si="151"/>
        <v>#VALUE!</v>
      </c>
      <c r="AR231" s="5">
        <f t="shared" si="152"/>
        <v>-916</v>
      </c>
      <c r="AS231" s="5">
        <f t="shared" si="153"/>
        <v>-969</v>
      </c>
      <c r="AT231" s="5">
        <f t="shared" si="154"/>
        <v>-851</v>
      </c>
      <c r="AU231" s="5" t="e">
        <f t="shared" si="155"/>
        <v>#VALUE!</v>
      </c>
      <c r="AV231" s="38" t="e">
        <f t="shared" si="165"/>
        <v>#VALUE!</v>
      </c>
      <c r="AW231" s="38" t="e">
        <f t="shared" si="156"/>
        <v>#VALUE!</v>
      </c>
      <c r="AX231" s="38" t="e">
        <f t="shared" si="157"/>
        <v>#VALUE!</v>
      </c>
      <c r="AY231" s="38" t="e">
        <f t="shared" si="158"/>
        <v>#VALUE!</v>
      </c>
      <c r="AZ231" s="38" t="e">
        <f t="shared" si="159"/>
        <v>#VALUE!</v>
      </c>
      <c r="BA231" s="38">
        <f t="shared" si="160"/>
        <v>-0.96319663512092535</v>
      </c>
      <c r="BB231" s="38">
        <f t="shared" si="161"/>
        <v>-0.93532818532818529</v>
      </c>
      <c r="BC231" s="38">
        <f t="shared" si="162"/>
        <v>-0.94345898004434592</v>
      </c>
      <c r="BD231" s="38" t="e">
        <f t="shared" si="163"/>
        <v>#VALUE!</v>
      </c>
    </row>
    <row r="232" spans="1:56" x14ac:dyDescent="0.35">
      <c r="A232" s="26" t="s">
        <v>96</v>
      </c>
      <c r="B232" s="26" t="s">
        <v>80</v>
      </c>
      <c r="C232" s="30" t="s">
        <v>72</v>
      </c>
      <c r="D232" s="30" t="s">
        <v>72</v>
      </c>
      <c r="E232" s="30" t="s">
        <v>72</v>
      </c>
      <c r="F232" s="30" t="s">
        <v>72</v>
      </c>
      <c r="G232" s="25">
        <v>51</v>
      </c>
      <c r="H232" s="25">
        <v>65</v>
      </c>
      <c r="I232" s="25">
        <v>219</v>
      </c>
      <c r="J232" s="25">
        <v>76</v>
      </c>
      <c r="K232" s="30" t="s">
        <v>72</v>
      </c>
      <c r="L232" s="30" t="s">
        <v>72</v>
      </c>
      <c r="M232" s="30" t="s">
        <v>72</v>
      </c>
      <c r="N232" s="30" t="s">
        <v>72</v>
      </c>
      <c r="O232" s="30" t="s">
        <v>72</v>
      </c>
      <c r="P232" s="30" t="s">
        <v>72</v>
      </c>
      <c r="Q232" s="25">
        <v>30</v>
      </c>
      <c r="R232" s="25">
        <v>208</v>
      </c>
      <c r="S232" s="25">
        <v>85</v>
      </c>
      <c r="T232" s="25">
        <v>55</v>
      </c>
      <c r="U232" s="30" t="s">
        <v>72</v>
      </c>
      <c r="V232" s="30" t="s">
        <v>72</v>
      </c>
      <c r="W232" s="30" t="s">
        <v>72</v>
      </c>
      <c r="X232" s="30" t="s">
        <v>72</v>
      </c>
      <c r="Y232" s="30" t="s">
        <v>72</v>
      </c>
      <c r="Z232" s="25">
        <v>58</v>
      </c>
      <c r="AA232" s="25">
        <v>104</v>
      </c>
      <c r="AB232" s="25">
        <v>221</v>
      </c>
      <c r="AC232" s="25">
        <v>23</v>
      </c>
      <c r="AD232" s="25">
        <v>53</v>
      </c>
      <c r="AE232" s="25">
        <v>103</v>
      </c>
      <c r="AF232" s="30" t="s">
        <v>72</v>
      </c>
      <c r="AG232" s="30" t="s">
        <v>72</v>
      </c>
      <c r="AH232" s="25">
        <v>35</v>
      </c>
      <c r="AI232" s="25">
        <v>125</v>
      </c>
      <c r="AJ232" s="25">
        <v>60</v>
      </c>
      <c r="AK232" s="25">
        <v>76</v>
      </c>
      <c r="AL232" s="25">
        <v>0</v>
      </c>
      <c r="AM232" s="5" t="e">
        <f t="shared" si="164"/>
        <v>#VALUE!</v>
      </c>
      <c r="AN232" s="5" t="e">
        <f t="shared" si="148"/>
        <v>#VALUE!</v>
      </c>
      <c r="AO232" s="5" t="e">
        <f t="shared" si="149"/>
        <v>#VALUE!</v>
      </c>
      <c r="AP232" s="5" t="e">
        <f t="shared" si="150"/>
        <v>#VALUE!</v>
      </c>
      <c r="AQ232" s="5" t="e">
        <f t="shared" si="151"/>
        <v>#VALUE!</v>
      </c>
      <c r="AR232" s="5">
        <f t="shared" si="152"/>
        <v>67</v>
      </c>
      <c r="AS232" s="5">
        <f t="shared" si="153"/>
        <v>-44</v>
      </c>
      <c r="AT232" s="5">
        <f t="shared" si="154"/>
        <v>-145</v>
      </c>
      <c r="AU232" s="5">
        <f t="shared" si="155"/>
        <v>-23</v>
      </c>
      <c r="AV232" s="38" t="e">
        <f t="shared" si="165"/>
        <v>#VALUE!</v>
      </c>
      <c r="AW232" s="38" t="e">
        <f t="shared" si="156"/>
        <v>#VALUE!</v>
      </c>
      <c r="AX232" s="38" t="e">
        <f t="shared" si="157"/>
        <v>#VALUE!</v>
      </c>
      <c r="AY232" s="38" t="e">
        <f t="shared" si="158"/>
        <v>#VALUE!</v>
      </c>
      <c r="AZ232" s="38" t="e">
        <f t="shared" si="159"/>
        <v>#VALUE!</v>
      </c>
      <c r="BA232" s="38">
        <f t="shared" si="160"/>
        <v>1.1551724137931034</v>
      </c>
      <c r="BB232" s="38">
        <f t="shared" si="161"/>
        <v>-0.42307692307692307</v>
      </c>
      <c r="BC232" s="38">
        <f t="shared" si="162"/>
        <v>-0.65610859728506787</v>
      </c>
      <c r="BD232" s="38">
        <f t="shared" si="163"/>
        <v>-1</v>
      </c>
    </row>
    <row r="233" spans="1:56" x14ac:dyDescent="0.35">
      <c r="A233" s="26" t="s">
        <v>93</v>
      </c>
      <c r="B233" s="26" t="s">
        <v>77</v>
      </c>
      <c r="C233" s="30" t="s">
        <v>72</v>
      </c>
      <c r="D233" s="30" t="s">
        <v>72</v>
      </c>
      <c r="E233" s="30" t="s">
        <v>72</v>
      </c>
      <c r="F233" s="30" t="s">
        <v>72</v>
      </c>
      <c r="G233" s="25">
        <v>41</v>
      </c>
      <c r="H233" s="25">
        <v>30</v>
      </c>
      <c r="I233" s="25">
        <v>67</v>
      </c>
      <c r="J233" s="25">
        <v>36</v>
      </c>
      <c r="K233" s="30" t="s">
        <v>72</v>
      </c>
      <c r="L233" s="30" t="s">
        <v>72</v>
      </c>
      <c r="M233" s="30" t="s">
        <v>72</v>
      </c>
      <c r="N233" s="30" t="s">
        <v>72</v>
      </c>
      <c r="O233" s="30" t="s">
        <v>72</v>
      </c>
      <c r="P233" s="30" t="s">
        <v>72</v>
      </c>
      <c r="Q233" s="25">
        <v>32</v>
      </c>
      <c r="R233" s="25">
        <v>33</v>
      </c>
      <c r="S233" s="30" t="s">
        <v>72</v>
      </c>
      <c r="T233" s="25">
        <v>100</v>
      </c>
      <c r="U233" s="30" t="s">
        <v>72</v>
      </c>
      <c r="V233" s="30" t="s">
        <v>72</v>
      </c>
      <c r="W233" s="30" t="s">
        <v>72</v>
      </c>
      <c r="X233" s="30" t="s">
        <v>72</v>
      </c>
      <c r="Y233" s="25">
        <v>9</v>
      </c>
      <c r="Z233" s="25">
        <v>132</v>
      </c>
      <c r="AA233" s="30" t="s">
        <v>72</v>
      </c>
      <c r="AB233" s="25">
        <v>46</v>
      </c>
      <c r="AC233" s="30" t="s">
        <v>72</v>
      </c>
      <c r="AD233" s="30" t="s">
        <v>72</v>
      </c>
      <c r="AE233" s="30" t="s">
        <v>72</v>
      </c>
      <c r="AF233" s="25">
        <v>32</v>
      </c>
      <c r="AG233" s="25">
        <v>7</v>
      </c>
      <c r="AH233" s="30" t="s">
        <v>72</v>
      </c>
      <c r="AI233" s="30" t="s">
        <v>72</v>
      </c>
      <c r="AJ233" s="30" t="s">
        <v>72</v>
      </c>
      <c r="AK233" s="25">
        <v>20</v>
      </c>
      <c r="AL233" s="25">
        <v>136</v>
      </c>
      <c r="AM233" s="5" t="e">
        <f t="shared" si="164"/>
        <v>#VALUE!</v>
      </c>
      <c r="AN233" s="5" t="e">
        <f t="shared" si="148"/>
        <v>#VALUE!</v>
      </c>
      <c r="AO233" s="5" t="e">
        <f t="shared" si="149"/>
        <v>#VALUE!</v>
      </c>
      <c r="AP233" s="5" t="e">
        <f t="shared" si="150"/>
        <v>#VALUE!</v>
      </c>
      <c r="AQ233" s="5" t="e">
        <f t="shared" si="151"/>
        <v>#VALUE!</v>
      </c>
      <c r="AR233" s="5" t="e">
        <f t="shared" si="152"/>
        <v>#VALUE!</v>
      </c>
      <c r="AS233" s="5" t="e">
        <f t="shared" si="153"/>
        <v>#VALUE!</v>
      </c>
      <c r="AT233" s="5">
        <f t="shared" si="154"/>
        <v>-26</v>
      </c>
      <c r="AU233" s="5" t="e">
        <f t="shared" si="155"/>
        <v>#VALUE!</v>
      </c>
      <c r="AV233" s="38" t="e">
        <f t="shared" si="165"/>
        <v>#VALUE!</v>
      </c>
      <c r="AW233" s="38" t="e">
        <f t="shared" si="156"/>
        <v>#VALUE!</v>
      </c>
      <c r="AX233" s="38" t="e">
        <f t="shared" si="157"/>
        <v>#VALUE!</v>
      </c>
      <c r="AY233" s="38" t="e">
        <f t="shared" si="158"/>
        <v>#VALUE!</v>
      </c>
      <c r="AZ233" s="38" t="e">
        <f t="shared" si="159"/>
        <v>#VALUE!</v>
      </c>
      <c r="BA233" s="38" t="e">
        <f t="shared" si="160"/>
        <v>#VALUE!</v>
      </c>
      <c r="BB233" s="38" t="e">
        <f t="shared" si="161"/>
        <v>#VALUE!</v>
      </c>
      <c r="BC233" s="38">
        <f t="shared" si="162"/>
        <v>-0.56521739130434778</v>
      </c>
      <c r="BD233" s="38" t="e">
        <f t="shared" si="163"/>
        <v>#VALUE!</v>
      </c>
    </row>
    <row r="234" spans="1:56" x14ac:dyDescent="0.35">
      <c r="A234" s="26" t="s">
        <v>103</v>
      </c>
      <c r="B234" s="26" t="s">
        <v>87</v>
      </c>
      <c r="C234" s="25">
        <v>27</v>
      </c>
      <c r="D234" s="25">
        <v>26</v>
      </c>
      <c r="E234" s="30" t="s">
        <v>72</v>
      </c>
      <c r="F234" s="25">
        <v>21</v>
      </c>
      <c r="G234" s="25">
        <v>90</v>
      </c>
      <c r="H234" s="30" t="s">
        <v>72</v>
      </c>
      <c r="I234" s="30" t="s">
        <v>72</v>
      </c>
      <c r="J234" s="25">
        <v>345</v>
      </c>
      <c r="K234" s="25">
        <v>82</v>
      </c>
      <c r="L234" s="30" t="s">
        <v>72</v>
      </c>
      <c r="M234" s="25">
        <v>155</v>
      </c>
      <c r="N234" s="25">
        <v>27</v>
      </c>
      <c r="O234" s="25">
        <v>114</v>
      </c>
      <c r="P234" s="25">
        <v>110</v>
      </c>
      <c r="Q234" s="25">
        <v>41</v>
      </c>
      <c r="R234" s="25">
        <v>108</v>
      </c>
      <c r="S234" s="25">
        <v>74</v>
      </c>
      <c r="T234" s="30" t="s">
        <v>72</v>
      </c>
      <c r="U234" s="30" t="s">
        <v>72</v>
      </c>
      <c r="V234" s="25">
        <v>54</v>
      </c>
      <c r="W234" s="25">
        <v>12</v>
      </c>
      <c r="X234" s="25">
        <v>70</v>
      </c>
      <c r="Y234" s="30" t="s">
        <v>72</v>
      </c>
      <c r="Z234" s="30" t="s">
        <v>72</v>
      </c>
      <c r="AA234" s="30" t="s">
        <v>72</v>
      </c>
      <c r="AB234" s="25">
        <v>106</v>
      </c>
      <c r="AC234" s="25">
        <v>91</v>
      </c>
      <c r="AD234" s="25">
        <v>31</v>
      </c>
      <c r="AE234" s="25">
        <v>51</v>
      </c>
      <c r="AF234" s="30" t="s">
        <v>72</v>
      </c>
      <c r="AG234" s="25">
        <v>74</v>
      </c>
      <c r="AH234" s="25">
        <v>57</v>
      </c>
      <c r="AI234" s="30" t="s">
        <v>72</v>
      </c>
      <c r="AJ234" s="30" t="s">
        <v>72</v>
      </c>
      <c r="AK234" s="25">
        <v>107</v>
      </c>
      <c r="AL234" s="30" t="s">
        <v>72</v>
      </c>
      <c r="AM234" s="5" t="e">
        <f t="shared" ref="AM234" si="166">AD234-U234</f>
        <v>#VALUE!</v>
      </c>
      <c r="AN234" s="5">
        <f t="shared" ref="AN234" si="167">AE234-V234</f>
        <v>-3</v>
      </c>
      <c r="AO234" s="5" t="e">
        <f t="shared" ref="AO234" si="168">AF234-W234</f>
        <v>#VALUE!</v>
      </c>
      <c r="AP234" s="5">
        <f t="shared" ref="AP234" si="169">AG234-X234</f>
        <v>4</v>
      </c>
      <c r="AQ234" s="5" t="e">
        <f t="shared" ref="AQ234" si="170">AH234-Y234</f>
        <v>#VALUE!</v>
      </c>
      <c r="AR234" s="5" t="e">
        <f t="shared" ref="AR234" si="171">AI234-Z234</f>
        <v>#VALUE!</v>
      </c>
      <c r="AS234" s="5" t="e">
        <f t="shared" ref="AS234" si="172">AJ234-AA234</f>
        <v>#VALUE!</v>
      </c>
      <c r="AT234" s="5">
        <f t="shared" ref="AT234" si="173">AK234-AB234</f>
        <v>1</v>
      </c>
      <c r="AU234" s="5" t="e">
        <f t="shared" ref="AU234" si="174">AL234-AC234</f>
        <v>#VALUE!</v>
      </c>
      <c r="AV234" s="38" t="e">
        <f t="shared" ref="AV234" si="175">(AD234-U234)/U234</f>
        <v>#VALUE!</v>
      </c>
      <c r="AW234" s="38">
        <f t="shared" ref="AW234" si="176">(AE234-V234)/V234</f>
        <v>-5.5555555555555552E-2</v>
      </c>
      <c r="AX234" s="38" t="e">
        <f t="shared" ref="AX234" si="177">(AF234-W234)/W234</f>
        <v>#VALUE!</v>
      </c>
      <c r="AY234" s="38">
        <f t="shared" ref="AY234" si="178">(AG234-X234)/X234</f>
        <v>5.7142857142857141E-2</v>
      </c>
      <c r="AZ234" s="38" t="e">
        <f t="shared" ref="AZ234" si="179">(AH234-Y234)/Y234</f>
        <v>#VALUE!</v>
      </c>
      <c r="BA234" s="38" t="e">
        <f t="shared" ref="BA234" si="180">(AI234-Z234)/Z234</f>
        <v>#VALUE!</v>
      </c>
      <c r="BB234" s="38" t="e">
        <f t="shared" ref="BB234" si="181">(AJ234-AA234)/AA234</f>
        <v>#VALUE!</v>
      </c>
      <c r="BC234" s="38">
        <f t="shared" ref="BC234" si="182">(AK234-AB234)/AB234</f>
        <v>9.433962264150943E-3</v>
      </c>
      <c r="BD234" s="38" t="e">
        <f t="shared" ref="BD234" si="183">(AL234-AC234)/AC234</f>
        <v>#VALUE!</v>
      </c>
    </row>
    <row r="236" spans="1:56" x14ac:dyDescent="0.35">
      <c r="A236" s="4" t="s">
        <v>105</v>
      </c>
    </row>
    <row r="237" spans="1:56" x14ac:dyDescent="0.35">
      <c r="A237" s="2" t="s">
        <v>113</v>
      </c>
    </row>
    <row r="238" spans="1:56" s="3" customFormat="1" x14ac:dyDescent="0.35">
      <c r="A238" s="5"/>
      <c r="B238" s="5"/>
      <c r="C238" s="16" t="s">
        <v>24</v>
      </c>
      <c r="D238" s="16" t="s">
        <v>25</v>
      </c>
      <c r="E238" s="16" t="s">
        <v>26</v>
      </c>
      <c r="F238" s="16" t="s">
        <v>27</v>
      </c>
      <c r="G238" s="16" t="s">
        <v>28</v>
      </c>
      <c r="H238" s="16" t="s">
        <v>29</v>
      </c>
      <c r="I238" s="16" t="s">
        <v>30</v>
      </c>
      <c r="J238" s="17" t="s">
        <v>31</v>
      </c>
      <c r="K238" s="16" t="s">
        <v>32</v>
      </c>
      <c r="L238" s="6" t="s">
        <v>24</v>
      </c>
      <c r="M238" s="6" t="s">
        <v>25</v>
      </c>
      <c r="N238" s="6" t="s">
        <v>26</v>
      </c>
      <c r="O238" s="6" t="s">
        <v>27</v>
      </c>
      <c r="P238" s="6" t="s">
        <v>28</v>
      </c>
      <c r="Q238" s="6" t="s">
        <v>29</v>
      </c>
      <c r="R238" s="6" t="s">
        <v>30</v>
      </c>
      <c r="S238" s="7" t="s">
        <v>31</v>
      </c>
      <c r="T238" s="6" t="s">
        <v>32</v>
      </c>
      <c r="U238" s="8" t="s">
        <v>24</v>
      </c>
      <c r="V238" s="8" t="s">
        <v>25</v>
      </c>
      <c r="W238" s="8" t="s">
        <v>26</v>
      </c>
      <c r="X238" s="8" t="s">
        <v>27</v>
      </c>
      <c r="Y238" s="8" t="s">
        <v>28</v>
      </c>
      <c r="Z238" s="8" t="s">
        <v>29</v>
      </c>
      <c r="AA238" s="8" t="s">
        <v>30</v>
      </c>
      <c r="AB238" s="9" t="s">
        <v>31</v>
      </c>
      <c r="AC238" s="8" t="s">
        <v>32</v>
      </c>
      <c r="AD238" s="13" t="s">
        <v>24</v>
      </c>
      <c r="AE238" s="13" t="s">
        <v>25</v>
      </c>
      <c r="AF238" s="13" t="s">
        <v>26</v>
      </c>
      <c r="AG238" s="13" t="s">
        <v>27</v>
      </c>
      <c r="AH238" s="13" t="s">
        <v>28</v>
      </c>
      <c r="AI238" s="13" t="s">
        <v>29</v>
      </c>
      <c r="AJ238" s="13" t="s">
        <v>30</v>
      </c>
      <c r="AK238" s="14" t="s">
        <v>31</v>
      </c>
      <c r="AL238" s="13" t="s">
        <v>32</v>
      </c>
      <c r="AM238" s="72" t="s">
        <v>121</v>
      </c>
      <c r="AN238" s="72"/>
      <c r="AO238" s="72"/>
      <c r="AP238" s="72"/>
      <c r="AQ238" s="72"/>
      <c r="AR238" s="72"/>
      <c r="AS238" s="72"/>
      <c r="AT238" s="72"/>
      <c r="AU238" s="72"/>
      <c r="AV238" s="72"/>
      <c r="AW238" s="72"/>
      <c r="AX238" s="72"/>
      <c r="AY238" s="72"/>
      <c r="AZ238" s="72"/>
      <c r="BA238" s="72"/>
      <c r="BB238" s="72"/>
      <c r="BC238" s="72"/>
      <c r="BD238" s="72"/>
    </row>
    <row r="239" spans="1:56" s="3" customFormat="1" x14ac:dyDescent="0.35">
      <c r="A239" s="5"/>
      <c r="B239" s="5"/>
      <c r="C239" s="16" t="s">
        <v>33</v>
      </c>
      <c r="D239" s="16" t="s">
        <v>34</v>
      </c>
      <c r="E239" s="16" t="s">
        <v>35</v>
      </c>
      <c r="F239" s="16" t="s">
        <v>36</v>
      </c>
      <c r="G239" s="16" t="s">
        <v>37</v>
      </c>
      <c r="H239" s="16" t="s">
        <v>38</v>
      </c>
      <c r="I239" s="16" t="s">
        <v>39</v>
      </c>
      <c r="J239" s="17" t="s">
        <v>40</v>
      </c>
      <c r="K239" s="16" t="s">
        <v>32</v>
      </c>
      <c r="L239" s="6" t="s">
        <v>33</v>
      </c>
      <c r="M239" s="6" t="s">
        <v>34</v>
      </c>
      <c r="N239" s="6" t="s">
        <v>35</v>
      </c>
      <c r="O239" s="6" t="s">
        <v>36</v>
      </c>
      <c r="P239" s="6" t="s">
        <v>37</v>
      </c>
      <c r="Q239" s="6" t="s">
        <v>38</v>
      </c>
      <c r="R239" s="6" t="s">
        <v>39</v>
      </c>
      <c r="S239" s="7" t="s">
        <v>40</v>
      </c>
      <c r="T239" s="6" t="s">
        <v>32</v>
      </c>
      <c r="U239" s="8" t="s">
        <v>33</v>
      </c>
      <c r="V239" s="8" t="s">
        <v>34</v>
      </c>
      <c r="W239" s="8" t="s">
        <v>35</v>
      </c>
      <c r="X239" s="8" t="s">
        <v>36</v>
      </c>
      <c r="Y239" s="8" t="s">
        <v>37</v>
      </c>
      <c r="Z239" s="8" t="s">
        <v>38</v>
      </c>
      <c r="AA239" s="8" t="s">
        <v>39</v>
      </c>
      <c r="AB239" s="9" t="s">
        <v>40</v>
      </c>
      <c r="AC239" s="8" t="s">
        <v>32</v>
      </c>
      <c r="AD239" s="13" t="s">
        <v>33</v>
      </c>
      <c r="AE239" s="13" t="s">
        <v>34</v>
      </c>
      <c r="AF239" s="13" t="s">
        <v>35</v>
      </c>
      <c r="AG239" s="13" t="s">
        <v>36</v>
      </c>
      <c r="AH239" s="13" t="s">
        <v>37</v>
      </c>
      <c r="AI239" s="13" t="s">
        <v>38</v>
      </c>
      <c r="AJ239" s="13" t="s">
        <v>39</v>
      </c>
      <c r="AK239" s="14" t="s">
        <v>40</v>
      </c>
      <c r="AL239" s="13" t="s">
        <v>32</v>
      </c>
      <c r="AM239" s="40" t="s">
        <v>33</v>
      </c>
      <c r="AN239" s="40" t="s">
        <v>34</v>
      </c>
      <c r="AO239" s="40" t="s">
        <v>35</v>
      </c>
      <c r="AP239" s="40" t="s">
        <v>36</v>
      </c>
      <c r="AQ239" s="40" t="s">
        <v>37</v>
      </c>
      <c r="AR239" s="40" t="s">
        <v>38</v>
      </c>
      <c r="AS239" s="40" t="s">
        <v>39</v>
      </c>
      <c r="AT239" s="41" t="s">
        <v>40</v>
      </c>
      <c r="AU239" s="40" t="s">
        <v>32</v>
      </c>
      <c r="AV239" s="42" t="s">
        <v>33</v>
      </c>
      <c r="AW239" s="42" t="s">
        <v>34</v>
      </c>
      <c r="AX239" s="42" t="s">
        <v>35</v>
      </c>
      <c r="AY239" s="42" t="s">
        <v>36</v>
      </c>
      <c r="AZ239" s="42" t="s">
        <v>37</v>
      </c>
      <c r="BA239" s="42" t="s">
        <v>38</v>
      </c>
      <c r="BB239" s="42" t="s">
        <v>39</v>
      </c>
      <c r="BC239" s="43" t="s">
        <v>40</v>
      </c>
      <c r="BD239" s="42" t="s">
        <v>32</v>
      </c>
    </row>
    <row r="240" spans="1:56" s="3" customFormat="1" x14ac:dyDescent="0.35">
      <c r="A240" s="5"/>
      <c r="B240" s="5"/>
      <c r="C240" s="16" t="s">
        <v>41</v>
      </c>
      <c r="D240" s="16" t="s">
        <v>41</v>
      </c>
      <c r="E240" s="16" t="s">
        <v>41</v>
      </c>
      <c r="F240" s="16" t="s">
        <v>41</v>
      </c>
      <c r="G240" s="16" t="s">
        <v>41</v>
      </c>
      <c r="H240" s="16" t="s">
        <v>41</v>
      </c>
      <c r="I240" s="16" t="s">
        <v>41</v>
      </c>
      <c r="J240" s="16" t="s">
        <v>41</v>
      </c>
      <c r="K240" s="16" t="s">
        <v>41</v>
      </c>
      <c r="L240" s="10" t="s">
        <v>42</v>
      </c>
      <c r="M240" s="10" t="s">
        <v>42</v>
      </c>
      <c r="N240" s="10" t="s">
        <v>42</v>
      </c>
      <c r="O240" s="10" t="s">
        <v>42</v>
      </c>
      <c r="P240" s="10" t="s">
        <v>42</v>
      </c>
      <c r="Q240" s="10" t="s">
        <v>42</v>
      </c>
      <c r="R240" s="10" t="s">
        <v>42</v>
      </c>
      <c r="S240" s="10" t="s">
        <v>42</v>
      </c>
      <c r="T240" s="10" t="s">
        <v>42</v>
      </c>
      <c r="U240" s="11" t="s">
        <v>43</v>
      </c>
      <c r="V240" s="11" t="s">
        <v>43</v>
      </c>
      <c r="W240" s="11" t="s">
        <v>43</v>
      </c>
      <c r="X240" s="11" t="s">
        <v>43</v>
      </c>
      <c r="Y240" s="11" t="s">
        <v>43</v>
      </c>
      <c r="Z240" s="11" t="s">
        <v>43</v>
      </c>
      <c r="AA240" s="11" t="s">
        <v>43</v>
      </c>
      <c r="AB240" s="11" t="s">
        <v>43</v>
      </c>
      <c r="AC240" s="11" t="s">
        <v>43</v>
      </c>
      <c r="AD240" s="15" t="s">
        <v>44</v>
      </c>
      <c r="AE240" s="15" t="s">
        <v>44</v>
      </c>
      <c r="AF240" s="15" t="s">
        <v>44</v>
      </c>
      <c r="AG240" s="15" t="s">
        <v>44</v>
      </c>
      <c r="AH240" s="15" t="s">
        <v>44</v>
      </c>
      <c r="AI240" s="15" t="s">
        <v>44</v>
      </c>
      <c r="AJ240" s="15" t="s">
        <v>44</v>
      </c>
      <c r="AK240" s="15" t="s">
        <v>44</v>
      </c>
      <c r="AL240" s="15" t="s">
        <v>44</v>
      </c>
      <c r="AM240" s="40" t="s">
        <v>24</v>
      </c>
      <c r="AN240" s="40" t="s">
        <v>25</v>
      </c>
      <c r="AO240" s="40" t="s">
        <v>26</v>
      </c>
      <c r="AP240" s="40" t="s">
        <v>27</v>
      </c>
      <c r="AQ240" s="40" t="s">
        <v>28</v>
      </c>
      <c r="AR240" s="40" t="s">
        <v>29</v>
      </c>
      <c r="AS240" s="40" t="s">
        <v>30</v>
      </c>
      <c r="AT240" s="41" t="s">
        <v>31</v>
      </c>
      <c r="AU240" s="40" t="s">
        <v>32</v>
      </c>
      <c r="AV240" s="42" t="s">
        <v>24</v>
      </c>
      <c r="AW240" s="42" t="s">
        <v>25</v>
      </c>
      <c r="AX240" s="42" t="s">
        <v>26</v>
      </c>
      <c r="AY240" s="42" t="s">
        <v>27</v>
      </c>
      <c r="AZ240" s="42" t="s">
        <v>28</v>
      </c>
      <c r="BA240" s="42" t="s">
        <v>29</v>
      </c>
      <c r="BB240" s="42" t="s">
        <v>30</v>
      </c>
      <c r="BC240" s="43" t="s">
        <v>31</v>
      </c>
      <c r="BD240" s="42" t="s">
        <v>32</v>
      </c>
    </row>
    <row r="241" spans="1:56" x14ac:dyDescent="0.35">
      <c r="A241" s="26" t="s">
        <v>0</v>
      </c>
      <c r="B241" s="26" t="s">
        <v>0</v>
      </c>
      <c r="C241" s="25">
        <v>8439</v>
      </c>
      <c r="D241" s="25">
        <v>7237</v>
      </c>
      <c r="E241" s="25">
        <v>9774</v>
      </c>
      <c r="F241" s="25">
        <v>12263</v>
      </c>
      <c r="G241" s="25">
        <v>18147</v>
      </c>
      <c r="H241" s="25">
        <v>13328</v>
      </c>
      <c r="I241" s="25">
        <v>23037</v>
      </c>
      <c r="J241" s="25">
        <v>19646</v>
      </c>
      <c r="K241" s="25">
        <v>16823</v>
      </c>
      <c r="L241" s="25">
        <v>5763</v>
      </c>
      <c r="M241" s="25">
        <v>5649</v>
      </c>
      <c r="N241" s="25">
        <v>6209</v>
      </c>
      <c r="O241" s="25">
        <v>6559</v>
      </c>
      <c r="P241" s="25">
        <v>10412</v>
      </c>
      <c r="Q241" s="25">
        <v>8334</v>
      </c>
      <c r="R241" s="25">
        <v>15820</v>
      </c>
      <c r="S241" s="25">
        <v>13940</v>
      </c>
      <c r="T241" s="25">
        <v>12012</v>
      </c>
      <c r="U241" s="25">
        <v>4685</v>
      </c>
      <c r="V241" s="25">
        <v>5332</v>
      </c>
      <c r="W241" s="25">
        <v>7186</v>
      </c>
      <c r="X241" s="25">
        <v>8427</v>
      </c>
      <c r="Y241" s="25">
        <v>10488</v>
      </c>
      <c r="Z241" s="25">
        <v>9928</v>
      </c>
      <c r="AA241" s="25">
        <v>17683</v>
      </c>
      <c r="AB241" s="25">
        <v>14587</v>
      </c>
      <c r="AC241" s="25">
        <v>12238</v>
      </c>
      <c r="AD241" s="25">
        <v>6208</v>
      </c>
      <c r="AE241" s="25">
        <v>5782</v>
      </c>
      <c r="AF241" s="25">
        <v>7638</v>
      </c>
      <c r="AG241" s="25">
        <v>9333</v>
      </c>
      <c r="AH241" s="25">
        <v>13502</v>
      </c>
      <c r="AI241" s="25">
        <v>9534</v>
      </c>
      <c r="AJ241" s="25">
        <v>16783</v>
      </c>
      <c r="AK241" s="25">
        <v>12971</v>
      </c>
      <c r="AL241" s="25">
        <v>12714</v>
      </c>
      <c r="AM241" s="5">
        <f>AD241-U241</f>
        <v>1523</v>
      </c>
      <c r="AN241" s="5">
        <f t="shared" ref="AN241:AN253" si="184">AE241-V241</f>
        <v>450</v>
      </c>
      <c r="AO241" s="5">
        <f t="shared" ref="AO241:AO253" si="185">AF241-W241</f>
        <v>452</v>
      </c>
      <c r="AP241" s="5">
        <f t="shared" ref="AP241:AP253" si="186">AG241-X241</f>
        <v>906</v>
      </c>
      <c r="AQ241" s="5">
        <f t="shared" ref="AQ241:AQ253" si="187">AH241-Y241</f>
        <v>3014</v>
      </c>
      <c r="AR241" s="5">
        <f t="shared" ref="AR241:AR253" si="188">AI241-Z241</f>
        <v>-394</v>
      </c>
      <c r="AS241" s="5">
        <f t="shared" ref="AS241:AS253" si="189">AJ241-AA241</f>
        <v>-900</v>
      </c>
      <c r="AT241" s="5">
        <f t="shared" ref="AT241:AT253" si="190">AK241-AB241</f>
        <v>-1616</v>
      </c>
      <c r="AU241" s="5">
        <f t="shared" ref="AU241:AU253" si="191">AL241-AC241</f>
        <v>476</v>
      </c>
      <c r="AV241" s="38">
        <f>(AD241-U241)/U241</f>
        <v>0.32508004268943436</v>
      </c>
      <c r="AW241" s="38">
        <f t="shared" ref="AW241:AW253" si="192">(AE241-V241)/V241</f>
        <v>8.4396099024756185E-2</v>
      </c>
      <c r="AX241" s="38">
        <f t="shared" ref="AX241:AX253" si="193">(AF241-W241)/W241</f>
        <v>6.2900083495686057E-2</v>
      </c>
      <c r="AY241" s="38">
        <f t="shared" ref="AY241:AY253" si="194">(AG241-X241)/X241</f>
        <v>0.10751156995372019</v>
      </c>
      <c r="AZ241" s="38">
        <f t="shared" ref="AZ241:AZ253" si="195">(AH241-Y241)/Y241</f>
        <v>0.28737604881769641</v>
      </c>
      <c r="BA241" s="38">
        <f t="shared" ref="BA241:BA253" si="196">(AI241-Z241)/Z241</f>
        <v>-3.9685737308622078E-2</v>
      </c>
      <c r="BB241" s="38">
        <f t="shared" ref="BB241:BB253" si="197">(AJ241-AA241)/AA241</f>
        <v>-5.0896341118588477E-2</v>
      </c>
      <c r="BC241" s="38">
        <f t="shared" ref="BC241:BC253" si="198">(AK241-AB241)/AB241</f>
        <v>-0.11078357441557551</v>
      </c>
      <c r="BD241" s="38">
        <f t="shared" ref="BD241:BD253" si="199">(AL241-AC241)/AC241</f>
        <v>3.8895244320967477E-2</v>
      </c>
    </row>
    <row r="242" spans="1:56" x14ac:dyDescent="0.35">
      <c r="A242" s="18" t="s">
        <v>115</v>
      </c>
      <c r="B242" s="18" t="s">
        <v>116</v>
      </c>
      <c r="C242" s="25">
        <v>4377</v>
      </c>
      <c r="D242" s="25">
        <v>4773</v>
      </c>
      <c r="E242" s="25">
        <v>5198</v>
      </c>
      <c r="F242" s="25">
        <v>7909</v>
      </c>
      <c r="G242" s="25">
        <v>10037</v>
      </c>
      <c r="H242" s="25">
        <v>8452</v>
      </c>
      <c r="I242" s="25">
        <v>14916</v>
      </c>
      <c r="J242" s="25">
        <v>11455</v>
      </c>
      <c r="K242" s="25">
        <v>8576</v>
      </c>
      <c r="L242" s="25">
        <v>3802</v>
      </c>
      <c r="M242" s="25">
        <v>3716</v>
      </c>
      <c r="N242" s="25">
        <v>4567</v>
      </c>
      <c r="O242" s="25">
        <v>5080</v>
      </c>
      <c r="P242" s="25">
        <v>5955</v>
      </c>
      <c r="Q242" s="25">
        <v>6206</v>
      </c>
      <c r="R242" s="25">
        <v>11672</v>
      </c>
      <c r="S242" s="25">
        <v>8077</v>
      </c>
      <c r="T242" s="25">
        <v>6636</v>
      </c>
      <c r="U242" s="25">
        <v>3159</v>
      </c>
      <c r="V242" s="25">
        <v>3330</v>
      </c>
      <c r="W242" s="25">
        <v>4850</v>
      </c>
      <c r="X242" s="25">
        <v>5097</v>
      </c>
      <c r="Y242" s="25">
        <v>6023</v>
      </c>
      <c r="Z242" s="25">
        <v>6906</v>
      </c>
      <c r="AA242" s="25">
        <v>13330</v>
      </c>
      <c r="AB242" s="25">
        <v>8647</v>
      </c>
      <c r="AC242" s="25">
        <v>6580</v>
      </c>
      <c r="AD242" s="25">
        <v>4428</v>
      </c>
      <c r="AE242" s="25">
        <v>4244</v>
      </c>
      <c r="AF242" s="25">
        <v>4651</v>
      </c>
      <c r="AG242" s="25">
        <v>6620</v>
      </c>
      <c r="AH242" s="25">
        <v>7883</v>
      </c>
      <c r="AI242" s="25">
        <v>6310</v>
      </c>
      <c r="AJ242" s="25">
        <v>12345</v>
      </c>
      <c r="AK242" s="25">
        <v>7666</v>
      </c>
      <c r="AL242" s="25">
        <v>7720</v>
      </c>
      <c r="AM242" s="5">
        <f t="shared" ref="AM242:AM253" si="200">AD242-U242</f>
        <v>1269</v>
      </c>
      <c r="AN242" s="5">
        <f t="shared" si="184"/>
        <v>914</v>
      </c>
      <c r="AO242" s="5">
        <f t="shared" si="185"/>
        <v>-199</v>
      </c>
      <c r="AP242" s="5">
        <f t="shared" si="186"/>
        <v>1523</v>
      </c>
      <c r="AQ242" s="5">
        <f t="shared" si="187"/>
        <v>1860</v>
      </c>
      <c r="AR242" s="5">
        <f t="shared" si="188"/>
        <v>-596</v>
      </c>
      <c r="AS242" s="5">
        <f t="shared" si="189"/>
        <v>-985</v>
      </c>
      <c r="AT242" s="5">
        <f t="shared" si="190"/>
        <v>-981</v>
      </c>
      <c r="AU242" s="5">
        <f t="shared" si="191"/>
        <v>1140</v>
      </c>
      <c r="AV242" s="38">
        <f t="shared" ref="AV242:AV253" si="201">(AD242-U242)/U242</f>
        <v>0.40170940170940173</v>
      </c>
      <c r="AW242" s="38">
        <f t="shared" si="192"/>
        <v>0.27447447447447448</v>
      </c>
      <c r="AX242" s="38">
        <f t="shared" si="193"/>
        <v>-4.1030927835051544E-2</v>
      </c>
      <c r="AY242" s="38">
        <f t="shared" si="194"/>
        <v>0.29880321757896799</v>
      </c>
      <c r="AZ242" s="38">
        <f t="shared" si="195"/>
        <v>0.30881620454922798</v>
      </c>
      <c r="BA242" s="38">
        <f t="shared" si="196"/>
        <v>-8.6301766579785694E-2</v>
      </c>
      <c r="BB242" s="38">
        <f t="shared" si="197"/>
        <v>-7.389347336834208E-2</v>
      </c>
      <c r="BC242" s="38">
        <f t="shared" si="198"/>
        <v>-0.11344975135885278</v>
      </c>
      <c r="BD242" s="38">
        <f t="shared" si="199"/>
        <v>0.17325227963525835</v>
      </c>
    </row>
    <row r="243" spans="1:56" x14ac:dyDescent="0.35">
      <c r="A243" s="26" t="s">
        <v>71</v>
      </c>
      <c r="B243" s="26" t="s">
        <v>71</v>
      </c>
      <c r="C243" s="25">
        <v>4248</v>
      </c>
      <c r="D243" s="25">
        <v>4614</v>
      </c>
      <c r="E243" s="25">
        <v>5059</v>
      </c>
      <c r="F243" s="25">
        <v>7760</v>
      </c>
      <c r="G243" s="25">
        <v>9818</v>
      </c>
      <c r="H243" s="25">
        <v>8169</v>
      </c>
      <c r="I243" s="25">
        <v>14049</v>
      </c>
      <c r="J243" s="25">
        <v>11138</v>
      </c>
      <c r="K243" s="25">
        <v>8319</v>
      </c>
      <c r="L243" s="25">
        <v>3761</v>
      </c>
      <c r="M243" s="30" t="s">
        <v>72</v>
      </c>
      <c r="N243" s="30" t="s">
        <v>72</v>
      </c>
      <c r="O243" s="25">
        <v>5006</v>
      </c>
      <c r="P243" s="25">
        <v>5862</v>
      </c>
      <c r="Q243" s="25">
        <v>6003</v>
      </c>
      <c r="R243" s="25">
        <v>11346</v>
      </c>
      <c r="S243" s="25">
        <v>7712</v>
      </c>
      <c r="T243" s="25">
        <v>6380</v>
      </c>
      <c r="U243" s="30" t="s">
        <v>72</v>
      </c>
      <c r="V243" s="25">
        <v>3283</v>
      </c>
      <c r="W243" s="25">
        <v>4806</v>
      </c>
      <c r="X243" s="25">
        <v>5058</v>
      </c>
      <c r="Y243" s="25">
        <v>5978</v>
      </c>
      <c r="Z243" s="25">
        <v>6708</v>
      </c>
      <c r="AA243" s="25">
        <v>12910</v>
      </c>
      <c r="AB243" s="25">
        <v>8252</v>
      </c>
      <c r="AC243" s="25">
        <v>6267</v>
      </c>
      <c r="AD243" s="25">
        <v>4401</v>
      </c>
      <c r="AE243" s="25">
        <v>4188</v>
      </c>
      <c r="AF243" s="25">
        <v>4620</v>
      </c>
      <c r="AG243" s="25">
        <v>6571</v>
      </c>
      <c r="AH243" s="25">
        <v>7755</v>
      </c>
      <c r="AI243" s="25">
        <v>6142</v>
      </c>
      <c r="AJ243" s="25">
        <v>11891</v>
      </c>
      <c r="AK243" s="25">
        <v>7428</v>
      </c>
      <c r="AL243" s="25">
        <v>7558</v>
      </c>
      <c r="AM243" s="5" t="e">
        <f t="shared" si="200"/>
        <v>#VALUE!</v>
      </c>
      <c r="AN243" s="5">
        <f t="shared" si="184"/>
        <v>905</v>
      </c>
      <c r="AO243" s="5">
        <f t="shared" si="185"/>
        <v>-186</v>
      </c>
      <c r="AP243" s="5">
        <f t="shared" si="186"/>
        <v>1513</v>
      </c>
      <c r="AQ243" s="5">
        <f t="shared" si="187"/>
        <v>1777</v>
      </c>
      <c r="AR243" s="5">
        <f t="shared" si="188"/>
        <v>-566</v>
      </c>
      <c r="AS243" s="5">
        <f t="shared" si="189"/>
        <v>-1019</v>
      </c>
      <c r="AT243" s="5">
        <f t="shared" si="190"/>
        <v>-824</v>
      </c>
      <c r="AU243" s="5">
        <f t="shared" si="191"/>
        <v>1291</v>
      </c>
      <c r="AV243" s="38" t="e">
        <f t="shared" si="201"/>
        <v>#VALUE!</v>
      </c>
      <c r="AW243" s="38">
        <f t="shared" si="192"/>
        <v>0.27566250380749313</v>
      </c>
      <c r="AX243" s="38">
        <f t="shared" si="193"/>
        <v>-3.870162297128589E-2</v>
      </c>
      <c r="AY243" s="38">
        <f t="shared" si="194"/>
        <v>0.29913009094503756</v>
      </c>
      <c r="AZ243" s="38">
        <f t="shared" si="195"/>
        <v>0.29725660756105721</v>
      </c>
      <c r="BA243" s="38">
        <f t="shared" si="196"/>
        <v>-8.4376863446630895E-2</v>
      </c>
      <c r="BB243" s="38">
        <f t="shared" si="197"/>
        <v>-7.8931061192873742E-2</v>
      </c>
      <c r="BC243" s="38">
        <f t="shared" si="198"/>
        <v>-9.9854580707707224E-2</v>
      </c>
      <c r="BD243" s="38">
        <f t="shared" si="199"/>
        <v>0.20599968086803894</v>
      </c>
    </row>
    <row r="244" spans="1:56" x14ac:dyDescent="0.35">
      <c r="A244" s="26" t="s">
        <v>104</v>
      </c>
      <c r="B244" s="26" t="s">
        <v>73</v>
      </c>
      <c r="C244" s="25">
        <v>129</v>
      </c>
      <c r="D244" s="25">
        <v>159</v>
      </c>
      <c r="E244" s="25">
        <v>139</v>
      </c>
      <c r="F244" s="25">
        <v>149</v>
      </c>
      <c r="G244" s="25">
        <v>219</v>
      </c>
      <c r="H244" s="25">
        <v>283</v>
      </c>
      <c r="I244" s="25">
        <v>867</v>
      </c>
      <c r="J244" s="25">
        <v>317</v>
      </c>
      <c r="K244" s="25">
        <v>257</v>
      </c>
      <c r="L244" s="25">
        <v>41</v>
      </c>
      <c r="M244" s="30" t="s">
        <v>72</v>
      </c>
      <c r="N244" s="30" t="s">
        <v>72</v>
      </c>
      <c r="O244" s="25">
        <v>74</v>
      </c>
      <c r="P244" s="25">
        <v>93</v>
      </c>
      <c r="Q244" s="25">
        <v>203</v>
      </c>
      <c r="R244" s="25">
        <v>326</v>
      </c>
      <c r="S244" s="25">
        <v>365</v>
      </c>
      <c r="T244" s="25">
        <v>256</v>
      </c>
      <c r="U244" s="30" t="s">
        <v>72</v>
      </c>
      <c r="V244" s="25">
        <v>47</v>
      </c>
      <c r="W244" s="25">
        <v>44</v>
      </c>
      <c r="X244" s="25">
        <v>39</v>
      </c>
      <c r="Y244" s="25">
        <v>45</v>
      </c>
      <c r="Z244" s="25">
        <v>198</v>
      </c>
      <c r="AA244" s="25">
        <v>420</v>
      </c>
      <c r="AB244" s="25">
        <v>395</v>
      </c>
      <c r="AC244" s="25">
        <v>313</v>
      </c>
      <c r="AD244" s="25">
        <v>27</v>
      </c>
      <c r="AE244" s="25">
        <v>56</v>
      </c>
      <c r="AF244" s="25">
        <v>31</v>
      </c>
      <c r="AG244" s="25">
        <v>49</v>
      </c>
      <c r="AH244" s="25">
        <v>128</v>
      </c>
      <c r="AI244" s="25">
        <v>168</v>
      </c>
      <c r="AJ244" s="25">
        <v>454</v>
      </c>
      <c r="AK244" s="25">
        <v>238</v>
      </c>
      <c r="AL244" s="25">
        <v>162</v>
      </c>
      <c r="AM244" s="5" t="e">
        <f t="shared" si="200"/>
        <v>#VALUE!</v>
      </c>
      <c r="AN244" s="5">
        <f t="shared" si="184"/>
        <v>9</v>
      </c>
      <c r="AO244" s="5">
        <f t="shared" si="185"/>
        <v>-13</v>
      </c>
      <c r="AP244" s="5">
        <f t="shared" si="186"/>
        <v>10</v>
      </c>
      <c r="AQ244" s="5">
        <f t="shared" si="187"/>
        <v>83</v>
      </c>
      <c r="AR244" s="5">
        <f t="shared" si="188"/>
        <v>-30</v>
      </c>
      <c r="AS244" s="5">
        <f t="shared" si="189"/>
        <v>34</v>
      </c>
      <c r="AT244" s="5">
        <f t="shared" si="190"/>
        <v>-157</v>
      </c>
      <c r="AU244" s="5">
        <f t="shared" si="191"/>
        <v>-151</v>
      </c>
      <c r="AV244" s="38" t="e">
        <f t="shared" si="201"/>
        <v>#VALUE!</v>
      </c>
      <c r="AW244" s="38">
        <f t="shared" si="192"/>
        <v>0.19148936170212766</v>
      </c>
      <c r="AX244" s="38">
        <f t="shared" si="193"/>
        <v>-0.29545454545454547</v>
      </c>
      <c r="AY244" s="38">
        <f t="shared" si="194"/>
        <v>0.25641025641025639</v>
      </c>
      <c r="AZ244" s="38">
        <f t="shared" si="195"/>
        <v>1.8444444444444446</v>
      </c>
      <c r="BA244" s="38">
        <f t="shared" si="196"/>
        <v>-0.15151515151515152</v>
      </c>
      <c r="BB244" s="38">
        <f t="shared" si="197"/>
        <v>8.0952380952380956E-2</v>
      </c>
      <c r="BC244" s="38">
        <f t="shared" si="198"/>
        <v>-0.39746835443037976</v>
      </c>
      <c r="BD244" s="38">
        <f t="shared" si="199"/>
        <v>-0.48242811501597443</v>
      </c>
    </row>
    <row r="245" spans="1:56" x14ac:dyDescent="0.35">
      <c r="A245" s="26" t="s">
        <v>97</v>
      </c>
      <c r="B245" s="26" t="s">
        <v>81</v>
      </c>
      <c r="C245" s="25">
        <v>3204</v>
      </c>
      <c r="D245" s="25">
        <v>1603</v>
      </c>
      <c r="E245" s="25">
        <v>2749</v>
      </c>
      <c r="F245" s="25">
        <v>2733</v>
      </c>
      <c r="G245" s="25">
        <v>4991</v>
      </c>
      <c r="H245" s="25">
        <v>2175</v>
      </c>
      <c r="I245" s="25">
        <v>3710</v>
      </c>
      <c r="J245" s="25">
        <v>5096</v>
      </c>
      <c r="K245" s="25">
        <v>5861</v>
      </c>
      <c r="L245" s="25">
        <v>1523</v>
      </c>
      <c r="M245" s="25">
        <v>1494</v>
      </c>
      <c r="N245" s="25">
        <v>1102</v>
      </c>
      <c r="O245" s="25">
        <v>910</v>
      </c>
      <c r="P245" s="25">
        <v>2981</v>
      </c>
      <c r="Q245" s="25">
        <v>925</v>
      </c>
      <c r="R245" s="25">
        <v>1772</v>
      </c>
      <c r="S245" s="25">
        <v>3966</v>
      </c>
      <c r="T245" s="25">
        <v>3890</v>
      </c>
      <c r="U245" s="25">
        <v>909</v>
      </c>
      <c r="V245" s="25">
        <v>1185</v>
      </c>
      <c r="W245" s="25">
        <v>1503</v>
      </c>
      <c r="X245" s="25">
        <v>2320</v>
      </c>
      <c r="Y245" s="25">
        <v>2835</v>
      </c>
      <c r="Z245" s="25">
        <v>1542</v>
      </c>
      <c r="AA245" s="25">
        <v>1647</v>
      </c>
      <c r="AB245" s="25">
        <v>4119</v>
      </c>
      <c r="AC245" s="25">
        <v>4043</v>
      </c>
      <c r="AD245" s="25">
        <v>1354</v>
      </c>
      <c r="AE245" s="25">
        <v>1103</v>
      </c>
      <c r="AF245" s="25">
        <v>2179</v>
      </c>
      <c r="AG245" s="25">
        <v>1655</v>
      </c>
      <c r="AH245" s="25">
        <v>3445</v>
      </c>
      <c r="AI245" s="25">
        <v>1532</v>
      </c>
      <c r="AJ245" s="25">
        <v>1744</v>
      </c>
      <c r="AK245" s="25">
        <v>3579</v>
      </c>
      <c r="AL245" s="25">
        <v>3577</v>
      </c>
      <c r="AM245" s="5">
        <f t="shared" si="200"/>
        <v>445</v>
      </c>
      <c r="AN245" s="5">
        <f t="shared" si="184"/>
        <v>-82</v>
      </c>
      <c r="AO245" s="5">
        <f t="shared" si="185"/>
        <v>676</v>
      </c>
      <c r="AP245" s="5">
        <f t="shared" si="186"/>
        <v>-665</v>
      </c>
      <c r="AQ245" s="5">
        <f t="shared" si="187"/>
        <v>610</v>
      </c>
      <c r="AR245" s="5">
        <f t="shared" si="188"/>
        <v>-10</v>
      </c>
      <c r="AS245" s="5">
        <f t="shared" si="189"/>
        <v>97</v>
      </c>
      <c r="AT245" s="5">
        <f t="shared" si="190"/>
        <v>-540</v>
      </c>
      <c r="AU245" s="5">
        <f t="shared" si="191"/>
        <v>-466</v>
      </c>
      <c r="AV245" s="38">
        <f t="shared" si="201"/>
        <v>0.48954895489548955</v>
      </c>
      <c r="AW245" s="38">
        <f t="shared" si="192"/>
        <v>-6.9198312236286919E-2</v>
      </c>
      <c r="AX245" s="38">
        <f t="shared" si="193"/>
        <v>0.44976713240186295</v>
      </c>
      <c r="AY245" s="38">
        <f t="shared" si="194"/>
        <v>-0.28663793103448276</v>
      </c>
      <c r="AZ245" s="38">
        <f t="shared" si="195"/>
        <v>0.21516754850088182</v>
      </c>
      <c r="BA245" s="38">
        <f t="shared" si="196"/>
        <v>-6.4850843060959796E-3</v>
      </c>
      <c r="BB245" s="38">
        <f t="shared" si="197"/>
        <v>5.8894960534304798E-2</v>
      </c>
      <c r="BC245" s="38">
        <f t="shared" si="198"/>
        <v>-0.13109978150036417</v>
      </c>
      <c r="BD245" s="38">
        <f t="shared" si="199"/>
        <v>-0.11526094484293842</v>
      </c>
    </row>
    <row r="246" spans="1:56" x14ac:dyDescent="0.35">
      <c r="A246" s="26" t="s">
        <v>88</v>
      </c>
      <c r="B246" s="26" t="s">
        <v>88</v>
      </c>
      <c r="C246" s="25">
        <v>3204</v>
      </c>
      <c r="D246" s="30" t="s">
        <v>72</v>
      </c>
      <c r="E246" s="25">
        <v>2749</v>
      </c>
      <c r="F246" s="30" t="s">
        <v>72</v>
      </c>
      <c r="G246" s="25">
        <v>4991</v>
      </c>
      <c r="H246" s="25">
        <v>2084</v>
      </c>
      <c r="I246" s="25">
        <v>2998</v>
      </c>
      <c r="J246" s="25">
        <v>4861</v>
      </c>
      <c r="K246" s="25">
        <v>5861</v>
      </c>
      <c r="L246" s="30" t="s">
        <v>72</v>
      </c>
      <c r="M246" s="25">
        <v>1494</v>
      </c>
      <c r="N246" s="30" t="s">
        <v>72</v>
      </c>
      <c r="O246" s="30" t="s">
        <v>72</v>
      </c>
      <c r="P246" s="30" t="s">
        <v>72</v>
      </c>
      <c r="Q246" s="25">
        <v>887</v>
      </c>
      <c r="R246" s="25">
        <v>1643</v>
      </c>
      <c r="S246" s="25">
        <v>3919</v>
      </c>
      <c r="T246" s="30" t="s">
        <v>72</v>
      </c>
      <c r="U246" s="25">
        <v>909</v>
      </c>
      <c r="V246" s="25">
        <v>1185</v>
      </c>
      <c r="W246" s="25">
        <v>1503</v>
      </c>
      <c r="X246" s="25">
        <v>2320</v>
      </c>
      <c r="Y246" s="30" t="s">
        <v>72</v>
      </c>
      <c r="Z246" s="30" t="s">
        <v>72</v>
      </c>
      <c r="AA246" s="25">
        <v>1525</v>
      </c>
      <c r="AB246" s="25">
        <v>4069</v>
      </c>
      <c r="AC246" s="30" t="s">
        <v>72</v>
      </c>
      <c r="AD246" s="30" t="s">
        <v>72</v>
      </c>
      <c r="AE246" s="30" t="s">
        <v>72</v>
      </c>
      <c r="AF246" s="30" t="s">
        <v>72</v>
      </c>
      <c r="AG246" s="30" t="s">
        <v>72</v>
      </c>
      <c r="AH246" s="30" t="s">
        <v>72</v>
      </c>
      <c r="AI246" s="30" t="s">
        <v>72</v>
      </c>
      <c r="AJ246" s="25">
        <v>1593</v>
      </c>
      <c r="AK246" s="25">
        <v>3540</v>
      </c>
      <c r="AL246" s="30" t="s">
        <v>72</v>
      </c>
      <c r="AM246" s="5" t="e">
        <f t="shared" si="200"/>
        <v>#VALUE!</v>
      </c>
      <c r="AN246" s="5" t="e">
        <f t="shared" si="184"/>
        <v>#VALUE!</v>
      </c>
      <c r="AO246" s="5" t="e">
        <f t="shared" si="185"/>
        <v>#VALUE!</v>
      </c>
      <c r="AP246" s="5" t="e">
        <f t="shared" si="186"/>
        <v>#VALUE!</v>
      </c>
      <c r="AQ246" s="5" t="e">
        <f t="shared" si="187"/>
        <v>#VALUE!</v>
      </c>
      <c r="AR246" s="5" t="e">
        <f t="shared" si="188"/>
        <v>#VALUE!</v>
      </c>
      <c r="AS246" s="5">
        <f t="shared" si="189"/>
        <v>68</v>
      </c>
      <c r="AT246" s="5">
        <f t="shared" si="190"/>
        <v>-529</v>
      </c>
      <c r="AU246" s="5" t="e">
        <f t="shared" si="191"/>
        <v>#VALUE!</v>
      </c>
      <c r="AV246" s="38" t="e">
        <f t="shared" si="201"/>
        <v>#VALUE!</v>
      </c>
      <c r="AW246" s="38" t="e">
        <f t="shared" si="192"/>
        <v>#VALUE!</v>
      </c>
      <c r="AX246" s="38" t="e">
        <f t="shared" si="193"/>
        <v>#VALUE!</v>
      </c>
      <c r="AY246" s="38" t="e">
        <f t="shared" si="194"/>
        <v>#VALUE!</v>
      </c>
      <c r="AZ246" s="38" t="e">
        <f t="shared" si="195"/>
        <v>#VALUE!</v>
      </c>
      <c r="BA246" s="38" t="e">
        <f t="shared" si="196"/>
        <v>#VALUE!</v>
      </c>
      <c r="BB246" s="38">
        <f t="shared" si="197"/>
        <v>4.4590163934426233E-2</v>
      </c>
      <c r="BC246" s="38">
        <f t="shared" si="198"/>
        <v>-0.13000737281887442</v>
      </c>
      <c r="BD246" s="38" t="e">
        <f t="shared" si="199"/>
        <v>#VALUE!</v>
      </c>
    </row>
    <row r="247" spans="1:56" x14ac:dyDescent="0.35">
      <c r="A247" s="26" t="s">
        <v>100</v>
      </c>
      <c r="B247" s="26" t="s">
        <v>84</v>
      </c>
      <c r="C247" s="25">
        <v>452</v>
      </c>
      <c r="D247" s="25">
        <v>451</v>
      </c>
      <c r="E247" s="25">
        <v>422</v>
      </c>
      <c r="F247" s="25">
        <v>390</v>
      </c>
      <c r="G247" s="25">
        <v>680</v>
      </c>
      <c r="H247" s="25">
        <v>709</v>
      </c>
      <c r="I247" s="25">
        <v>1187</v>
      </c>
      <c r="J247" s="25">
        <v>983</v>
      </c>
      <c r="K247" s="25">
        <v>634</v>
      </c>
      <c r="L247" s="25">
        <v>188</v>
      </c>
      <c r="M247" s="25">
        <v>260</v>
      </c>
      <c r="N247" s="25">
        <v>261</v>
      </c>
      <c r="O247" s="25">
        <v>271</v>
      </c>
      <c r="P247" s="25">
        <v>709</v>
      </c>
      <c r="Q247" s="25">
        <v>330</v>
      </c>
      <c r="R247" s="25">
        <v>556</v>
      </c>
      <c r="S247" s="25">
        <v>430</v>
      </c>
      <c r="T247" s="25">
        <v>332</v>
      </c>
      <c r="U247" s="25">
        <v>139</v>
      </c>
      <c r="V247" s="25">
        <v>240</v>
      </c>
      <c r="W247" s="25">
        <v>166</v>
      </c>
      <c r="X247" s="25">
        <v>366</v>
      </c>
      <c r="Y247" s="25">
        <v>503</v>
      </c>
      <c r="Z247" s="25">
        <v>466</v>
      </c>
      <c r="AA247" s="25">
        <v>554</v>
      </c>
      <c r="AB247" s="25">
        <v>395</v>
      </c>
      <c r="AC247" s="25">
        <v>509</v>
      </c>
      <c r="AD247" s="25">
        <v>241</v>
      </c>
      <c r="AE247" s="25">
        <v>177</v>
      </c>
      <c r="AF247" s="25">
        <v>293</v>
      </c>
      <c r="AG247" s="25">
        <v>368</v>
      </c>
      <c r="AH247" s="25">
        <v>953</v>
      </c>
      <c r="AI247" s="25">
        <v>472</v>
      </c>
      <c r="AJ247" s="25">
        <v>710</v>
      </c>
      <c r="AK247" s="25">
        <v>507</v>
      </c>
      <c r="AL247" s="25">
        <v>429</v>
      </c>
      <c r="AM247" s="5">
        <f t="shared" si="200"/>
        <v>102</v>
      </c>
      <c r="AN247" s="5">
        <f t="shared" si="184"/>
        <v>-63</v>
      </c>
      <c r="AO247" s="5">
        <f t="shared" si="185"/>
        <v>127</v>
      </c>
      <c r="AP247" s="5">
        <f t="shared" si="186"/>
        <v>2</v>
      </c>
      <c r="AQ247" s="5">
        <f t="shared" si="187"/>
        <v>450</v>
      </c>
      <c r="AR247" s="5">
        <f t="shared" si="188"/>
        <v>6</v>
      </c>
      <c r="AS247" s="5">
        <f t="shared" si="189"/>
        <v>156</v>
      </c>
      <c r="AT247" s="5">
        <f t="shared" si="190"/>
        <v>112</v>
      </c>
      <c r="AU247" s="5">
        <f t="shared" si="191"/>
        <v>-80</v>
      </c>
      <c r="AV247" s="38">
        <f t="shared" si="201"/>
        <v>0.73381294964028776</v>
      </c>
      <c r="AW247" s="38">
        <f t="shared" si="192"/>
        <v>-0.26250000000000001</v>
      </c>
      <c r="AX247" s="38">
        <f t="shared" si="193"/>
        <v>0.76506024096385539</v>
      </c>
      <c r="AY247" s="38">
        <f t="shared" si="194"/>
        <v>5.4644808743169399E-3</v>
      </c>
      <c r="AZ247" s="38">
        <f t="shared" si="195"/>
        <v>0.89463220675944333</v>
      </c>
      <c r="BA247" s="38">
        <f t="shared" si="196"/>
        <v>1.2875536480686695E-2</v>
      </c>
      <c r="BB247" s="38">
        <f t="shared" si="197"/>
        <v>0.28158844765342961</v>
      </c>
      <c r="BC247" s="38">
        <f t="shared" si="198"/>
        <v>0.28354430379746837</v>
      </c>
      <c r="BD247" s="38">
        <f t="shared" si="199"/>
        <v>-0.15717092337917485</v>
      </c>
    </row>
    <row r="248" spans="1:56" x14ac:dyDescent="0.35">
      <c r="A248" s="26" t="s">
        <v>89</v>
      </c>
      <c r="B248" s="26" t="s">
        <v>89</v>
      </c>
      <c r="C248" s="30" t="s">
        <v>72</v>
      </c>
      <c r="D248" s="30" t="s">
        <v>72</v>
      </c>
      <c r="E248" s="30" t="s">
        <v>72</v>
      </c>
      <c r="F248" s="30" t="s">
        <v>72</v>
      </c>
      <c r="G248" s="30" t="s">
        <v>72</v>
      </c>
      <c r="H248" s="25">
        <v>657</v>
      </c>
      <c r="I248" s="25">
        <v>1106</v>
      </c>
      <c r="J248" s="25">
        <v>956</v>
      </c>
      <c r="K248" s="30" t="s">
        <v>72</v>
      </c>
      <c r="L248" s="25">
        <v>164</v>
      </c>
      <c r="M248" s="25">
        <v>260</v>
      </c>
      <c r="N248" s="30" t="s">
        <v>72</v>
      </c>
      <c r="O248" s="30" t="s">
        <v>72</v>
      </c>
      <c r="P248" s="30" t="s">
        <v>72</v>
      </c>
      <c r="Q248" s="30" t="s">
        <v>72</v>
      </c>
      <c r="R248" s="25">
        <v>509</v>
      </c>
      <c r="S248" s="30" t="s">
        <v>72</v>
      </c>
      <c r="T248" s="30" t="s">
        <v>72</v>
      </c>
      <c r="U248" s="30" t="s">
        <v>72</v>
      </c>
      <c r="V248" s="25">
        <v>240</v>
      </c>
      <c r="W248" s="25">
        <v>166</v>
      </c>
      <c r="X248" s="30" t="s">
        <v>72</v>
      </c>
      <c r="Y248" s="30" t="s">
        <v>72</v>
      </c>
      <c r="Z248" s="25">
        <v>446</v>
      </c>
      <c r="AA248" s="25">
        <v>534</v>
      </c>
      <c r="AB248" s="30" t="s">
        <v>72</v>
      </c>
      <c r="AC248" s="25">
        <v>509</v>
      </c>
      <c r="AD248" s="30" t="s">
        <v>72</v>
      </c>
      <c r="AE248" s="25">
        <v>177</v>
      </c>
      <c r="AF248" s="25">
        <v>293</v>
      </c>
      <c r="AG248" s="30" t="s">
        <v>72</v>
      </c>
      <c r="AH248" s="25">
        <v>953</v>
      </c>
      <c r="AI248" s="25">
        <v>450</v>
      </c>
      <c r="AJ248" s="25">
        <v>678</v>
      </c>
      <c r="AK248" s="25">
        <v>496</v>
      </c>
      <c r="AL248" s="30" t="s">
        <v>72</v>
      </c>
      <c r="AM248" s="5" t="e">
        <f t="shared" si="200"/>
        <v>#VALUE!</v>
      </c>
      <c r="AN248" s="5">
        <f t="shared" si="184"/>
        <v>-63</v>
      </c>
      <c r="AO248" s="5">
        <f t="shared" si="185"/>
        <v>127</v>
      </c>
      <c r="AP248" s="5" t="e">
        <f t="shared" si="186"/>
        <v>#VALUE!</v>
      </c>
      <c r="AQ248" s="5" t="e">
        <f t="shared" si="187"/>
        <v>#VALUE!</v>
      </c>
      <c r="AR248" s="5">
        <f t="shared" si="188"/>
        <v>4</v>
      </c>
      <c r="AS248" s="5">
        <f t="shared" si="189"/>
        <v>144</v>
      </c>
      <c r="AT248" s="5" t="e">
        <f t="shared" si="190"/>
        <v>#VALUE!</v>
      </c>
      <c r="AU248" s="5" t="e">
        <f t="shared" si="191"/>
        <v>#VALUE!</v>
      </c>
      <c r="AV248" s="38" t="e">
        <f t="shared" si="201"/>
        <v>#VALUE!</v>
      </c>
      <c r="AW248" s="38">
        <f t="shared" si="192"/>
        <v>-0.26250000000000001</v>
      </c>
      <c r="AX248" s="38">
        <f t="shared" si="193"/>
        <v>0.76506024096385539</v>
      </c>
      <c r="AY248" s="38" t="e">
        <f t="shared" si="194"/>
        <v>#VALUE!</v>
      </c>
      <c r="AZ248" s="38" t="e">
        <f t="shared" si="195"/>
        <v>#VALUE!</v>
      </c>
      <c r="BA248" s="38">
        <f t="shared" si="196"/>
        <v>8.9686098654708519E-3</v>
      </c>
      <c r="BB248" s="38">
        <f t="shared" si="197"/>
        <v>0.2696629213483146</v>
      </c>
      <c r="BC248" s="38" t="e">
        <f t="shared" si="198"/>
        <v>#VALUE!</v>
      </c>
      <c r="BD248" s="38" t="e">
        <f t="shared" si="199"/>
        <v>#VALUE!</v>
      </c>
    </row>
    <row r="249" spans="1:56" x14ac:dyDescent="0.35">
      <c r="A249" s="26" t="s">
        <v>94</v>
      </c>
      <c r="B249" s="26" t="s">
        <v>78</v>
      </c>
      <c r="C249" s="25">
        <v>21</v>
      </c>
      <c r="D249" s="25">
        <v>83</v>
      </c>
      <c r="E249" s="25">
        <v>51</v>
      </c>
      <c r="F249" s="25">
        <v>213</v>
      </c>
      <c r="G249" s="25">
        <v>493</v>
      </c>
      <c r="H249" s="25">
        <v>373</v>
      </c>
      <c r="I249" s="25">
        <v>1170</v>
      </c>
      <c r="J249" s="25">
        <v>785</v>
      </c>
      <c r="K249" s="25">
        <v>266</v>
      </c>
      <c r="L249" s="30" t="s">
        <v>72</v>
      </c>
      <c r="M249" s="30" t="s">
        <v>72</v>
      </c>
      <c r="N249" s="30" t="s">
        <v>72</v>
      </c>
      <c r="O249" s="25">
        <v>49</v>
      </c>
      <c r="P249" s="25">
        <v>337</v>
      </c>
      <c r="Q249" s="25">
        <v>144</v>
      </c>
      <c r="R249" s="25">
        <v>446</v>
      </c>
      <c r="S249" s="25">
        <v>483</v>
      </c>
      <c r="T249" s="25">
        <v>194</v>
      </c>
      <c r="U249" s="30" t="s">
        <v>72</v>
      </c>
      <c r="V249" s="30" t="s">
        <v>72</v>
      </c>
      <c r="W249" s="25">
        <v>115</v>
      </c>
      <c r="X249" s="25">
        <v>32</v>
      </c>
      <c r="Y249" s="25">
        <v>424</v>
      </c>
      <c r="Z249" s="25">
        <v>313</v>
      </c>
      <c r="AA249" s="25">
        <v>612</v>
      </c>
      <c r="AB249" s="25">
        <v>319</v>
      </c>
      <c r="AC249" s="25">
        <v>522</v>
      </c>
      <c r="AD249" s="25">
        <v>12</v>
      </c>
      <c r="AE249" s="25">
        <v>14</v>
      </c>
      <c r="AF249" s="25">
        <v>27</v>
      </c>
      <c r="AG249" s="25">
        <v>292</v>
      </c>
      <c r="AH249" s="25">
        <v>287</v>
      </c>
      <c r="AI249" s="25">
        <v>254</v>
      </c>
      <c r="AJ249" s="25">
        <v>605</v>
      </c>
      <c r="AK249" s="25">
        <v>490</v>
      </c>
      <c r="AL249" s="25">
        <v>132</v>
      </c>
      <c r="AM249" s="5" t="e">
        <f t="shared" si="200"/>
        <v>#VALUE!</v>
      </c>
      <c r="AN249" s="5" t="e">
        <f t="shared" si="184"/>
        <v>#VALUE!</v>
      </c>
      <c r="AO249" s="5">
        <f t="shared" si="185"/>
        <v>-88</v>
      </c>
      <c r="AP249" s="5">
        <f t="shared" si="186"/>
        <v>260</v>
      </c>
      <c r="AQ249" s="5">
        <f t="shared" si="187"/>
        <v>-137</v>
      </c>
      <c r="AR249" s="5">
        <f t="shared" si="188"/>
        <v>-59</v>
      </c>
      <c r="AS249" s="5">
        <f t="shared" si="189"/>
        <v>-7</v>
      </c>
      <c r="AT249" s="5">
        <f t="shared" si="190"/>
        <v>171</v>
      </c>
      <c r="AU249" s="5">
        <f t="shared" si="191"/>
        <v>-390</v>
      </c>
      <c r="AV249" s="38" t="e">
        <f t="shared" si="201"/>
        <v>#VALUE!</v>
      </c>
      <c r="AW249" s="38" t="e">
        <f t="shared" si="192"/>
        <v>#VALUE!</v>
      </c>
      <c r="AX249" s="38">
        <f t="shared" si="193"/>
        <v>-0.76521739130434785</v>
      </c>
      <c r="AY249" s="38">
        <f t="shared" si="194"/>
        <v>8.125</v>
      </c>
      <c r="AZ249" s="38">
        <f t="shared" si="195"/>
        <v>-0.32311320754716982</v>
      </c>
      <c r="BA249" s="38">
        <f t="shared" si="196"/>
        <v>-0.18849840255591055</v>
      </c>
      <c r="BB249" s="38">
        <f t="shared" si="197"/>
        <v>-1.1437908496732025E-2</v>
      </c>
      <c r="BC249" s="38">
        <f t="shared" si="198"/>
        <v>0.53605015673981193</v>
      </c>
      <c r="BD249" s="38">
        <f t="shared" si="199"/>
        <v>-0.74712643678160917</v>
      </c>
    </row>
    <row r="250" spans="1:56" x14ac:dyDescent="0.35">
      <c r="A250" s="26" t="s">
        <v>99</v>
      </c>
      <c r="B250" s="26" t="s">
        <v>83</v>
      </c>
      <c r="C250" s="25">
        <v>41</v>
      </c>
      <c r="D250" s="25">
        <v>33</v>
      </c>
      <c r="E250" s="25">
        <v>937</v>
      </c>
      <c r="F250" s="25">
        <v>345</v>
      </c>
      <c r="G250" s="25">
        <v>256</v>
      </c>
      <c r="H250" s="25">
        <v>826</v>
      </c>
      <c r="I250" s="25">
        <v>964</v>
      </c>
      <c r="J250" s="25">
        <v>581</v>
      </c>
      <c r="K250" s="25">
        <v>389</v>
      </c>
      <c r="L250" s="25">
        <v>40</v>
      </c>
      <c r="M250" s="25">
        <v>28</v>
      </c>
      <c r="N250" s="25">
        <v>48</v>
      </c>
      <c r="O250" s="25">
        <v>65</v>
      </c>
      <c r="P250" s="25">
        <v>140</v>
      </c>
      <c r="Q250" s="25">
        <v>389</v>
      </c>
      <c r="R250" s="25">
        <v>547</v>
      </c>
      <c r="S250" s="25">
        <v>357</v>
      </c>
      <c r="T250" s="25">
        <v>59</v>
      </c>
      <c r="U250" s="25">
        <v>42</v>
      </c>
      <c r="V250" s="25">
        <v>36</v>
      </c>
      <c r="W250" s="25">
        <v>35</v>
      </c>
      <c r="X250" s="25">
        <v>106</v>
      </c>
      <c r="Y250" s="25">
        <v>82</v>
      </c>
      <c r="Z250" s="25">
        <v>197</v>
      </c>
      <c r="AA250" s="25">
        <v>688</v>
      </c>
      <c r="AB250" s="25">
        <v>445</v>
      </c>
      <c r="AC250" s="25">
        <v>168</v>
      </c>
      <c r="AD250" s="25">
        <v>16</v>
      </c>
      <c r="AE250" s="25">
        <v>34</v>
      </c>
      <c r="AF250" s="25">
        <v>42</v>
      </c>
      <c r="AG250" s="25">
        <v>76</v>
      </c>
      <c r="AH250" s="25">
        <v>317</v>
      </c>
      <c r="AI250" s="25">
        <v>345</v>
      </c>
      <c r="AJ250" s="25">
        <v>525</v>
      </c>
      <c r="AK250" s="25">
        <v>224</v>
      </c>
      <c r="AL250" s="25">
        <v>232</v>
      </c>
      <c r="AM250" s="5">
        <f t="shared" si="200"/>
        <v>-26</v>
      </c>
      <c r="AN250" s="5">
        <f t="shared" si="184"/>
        <v>-2</v>
      </c>
      <c r="AO250" s="5">
        <f t="shared" si="185"/>
        <v>7</v>
      </c>
      <c r="AP250" s="5">
        <f t="shared" si="186"/>
        <v>-30</v>
      </c>
      <c r="AQ250" s="5">
        <f t="shared" si="187"/>
        <v>235</v>
      </c>
      <c r="AR250" s="5">
        <f t="shared" si="188"/>
        <v>148</v>
      </c>
      <c r="AS250" s="5">
        <f t="shared" si="189"/>
        <v>-163</v>
      </c>
      <c r="AT250" s="5">
        <f t="shared" si="190"/>
        <v>-221</v>
      </c>
      <c r="AU250" s="5">
        <f t="shared" si="191"/>
        <v>64</v>
      </c>
      <c r="AV250" s="38">
        <f t="shared" si="201"/>
        <v>-0.61904761904761907</v>
      </c>
      <c r="AW250" s="38">
        <f t="shared" si="192"/>
        <v>-5.5555555555555552E-2</v>
      </c>
      <c r="AX250" s="38">
        <f t="shared" si="193"/>
        <v>0.2</v>
      </c>
      <c r="AY250" s="38">
        <f t="shared" si="194"/>
        <v>-0.28301886792452829</v>
      </c>
      <c r="AZ250" s="38">
        <f t="shared" si="195"/>
        <v>2.8658536585365852</v>
      </c>
      <c r="BA250" s="38">
        <f t="shared" si="196"/>
        <v>0.75126903553299496</v>
      </c>
      <c r="BB250" s="38">
        <f t="shared" si="197"/>
        <v>-0.2369186046511628</v>
      </c>
      <c r="BC250" s="38">
        <f t="shared" si="198"/>
        <v>-0.49662921348314609</v>
      </c>
      <c r="BD250" s="38">
        <f t="shared" si="199"/>
        <v>0.38095238095238093</v>
      </c>
    </row>
    <row r="251" spans="1:56" x14ac:dyDescent="0.35">
      <c r="A251" s="26" t="s">
        <v>91</v>
      </c>
      <c r="B251" s="26" t="s">
        <v>75</v>
      </c>
      <c r="C251" s="25">
        <v>96</v>
      </c>
      <c r="D251" s="25">
        <v>67</v>
      </c>
      <c r="E251" s="25">
        <v>178</v>
      </c>
      <c r="F251" s="25">
        <v>271</v>
      </c>
      <c r="G251" s="25">
        <v>414</v>
      </c>
      <c r="H251" s="25">
        <v>142</v>
      </c>
      <c r="I251" s="25">
        <v>338</v>
      </c>
      <c r="J251" s="25">
        <v>344</v>
      </c>
      <c r="K251" s="25">
        <v>273</v>
      </c>
      <c r="L251" s="25">
        <v>70</v>
      </c>
      <c r="M251" s="25">
        <v>38</v>
      </c>
      <c r="N251" s="25">
        <v>121</v>
      </c>
      <c r="O251" s="25">
        <v>91</v>
      </c>
      <c r="P251" s="25">
        <v>74</v>
      </c>
      <c r="Q251" s="25">
        <v>124</v>
      </c>
      <c r="R251" s="25">
        <v>416</v>
      </c>
      <c r="S251" s="25">
        <v>198</v>
      </c>
      <c r="T251" s="25">
        <v>158</v>
      </c>
      <c r="U251" s="25">
        <v>121</v>
      </c>
      <c r="V251" s="25">
        <v>125</v>
      </c>
      <c r="W251" s="25">
        <v>79</v>
      </c>
      <c r="X251" s="25">
        <v>231</v>
      </c>
      <c r="Y251" s="25">
        <v>112</v>
      </c>
      <c r="Z251" s="25">
        <v>236</v>
      </c>
      <c r="AA251" s="25">
        <v>391</v>
      </c>
      <c r="AB251" s="25">
        <v>220</v>
      </c>
      <c r="AC251" s="25">
        <v>201</v>
      </c>
      <c r="AD251" s="25">
        <v>94</v>
      </c>
      <c r="AE251" s="25">
        <v>56</v>
      </c>
      <c r="AF251" s="25">
        <v>82</v>
      </c>
      <c r="AG251" s="25">
        <v>156</v>
      </c>
      <c r="AH251" s="25">
        <v>350</v>
      </c>
      <c r="AI251" s="25">
        <v>274</v>
      </c>
      <c r="AJ251" s="25">
        <v>407</v>
      </c>
      <c r="AK251" s="25">
        <v>266</v>
      </c>
      <c r="AL251" s="25">
        <v>204</v>
      </c>
      <c r="AM251" s="5">
        <f t="shared" si="200"/>
        <v>-27</v>
      </c>
      <c r="AN251" s="5">
        <f t="shared" si="184"/>
        <v>-69</v>
      </c>
      <c r="AO251" s="5">
        <f t="shared" si="185"/>
        <v>3</v>
      </c>
      <c r="AP251" s="5">
        <f t="shared" si="186"/>
        <v>-75</v>
      </c>
      <c r="AQ251" s="5">
        <f t="shared" si="187"/>
        <v>238</v>
      </c>
      <c r="AR251" s="5">
        <f t="shared" si="188"/>
        <v>38</v>
      </c>
      <c r="AS251" s="5">
        <f t="shared" si="189"/>
        <v>16</v>
      </c>
      <c r="AT251" s="5">
        <f t="shared" si="190"/>
        <v>46</v>
      </c>
      <c r="AU251" s="5">
        <f t="shared" si="191"/>
        <v>3</v>
      </c>
      <c r="AV251" s="38">
        <f t="shared" si="201"/>
        <v>-0.2231404958677686</v>
      </c>
      <c r="AW251" s="38">
        <f t="shared" si="192"/>
        <v>-0.55200000000000005</v>
      </c>
      <c r="AX251" s="38">
        <f t="shared" si="193"/>
        <v>3.7974683544303799E-2</v>
      </c>
      <c r="AY251" s="38">
        <f t="shared" si="194"/>
        <v>-0.32467532467532467</v>
      </c>
      <c r="AZ251" s="38">
        <f t="shared" si="195"/>
        <v>2.125</v>
      </c>
      <c r="BA251" s="38">
        <f t="shared" si="196"/>
        <v>0.16101694915254236</v>
      </c>
      <c r="BB251" s="38">
        <f t="shared" si="197"/>
        <v>4.0920716112531973E-2</v>
      </c>
      <c r="BC251" s="38">
        <f t="shared" si="198"/>
        <v>0.20909090909090908</v>
      </c>
      <c r="BD251" s="38">
        <f t="shared" si="199"/>
        <v>1.4925373134328358E-2</v>
      </c>
    </row>
    <row r="252" spans="1:56" x14ac:dyDescent="0.35">
      <c r="A252" s="26" t="s">
        <v>95</v>
      </c>
      <c r="B252" s="26" t="s">
        <v>79</v>
      </c>
      <c r="C252" s="30" t="s">
        <v>72</v>
      </c>
      <c r="D252" s="25">
        <v>112</v>
      </c>
      <c r="E252" s="25">
        <v>108</v>
      </c>
      <c r="F252" s="25">
        <v>26</v>
      </c>
      <c r="G252" s="25">
        <v>157</v>
      </c>
      <c r="H252" s="25">
        <v>250</v>
      </c>
      <c r="I252" s="25">
        <v>216</v>
      </c>
      <c r="J252" s="25">
        <v>92</v>
      </c>
      <c r="K252" s="25">
        <v>173</v>
      </c>
      <c r="L252" s="30" t="s">
        <v>72</v>
      </c>
      <c r="M252" s="30" t="s">
        <v>72</v>
      </c>
      <c r="N252" s="25">
        <v>16</v>
      </c>
      <c r="O252" s="25">
        <v>41</v>
      </c>
      <c r="P252" s="25">
        <v>39</v>
      </c>
      <c r="Q252" s="25">
        <v>40</v>
      </c>
      <c r="R252" s="25">
        <v>47</v>
      </c>
      <c r="S252" s="25">
        <v>51</v>
      </c>
      <c r="T252" s="25">
        <v>104</v>
      </c>
      <c r="U252" s="30" t="s">
        <v>72</v>
      </c>
      <c r="V252" s="30" t="s">
        <v>72</v>
      </c>
      <c r="W252" s="25">
        <v>23</v>
      </c>
      <c r="X252" s="25">
        <v>30</v>
      </c>
      <c r="Y252" s="25">
        <v>118</v>
      </c>
      <c r="Z252" s="25">
        <v>101</v>
      </c>
      <c r="AA252" s="25">
        <v>121</v>
      </c>
      <c r="AB252" s="25">
        <v>155</v>
      </c>
      <c r="AC252" s="25">
        <v>60</v>
      </c>
      <c r="AD252" s="30" t="s">
        <v>72</v>
      </c>
      <c r="AE252" s="25">
        <v>24</v>
      </c>
      <c r="AF252" s="25">
        <v>45</v>
      </c>
      <c r="AG252" s="30" t="s">
        <v>72</v>
      </c>
      <c r="AH252" s="25">
        <v>88</v>
      </c>
      <c r="AI252" s="25">
        <v>120</v>
      </c>
      <c r="AJ252" s="25">
        <v>132</v>
      </c>
      <c r="AK252" s="25">
        <v>96</v>
      </c>
      <c r="AL252" s="25">
        <v>43</v>
      </c>
      <c r="AM252" s="5" t="e">
        <f t="shared" si="200"/>
        <v>#VALUE!</v>
      </c>
      <c r="AN252" s="5" t="e">
        <f t="shared" si="184"/>
        <v>#VALUE!</v>
      </c>
      <c r="AO252" s="5">
        <f t="shared" si="185"/>
        <v>22</v>
      </c>
      <c r="AP252" s="5" t="e">
        <f t="shared" si="186"/>
        <v>#VALUE!</v>
      </c>
      <c r="AQ252" s="5">
        <f t="shared" si="187"/>
        <v>-30</v>
      </c>
      <c r="AR252" s="5">
        <f t="shared" si="188"/>
        <v>19</v>
      </c>
      <c r="AS252" s="5">
        <f t="shared" si="189"/>
        <v>11</v>
      </c>
      <c r="AT252" s="5">
        <f t="shared" si="190"/>
        <v>-59</v>
      </c>
      <c r="AU252" s="5">
        <f t="shared" si="191"/>
        <v>-17</v>
      </c>
      <c r="AV252" s="38" t="e">
        <f t="shared" si="201"/>
        <v>#VALUE!</v>
      </c>
      <c r="AW252" s="38" t="e">
        <f t="shared" si="192"/>
        <v>#VALUE!</v>
      </c>
      <c r="AX252" s="38">
        <f t="shared" si="193"/>
        <v>0.95652173913043481</v>
      </c>
      <c r="AY252" s="38" t="e">
        <f t="shared" si="194"/>
        <v>#VALUE!</v>
      </c>
      <c r="AZ252" s="38">
        <f t="shared" si="195"/>
        <v>-0.25423728813559321</v>
      </c>
      <c r="BA252" s="38">
        <f t="shared" si="196"/>
        <v>0.18811881188118812</v>
      </c>
      <c r="BB252" s="38">
        <f t="shared" si="197"/>
        <v>9.0909090909090912E-2</v>
      </c>
      <c r="BC252" s="38">
        <f t="shared" si="198"/>
        <v>-0.38064516129032255</v>
      </c>
      <c r="BD252" s="38">
        <f t="shared" si="199"/>
        <v>-0.28333333333333333</v>
      </c>
    </row>
    <row r="253" spans="1:56" x14ac:dyDescent="0.35">
      <c r="A253" s="26" t="s">
        <v>101</v>
      </c>
      <c r="B253" s="26" t="s">
        <v>85</v>
      </c>
      <c r="C253" s="25">
        <v>99</v>
      </c>
      <c r="D253" s="25">
        <v>54</v>
      </c>
      <c r="E253" s="30" t="s">
        <v>72</v>
      </c>
      <c r="F253" s="30" t="s">
        <v>72</v>
      </c>
      <c r="G253" s="30" t="s">
        <v>72</v>
      </c>
      <c r="H253" s="25">
        <v>107</v>
      </c>
      <c r="I253" s="25">
        <v>72</v>
      </c>
      <c r="J253" s="25">
        <v>90</v>
      </c>
      <c r="K253" s="30" t="s">
        <v>72</v>
      </c>
      <c r="L253" s="30" t="s">
        <v>72</v>
      </c>
      <c r="M253" s="30" t="s">
        <v>72</v>
      </c>
      <c r="N253" s="30" t="s">
        <v>72</v>
      </c>
      <c r="O253" s="30" t="s">
        <v>72</v>
      </c>
      <c r="P253" s="30" t="s">
        <v>72</v>
      </c>
      <c r="Q253" s="25">
        <v>25</v>
      </c>
      <c r="R253" s="25">
        <v>46</v>
      </c>
      <c r="S253" s="25">
        <v>35</v>
      </c>
      <c r="T253" s="30" t="s">
        <v>72</v>
      </c>
      <c r="U253" s="25">
        <v>166</v>
      </c>
      <c r="V253" s="30" t="s">
        <v>72</v>
      </c>
      <c r="W253" s="25">
        <v>190</v>
      </c>
      <c r="X253" s="25">
        <v>92</v>
      </c>
      <c r="Y253" s="25">
        <v>216</v>
      </c>
      <c r="Z253" s="25">
        <v>17</v>
      </c>
      <c r="AA253" s="25">
        <v>117</v>
      </c>
      <c r="AB253" s="25">
        <v>91</v>
      </c>
      <c r="AC253" s="25">
        <v>12</v>
      </c>
      <c r="AD253" s="25">
        <v>20</v>
      </c>
      <c r="AE253" s="25">
        <v>25</v>
      </c>
      <c r="AF253" s="25">
        <v>230</v>
      </c>
      <c r="AG253" s="25">
        <v>44</v>
      </c>
      <c r="AH253" s="30" t="s">
        <v>72</v>
      </c>
      <c r="AI253" s="25">
        <v>65</v>
      </c>
      <c r="AJ253" s="25">
        <v>89</v>
      </c>
      <c r="AK253" s="25">
        <v>33</v>
      </c>
      <c r="AL253" s="25">
        <v>199</v>
      </c>
      <c r="AM253" s="5">
        <f t="shared" si="200"/>
        <v>-146</v>
      </c>
      <c r="AN253" s="5" t="e">
        <f t="shared" si="184"/>
        <v>#VALUE!</v>
      </c>
      <c r="AO253" s="5">
        <f t="shared" si="185"/>
        <v>40</v>
      </c>
      <c r="AP253" s="5">
        <f t="shared" si="186"/>
        <v>-48</v>
      </c>
      <c r="AQ253" s="5" t="e">
        <f t="shared" si="187"/>
        <v>#VALUE!</v>
      </c>
      <c r="AR253" s="5">
        <f t="shared" si="188"/>
        <v>48</v>
      </c>
      <c r="AS253" s="5">
        <f t="shared" si="189"/>
        <v>-28</v>
      </c>
      <c r="AT253" s="5">
        <f t="shared" si="190"/>
        <v>-58</v>
      </c>
      <c r="AU253" s="5">
        <f t="shared" si="191"/>
        <v>187</v>
      </c>
      <c r="AV253" s="38">
        <f t="shared" si="201"/>
        <v>-0.87951807228915657</v>
      </c>
      <c r="AW253" s="38" t="e">
        <f t="shared" si="192"/>
        <v>#VALUE!</v>
      </c>
      <c r="AX253" s="38">
        <f t="shared" si="193"/>
        <v>0.21052631578947367</v>
      </c>
      <c r="AY253" s="38">
        <f t="shared" si="194"/>
        <v>-0.52173913043478259</v>
      </c>
      <c r="AZ253" s="38" t="e">
        <f t="shared" si="195"/>
        <v>#VALUE!</v>
      </c>
      <c r="BA253" s="38">
        <f t="shared" si="196"/>
        <v>2.8235294117647061</v>
      </c>
      <c r="BB253" s="38">
        <f t="shared" si="197"/>
        <v>-0.23931623931623933</v>
      </c>
      <c r="BC253" s="38">
        <f t="shared" si="198"/>
        <v>-0.63736263736263732</v>
      </c>
      <c r="BD253" s="38">
        <f t="shared" si="199"/>
        <v>15.583333333333334</v>
      </c>
    </row>
    <row r="254" spans="1:56" x14ac:dyDescent="0.35">
      <c r="A254" s="26" t="s">
        <v>102</v>
      </c>
      <c r="B254" s="26" t="s">
        <v>86</v>
      </c>
      <c r="C254" s="25">
        <v>89</v>
      </c>
      <c r="D254" s="25">
        <v>36</v>
      </c>
      <c r="E254" s="25">
        <v>70</v>
      </c>
      <c r="F254" s="25">
        <v>57</v>
      </c>
      <c r="G254" s="25">
        <v>89</v>
      </c>
      <c r="H254" s="25">
        <v>38</v>
      </c>
      <c r="I254" s="25">
        <v>210</v>
      </c>
      <c r="J254" s="25">
        <v>76</v>
      </c>
      <c r="K254" s="25">
        <v>127</v>
      </c>
      <c r="L254" s="25">
        <v>51</v>
      </c>
      <c r="M254" s="25">
        <v>23</v>
      </c>
      <c r="N254" s="25">
        <v>45</v>
      </c>
      <c r="O254" s="25">
        <v>30</v>
      </c>
      <c r="P254" s="25">
        <v>42</v>
      </c>
      <c r="Q254" s="25">
        <v>51</v>
      </c>
      <c r="R254" s="25">
        <v>111</v>
      </c>
      <c r="S254" s="25">
        <v>121</v>
      </c>
      <c r="T254" s="25">
        <v>75</v>
      </c>
      <c r="U254" s="25">
        <v>27</v>
      </c>
      <c r="V254" s="25">
        <v>11</v>
      </c>
      <c r="W254" s="25">
        <v>13</v>
      </c>
      <c r="X254" s="25">
        <v>17</v>
      </c>
      <c r="Y254" s="25">
        <v>40</v>
      </c>
      <c r="Z254" s="25">
        <v>25</v>
      </c>
      <c r="AA254" s="25">
        <v>84</v>
      </c>
      <c r="AB254" s="25">
        <v>48</v>
      </c>
      <c r="AC254" s="25">
        <v>37</v>
      </c>
      <c r="AD254" s="25">
        <v>26</v>
      </c>
      <c r="AE254" s="25">
        <v>29</v>
      </c>
      <c r="AF254" s="25">
        <v>16</v>
      </c>
      <c r="AG254" s="25">
        <v>41</v>
      </c>
      <c r="AH254" s="25">
        <v>29</v>
      </c>
      <c r="AI254" s="25">
        <v>51</v>
      </c>
      <c r="AJ254" s="25">
        <v>79</v>
      </c>
      <c r="AK254" s="25">
        <v>38</v>
      </c>
      <c r="AL254" s="25">
        <v>97</v>
      </c>
      <c r="AM254" s="5">
        <f t="shared" ref="AM254:AM255" si="202">AD254-U254</f>
        <v>-1</v>
      </c>
      <c r="AN254" s="5">
        <f t="shared" ref="AN254:AN255" si="203">AE254-V254</f>
        <v>18</v>
      </c>
      <c r="AO254" s="5">
        <f t="shared" ref="AO254:AO255" si="204">AF254-W254</f>
        <v>3</v>
      </c>
      <c r="AP254" s="5">
        <f t="shared" ref="AP254:AP255" si="205">AG254-X254</f>
        <v>24</v>
      </c>
      <c r="AQ254" s="5">
        <f t="shared" ref="AQ254:AQ255" si="206">AH254-Y254</f>
        <v>-11</v>
      </c>
      <c r="AR254" s="5">
        <f t="shared" ref="AR254:AR255" si="207">AI254-Z254</f>
        <v>26</v>
      </c>
      <c r="AS254" s="5">
        <f t="shared" ref="AS254:AS255" si="208">AJ254-AA254</f>
        <v>-5</v>
      </c>
      <c r="AT254" s="5">
        <f t="shared" ref="AT254:AT255" si="209">AK254-AB254</f>
        <v>-10</v>
      </c>
      <c r="AU254" s="5">
        <f t="shared" ref="AU254:AU255" si="210">AL254-AC254</f>
        <v>60</v>
      </c>
      <c r="AV254" s="38">
        <f t="shared" ref="AV254:AV255" si="211">(AD254-U254)/U254</f>
        <v>-3.7037037037037035E-2</v>
      </c>
      <c r="AW254" s="38">
        <f t="shared" ref="AW254:AW255" si="212">(AE254-V254)/V254</f>
        <v>1.6363636363636365</v>
      </c>
      <c r="AX254" s="38">
        <f t="shared" ref="AX254:AX255" si="213">(AF254-W254)/W254</f>
        <v>0.23076923076923078</v>
      </c>
      <c r="AY254" s="38">
        <f t="shared" ref="AY254:AY255" si="214">(AG254-X254)/X254</f>
        <v>1.411764705882353</v>
      </c>
      <c r="AZ254" s="38">
        <f t="shared" ref="AZ254:AZ255" si="215">(AH254-Y254)/Y254</f>
        <v>-0.27500000000000002</v>
      </c>
      <c r="BA254" s="38">
        <f t="shared" ref="BA254:BA255" si="216">(AI254-Z254)/Z254</f>
        <v>1.04</v>
      </c>
      <c r="BB254" s="38">
        <f t="shared" ref="BB254:BB255" si="217">(AJ254-AA254)/AA254</f>
        <v>-5.9523809523809521E-2</v>
      </c>
      <c r="BC254" s="38">
        <f t="shared" ref="BC254:BC255" si="218">(AK254-AB254)/AB254</f>
        <v>-0.20833333333333334</v>
      </c>
      <c r="BD254" s="38">
        <f t="shared" ref="BD254:BD255" si="219">(AL254-AC254)/AC254</f>
        <v>1.6216216216216217</v>
      </c>
    </row>
    <row r="255" spans="1:56" x14ac:dyDescent="0.35">
      <c r="A255" s="26" t="s">
        <v>90</v>
      </c>
      <c r="B255" s="26" t="s">
        <v>74</v>
      </c>
      <c r="C255" s="30" t="s">
        <v>72</v>
      </c>
      <c r="D255" s="25">
        <v>0</v>
      </c>
      <c r="E255" s="30" t="s">
        <v>72</v>
      </c>
      <c r="F255" s="25">
        <v>20</v>
      </c>
      <c r="G255" s="25">
        <v>32</v>
      </c>
      <c r="H255" s="25">
        <v>61</v>
      </c>
      <c r="I255" s="25">
        <v>131</v>
      </c>
      <c r="J255" s="25">
        <v>58</v>
      </c>
      <c r="K255" s="30" t="s">
        <v>72</v>
      </c>
      <c r="L255" s="30" t="s">
        <v>72</v>
      </c>
      <c r="M255" s="30" t="s">
        <v>72</v>
      </c>
      <c r="N255" s="25">
        <v>17</v>
      </c>
      <c r="O255" s="25">
        <v>0</v>
      </c>
      <c r="P255" s="25">
        <v>0</v>
      </c>
      <c r="Q255" s="25">
        <v>24</v>
      </c>
      <c r="R255" s="25">
        <v>40</v>
      </c>
      <c r="S255" s="25">
        <v>44</v>
      </c>
      <c r="T255" s="30" t="s">
        <v>72</v>
      </c>
      <c r="U255" s="25">
        <v>0</v>
      </c>
      <c r="V255" s="30" t="s">
        <v>72</v>
      </c>
      <c r="W255" s="30" t="s">
        <v>72</v>
      </c>
      <c r="X255" s="30" t="s">
        <v>72</v>
      </c>
      <c r="Y255" s="30" t="s">
        <v>72</v>
      </c>
      <c r="Z255" s="25">
        <v>15</v>
      </c>
      <c r="AA255" s="25">
        <v>27</v>
      </c>
      <c r="AB255" s="25">
        <v>21</v>
      </c>
      <c r="AC255" s="25">
        <v>10</v>
      </c>
      <c r="AD255" s="30" t="s">
        <v>72</v>
      </c>
      <c r="AE255" s="25">
        <v>0</v>
      </c>
      <c r="AF255" s="30" t="s">
        <v>72</v>
      </c>
      <c r="AG255" s="30" t="s">
        <v>72</v>
      </c>
      <c r="AH255" s="25">
        <v>49</v>
      </c>
      <c r="AI255" s="25">
        <v>55</v>
      </c>
      <c r="AJ255" s="25">
        <v>53</v>
      </c>
      <c r="AK255" s="25">
        <v>22</v>
      </c>
      <c r="AL255" s="30" t="s">
        <v>72</v>
      </c>
      <c r="AM255" s="5" t="e">
        <f t="shared" si="202"/>
        <v>#VALUE!</v>
      </c>
      <c r="AN255" s="5" t="e">
        <f t="shared" si="203"/>
        <v>#VALUE!</v>
      </c>
      <c r="AO255" s="5" t="e">
        <f t="shared" si="204"/>
        <v>#VALUE!</v>
      </c>
      <c r="AP255" s="5" t="e">
        <f t="shared" si="205"/>
        <v>#VALUE!</v>
      </c>
      <c r="AQ255" s="5" t="e">
        <f t="shared" si="206"/>
        <v>#VALUE!</v>
      </c>
      <c r="AR255" s="5">
        <f t="shared" si="207"/>
        <v>40</v>
      </c>
      <c r="AS255" s="5">
        <f t="shared" si="208"/>
        <v>26</v>
      </c>
      <c r="AT255" s="5">
        <f t="shared" si="209"/>
        <v>1</v>
      </c>
      <c r="AU255" s="5" t="e">
        <f t="shared" si="210"/>
        <v>#VALUE!</v>
      </c>
      <c r="AV255" s="38" t="e">
        <f t="shared" si="211"/>
        <v>#VALUE!</v>
      </c>
      <c r="AW255" s="38" t="e">
        <f t="shared" si="212"/>
        <v>#VALUE!</v>
      </c>
      <c r="AX255" s="38" t="e">
        <f t="shared" si="213"/>
        <v>#VALUE!</v>
      </c>
      <c r="AY255" s="38" t="e">
        <f t="shared" si="214"/>
        <v>#VALUE!</v>
      </c>
      <c r="AZ255" s="38" t="e">
        <f t="shared" si="215"/>
        <v>#VALUE!</v>
      </c>
      <c r="BA255" s="38">
        <f t="shared" si="216"/>
        <v>2.6666666666666665</v>
      </c>
      <c r="BB255" s="38">
        <f t="shared" si="217"/>
        <v>0.96296296296296291</v>
      </c>
      <c r="BC255" s="38">
        <f t="shared" si="218"/>
        <v>4.7619047619047616E-2</v>
      </c>
      <c r="BD255" s="38" t="e">
        <f t="shared" si="219"/>
        <v>#VALUE!</v>
      </c>
    </row>
    <row r="257" spans="1:56" x14ac:dyDescent="0.35">
      <c r="A257" s="4" t="s">
        <v>105</v>
      </c>
    </row>
    <row r="258" spans="1:56" x14ac:dyDescent="0.35">
      <c r="A258" s="2" t="s">
        <v>114</v>
      </c>
    </row>
    <row r="259" spans="1:56" s="3" customFormat="1" x14ac:dyDescent="0.35">
      <c r="A259" s="5"/>
      <c r="B259" s="5"/>
      <c r="C259" s="16" t="s">
        <v>24</v>
      </c>
      <c r="D259" s="16" t="s">
        <v>25</v>
      </c>
      <c r="E259" s="16" t="s">
        <v>26</v>
      </c>
      <c r="F259" s="16" t="s">
        <v>27</v>
      </c>
      <c r="G259" s="16" t="s">
        <v>28</v>
      </c>
      <c r="H259" s="16" t="s">
        <v>29</v>
      </c>
      <c r="I259" s="16" t="s">
        <v>30</v>
      </c>
      <c r="J259" s="17" t="s">
        <v>31</v>
      </c>
      <c r="K259" s="16" t="s">
        <v>32</v>
      </c>
      <c r="L259" s="6" t="s">
        <v>24</v>
      </c>
      <c r="M259" s="6" t="s">
        <v>25</v>
      </c>
      <c r="N259" s="6" t="s">
        <v>26</v>
      </c>
      <c r="O259" s="6" t="s">
        <v>27</v>
      </c>
      <c r="P259" s="6" t="s">
        <v>28</v>
      </c>
      <c r="Q259" s="6" t="s">
        <v>29</v>
      </c>
      <c r="R259" s="6" t="s">
        <v>30</v>
      </c>
      <c r="S259" s="7" t="s">
        <v>31</v>
      </c>
      <c r="T259" s="6" t="s">
        <v>32</v>
      </c>
      <c r="U259" s="8" t="s">
        <v>24</v>
      </c>
      <c r="V259" s="8" t="s">
        <v>25</v>
      </c>
      <c r="W259" s="8" t="s">
        <v>26</v>
      </c>
      <c r="X259" s="8" t="s">
        <v>27</v>
      </c>
      <c r="Y259" s="8" t="s">
        <v>28</v>
      </c>
      <c r="Z259" s="8" t="s">
        <v>29</v>
      </c>
      <c r="AA259" s="8" t="s">
        <v>30</v>
      </c>
      <c r="AB259" s="9" t="s">
        <v>31</v>
      </c>
      <c r="AC259" s="8" t="s">
        <v>32</v>
      </c>
      <c r="AD259" s="13" t="s">
        <v>24</v>
      </c>
      <c r="AE259" s="13" t="s">
        <v>25</v>
      </c>
      <c r="AF259" s="13" t="s">
        <v>26</v>
      </c>
      <c r="AG259" s="13" t="s">
        <v>27</v>
      </c>
      <c r="AH259" s="13" t="s">
        <v>28</v>
      </c>
      <c r="AI259" s="13" t="s">
        <v>29</v>
      </c>
      <c r="AJ259" s="13" t="s">
        <v>30</v>
      </c>
      <c r="AK259" s="14" t="s">
        <v>31</v>
      </c>
      <c r="AL259" s="13" t="s">
        <v>32</v>
      </c>
      <c r="AM259" s="72" t="s">
        <v>121</v>
      </c>
      <c r="AN259" s="72"/>
      <c r="AO259" s="72"/>
      <c r="AP259" s="72"/>
      <c r="AQ259" s="72"/>
      <c r="AR259" s="72"/>
      <c r="AS259" s="72"/>
      <c r="AT259" s="72"/>
      <c r="AU259" s="72"/>
      <c r="AV259" s="72"/>
      <c r="AW259" s="72"/>
      <c r="AX259" s="72"/>
      <c r="AY259" s="72"/>
      <c r="AZ259" s="72"/>
      <c r="BA259" s="72"/>
      <c r="BB259" s="72"/>
      <c r="BC259" s="72"/>
      <c r="BD259" s="72"/>
    </row>
    <row r="260" spans="1:56" s="3" customFormat="1" x14ac:dyDescent="0.35">
      <c r="A260" s="5"/>
      <c r="B260" s="5"/>
      <c r="C260" s="16" t="s">
        <v>33</v>
      </c>
      <c r="D260" s="16" t="s">
        <v>34</v>
      </c>
      <c r="E260" s="16" t="s">
        <v>35</v>
      </c>
      <c r="F260" s="16" t="s">
        <v>36</v>
      </c>
      <c r="G260" s="16" t="s">
        <v>37</v>
      </c>
      <c r="H260" s="16" t="s">
        <v>38</v>
      </c>
      <c r="I260" s="16" t="s">
        <v>39</v>
      </c>
      <c r="J260" s="17" t="s">
        <v>40</v>
      </c>
      <c r="K260" s="16" t="s">
        <v>32</v>
      </c>
      <c r="L260" s="6" t="s">
        <v>33</v>
      </c>
      <c r="M260" s="6" t="s">
        <v>34</v>
      </c>
      <c r="N260" s="6" t="s">
        <v>35</v>
      </c>
      <c r="O260" s="6" t="s">
        <v>36</v>
      </c>
      <c r="P260" s="6" t="s">
        <v>37</v>
      </c>
      <c r="Q260" s="6" t="s">
        <v>38</v>
      </c>
      <c r="R260" s="6" t="s">
        <v>39</v>
      </c>
      <c r="S260" s="7" t="s">
        <v>40</v>
      </c>
      <c r="T260" s="6" t="s">
        <v>32</v>
      </c>
      <c r="U260" s="8" t="s">
        <v>33</v>
      </c>
      <c r="V260" s="8" t="s">
        <v>34</v>
      </c>
      <c r="W260" s="8" t="s">
        <v>35</v>
      </c>
      <c r="X260" s="8" t="s">
        <v>36</v>
      </c>
      <c r="Y260" s="8" t="s">
        <v>37</v>
      </c>
      <c r="Z260" s="8" t="s">
        <v>38</v>
      </c>
      <c r="AA260" s="8" t="s">
        <v>39</v>
      </c>
      <c r="AB260" s="9" t="s">
        <v>40</v>
      </c>
      <c r="AC260" s="8" t="s">
        <v>32</v>
      </c>
      <c r="AD260" s="13" t="s">
        <v>33</v>
      </c>
      <c r="AE260" s="13" t="s">
        <v>34</v>
      </c>
      <c r="AF260" s="13" t="s">
        <v>35</v>
      </c>
      <c r="AG260" s="13" t="s">
        <v>36</v>
      </c>
      <c r="AH260" s="13" t="s">
        <v>37</v>
      </c>
      <c r="AI260" s="13" t="s">
        <v>38</v>
      </c>
      <c r="AJ260" s="13" t="s">
        <v>39</v>
      </c>
      <c r="AK260" s="14" t="s">
        <v>40</v>
      </c>
      <c r="AL260" s="13" t="s">
        <v>32</v>
      </c>
      <c r="AM260" s="40" t="s">
        <v>33</v>
      </c>
      <c r="AN260" s="40" t="s">
        <v>34</v>
      </c>
      <c r="AO260" s="40" t="s">
        <v>35</v>
      </c>
      <c r="AP260" s="40" t="s">
        <v>36</v>
      </c>
      <c r="AQ260" s="40" t="s">
        <v>37</v>
      </c>
      <c r="AR260" s="40" t="s">
        <v>38</v>
      </c>
      <c r="AS260" s="40" t="s">
        <v>39</v>
      </c>
      <c r="AT260" s="41" t="s">
        <v>40</v>
      </c>
      <c r="AU260" s="40" t="s">
        <v>32</v>
      </c>
      <c r="AV260" s="42" t="s">
        <v>33</v>
      </c>
      <c r="AW260" s="42" t="s">
        <v>34</v>
      </c>
      <c r="AX260" s="42" t="s">
        <v>35</v>
      </c>
      <c r="AY260" s="42" t="s">
        <v>36</v>
      </c>
      <c r="AZ260" s="42" t="s">
        <v>37</v>
      </c>
      <c r="BA260" s="42" t="s">
        <v>38</v>
      </c>
      <c r="BB260" s="42" t="s">
        <v>39</v>
      </c>
      <c r="BC260" s="43" t="s">
        <v>40</v>
      </c>
      <c r="BD260" s="42" t="s">
        <v>32</v>
      </c>
    </row>
    <row r="261" spans="1:56" s="3" customFormat="1" x14ac:dyDescent="0.35">
      <c r="A261" s="5"/>
      <c r="B261" s="5"/>
      <c r="C261" s="16" t="s">
        <v>41</v>
      </c>
      <c r="D261" s="16" t="s">
        <v>41</v>
      </c>
      <c r="E261" s="16" t="s">
        <v>41</v>
      </c>
      <c r="F261" s="16" t="s">
        <v>41</v>
      </c>
      <c r="G261" s="16" t="s">
        <v>41</v>
      </c>
      <c r="H261" s="16" t="s">
        <v>41</v>
      </c>
      <c r="I261" s="16" t="s">
        <v>41</v>
      </c>
      <c r="J261" s="16" t="s">
        <v>41</v>
      </c>
      <c r="K261" s="16" t="s">
        <v>41</v>
      </c>
      <c r="L261" s="10" t="s">
        <v>42</v>
      </c>
      <c r="M261" s="10" t="s">
        <v>42</v>
      </c>
      <c r="N261" s="10" t="s">
        <v>42</v>
      </c>
      <c r="O261" s="10" t="s">
        <v>42</v>
      </c>
      <c r="P261" s="10" t="s">
        <v>42</v>
      </c>
      <c r="Q261" s="10" t="s">
        <v>42</v>
      </c>
      <c r="R261" s="10" t="s">
        <v>42</v>
      </c>
      <c r="S261" s="10" t="s">
        <v>42</v>
      </c>
      <c r="T261" s="10" t="s">
        <v>42</v>
      </c>
      <c r="U261" s="11" t="s">
        <v>43</v>
      </c>
      <c r="V261" s="11" t="s">
        <v>43</v>
      </c>
      <c r="W261" s="11" t="s">
        <v>43</v>
      </c>
      <c r="X261" s="11" t="s">
        <v>43</v>
      </c>
      <c r="Y261" s="11" t="s">
        <v>43</v>
      </c>
      <c r="Z261" s="11" t="s">
        <v>43</v>
      </c>
      <c r="AA261" s="11" t="s">
        <v>43</v>
      </c>
      <c r="AB261" s="11" t="s">
        <v>43</v>
      </c>
      <c r="AC261" s="11" t="s">
        <v>43</v>
      </c>
      <c r="AD261" s="15" t="s">
        <v>44</v>
      </c>
      <c r="AE261" s="15" t="s">
        <v>44</v>
      </c>
      <c r="AF261" s="15" t="s">
        <v>44</v>
      </c>
      <c r="AG261" s="15" t="s">
        <v>44</v>
      </c>
      <c r="AH261" s="15" t="s">
        <v>44</v>
      </c>
      <c r="AI261" s="15" t="s">
        <v>44</v>
      </c>
      <c r="AJ261" s="15" t="s">
        <v>44</v>
      </c>
      <c r="AK261" s="15" t="s">
        <v>44</v>
      </c>
      <c r="AL261" s="15" t="s">
        <v>44</v>
      </c>
      <c r="AM261" s="40" t="s">
        <v>24</v>
      </c>
      <c r="AN261" s="40" t="s">
        <v>25</v>
      </c>
      <c r="AO261" s="40" t="s">
        <v>26</v>
      </c>
      <c r="AP261" s="40" t="s">
        <v>27</v>
      </c>
      <c r="AQ261" s="40" t="s">
        <v>28</v>
      </c>
      <c r="AR261" s="40" t="s">
        <v>29</v>
      </c>
      <c r="AS261" s="40" t="s">
        <v>30</v>
      </c>
      <c r="AT261" s="41" t="s">
        <v>31</v>
      </c>
      <c r="AU261" s="40" t="s">
        <v>32</v>
      </c>
      <c r="AV261" s="42" t="s">
        <v>24</v>
      </c>
      <c r="AW261" s="42" t="s">
        <v>25</v>
      </c>
      <c r="AX261" s="42" t="s">
        <v>26</v>
      </c>
      <c r="AY261" s="42" t="s">
        <v>27</v>
      </c>
      <c r="AZ261" s="42" t="s">
        <v>28</v>
      </c>
      <c r="BA261" s="42" t="s">
        <v>29</v>
      </c>
      <c r="BB261" s="42" t="s">
        <v>30</v>
      </c>
      <c r="BC261" s="43" t="s">
        <v>31</v>
      </c>
      <c r="BD261" s="42" t="s">
        <v>32</v>
      </c>
    </row>
    <row r="262" spans="1:56" x14ac:dyDescent="0.35">
      <c r="A262" s="26" t="s">
        <v>0</v>
      </c>
      <c r="B262" s="26" t="s">
        <v>0</v>
      </c>
      <c r="C262" s="25">
        <v>8974</v>
      </c>
      <c r="D262" s="25">
        <v>9657</v>
      </c>
      <c r="E262" s="25">
        <v>10680</v>
      </c>
      <c r="F262" s="25">
        <v>10941</v>
      </c>
      <c r="G262" s="25">
        <v>15460</v>
      </c>
      <c r="H262" s="25">
        <v>18747</v>
      </c>
      <c r="I262" s="25">
        <v>19038</v>
      </c>
      <c r="J262" s="25">
        <v>17662</v>
      </c>
      <c r="K262" s="25">
        <v>15803</v>
      </c>
      <c r="L262" s="25">
        <v>5771</v>
      </c>
      <c r="M262" s="25">
        <v>9528</v>
      </c>
      <c r="N262" s="25">
        <v>6985</v>
      </c>
      <c r="O262" s="25">
        <v>6674</v>
      </c>
      <c r="P262" s="25">
        <v>10263</v>
      </c>
      <c r="Q262" s="25">
        <v>13205</v>
      </c>
      <c r="R262" s="25">
        <v>12758</v>
      </c>
      <c r="S262" s="25">
        <v>14587</v>
      </c>
      <c r="T262" s="25">
        <v>11544</v>
      </c>
      <c r="U262" s="25">
        <v>9023</v>
      </c>
      <c r="V262" s="25">
        <v>9305</v>
      </c>
      <c r="W262" s="25">
        <v>8888</v>
      </c>
      <c r="X262" s="25">
        <v>8574</v>
      </c>
      <c r="Y262" s="25">
        <v>11876</v>
      </c>
      <c r="Z262" s="25">
        <v>15241</v>
      </c>
      <c r="AA262" s="25">
        <v>15776</v>
      </c>
      <c r="AB262" s="25">
        <v>18971</v>
      </c>
      <c r="AC262" s="25">
        <v>15133</v>
      </c>
      <c r="AD262" s="25">
        <v>9822</v>
      </c>
      <c r="AE262" s="25">
        <v>9980</v>
      </c>
      <c r="AF262" s="25">
        <v>8709</v>
      </c>
      <c r="AG262" s="25">
        <v>10403</v>
      </c>
      <c r="AH262" s="25">
        <v>14693</v>
      </c>
      <c r="AI262" s="25">
        <v>16373</v>
      </c>
      <c r="AJ262" s="25">
        <v>16299</v>
      </c>
      <c r="AK262" s="25">
        <v>19015</v>
      </c>
      <c r="AL262" s="25">
        <v>15312</v>
      </c>
      <c r="AM262" s="5">
        <f>AD262-U262</f>
        <v>799</v>
      </c>
      <c r="AN262" s="5">
        <f t="shared" ref="AN262:AN274" si="220">AE262-V262</f>
        <v>675</v>
      </c>
      <c r="AO262" s="5">
        <f t="shared" ref="AO262:AO274" si="221">AF262-W262</f>
        <v>-179</v>
      </c>
      <c r="AP262" s="5">
        <f t="shared" ref="AP262:AP274" si="222">AG262-X262</f>
        <v>1829</v>
      </c>
      <c r="AQ262" s="5">
        <f t="shared" ref="AQ262:AQ274" si="223">AH262-Y262</f>
        <v>2817</v>
      </c>
      <c r="AR262" s="5">
        <f t="shared" ref="AR262:AR274" si="224">AI262-Z262</f>
        <v>1132</v>
      </c>
      <c r="AS262" s="5">
        <f t="shared" ref="AS262:AS274" si="225">AJ262-AA262</f>
        <v>523</v>
      </c>
      <c r="AT262" s="5">
        <f t="shared" ref="AT262:AT274" si="226">AK262-AB262</f>
        <v>44</v>
      </c>
      <c r="AU262" s="5">
        <f t="shared" ref="AU262:AU274" si="227">AL262-AC262</f>
        <v>179</v>
      </c>
      <c r="AV262" s="38">
        <f>(AD262-U262)/U262</f>
        <v>8.8551479552255341E-2</v>
      </c>
      <c r="AW262" s="38">
        <f t="shared" ref="AW262:AW274" si="228">(AE262-V262)/V262</f>
        <v>7.2541644277270279E-2</v>
      </c>
      <c r="AX262" s="38">
        <f t="shared" ref="AX262:AX274" si="229">(AF262-W262)/W262</f>
        <v>-2.0139513951395141E-2</v>
      </c>
      <c r="AY262" s="38">
        <f t="shared" ref="AY262:AY274" si="230">(AG262-X262)/X262</f>
        <v>0.21331933753207372</v>
      </c>
      <c r="AZ262" s="38">
        <f t="shared" ref="AZ262:AZ274" si="231">(AH262-Y262)/Y262</f>
        <v>0.2372010778039744</v>
      </c>
      <c r="BA262" s="38">
        <f t="shared" ref="BA262:BA274" si="232">(AI262-Z262)/Z262</f>
        <v>7.4273341644249063E-2</v>
      </c>
      <c r="BB262" s="38">
        <f t="shared" ref="BB262:BB274" si="233">(AJ262-AA262)/AA262</f>
        <v>3.3151622718052741E-2</v>
      </c>
      <c r="BC262" s="38">
        <f t="shared" ref="BC262:BC274" si="234">(AK262-AB262)/AB262</f>
        <v>2.3193295029255178E-3</v>
      </c>
      <c r="BD262" s="38">
        <f t="shared" ref="BD262:BD274" si="235">(AL262-AC262)/AC262</f>
        <v>1.1828454371241658E-2</v>
      </c>
    </row>
    <row r="263" spans="1:56" x14ac:dyDescent="0.35">
      <c r="A263" s="18" t="s">
        <v>115</v>
      </c>
      <c r="B263" s="18" t="s">
        <v>116</v>
      </c>
      <c r="C263" s="25">
        <v>8340</v>
      </c>
      <c r="D263" s="25">
        <v>8951</v>
      </c>
      <c r="E263" s="25">
        <v>9756</v>
      </c>
      <c r="F263" s="25">
        <v>9591</v>
      </c>
      <c r="G263" s="25">
        <v>13470</v>
      </c>
      <c r="H263" s="25">
        <v>15977</v>
      </c>
      <c r="I263" s="25">
        <v>14938</v>
      </c>
      <c r="J263" s="25">
        <v>14841</v>
      </c>
      <c r="K263" s="25">
        <v>14101</v>
      </c>
      <c r="L263" s="25">
        <v>5206</v>
      </c>
      <c r="M263" s="25">
        <v>8541</v>
      </c>
      <c r="N263" s="25">
        <v>6334</v>
      </c>
      <c r="O263" s="25">
        <v>6004</v>
      </c>
      <c r="P263" s="25">
        <v>8501</v>
      </c>
      <c r="Q263" s="25">
        <v>10896</v>
      </c>
      <c r="R263" s="25">
        <v>10203</v>
      </c>
      <c r="S263" s="25">
        <v>12377</v>
      </c>
      <c r="T263" s="25">
        <v>10240</v>
      </c>
      <c r="U263" s="25">
        <v>8244</v>
      </c>
      <c r="V263" s="25">
        <v>7835</v>
      </c>
      <c r="W263" s="25">
        <v>8166</v>
      </c>
      <c r="X263" s="25">
        <v>7732</v>
      </c>
      <c r="Y263" s="25">
        <v>10056</v>
      </c>
      <c r="Z263" s="25">
        <v>12882</v>
      </c>
      <c r="AA263" s="25">
        <v>12613</v>
      </c>
      <c r="AB263" s="25">
        <v>15687</v>
      </c>
      <c r="AC263" s="25">
        <v>13213</v>
      </c>
      <c r="AD263" s="25">
        <v>8727</v>
      </c>
      <c r="AE263" s="25">
        <v>9056</v>
      </c>
      <c r="AF263" s="25">
        <v>7782</v>
      </c>
      <c r="AG263" s="25">
        <v>9318</v>
      </c>
      <c r="AH263" s="25">
        <v>11953</v>
      </c>
      <c r="AI263" s="25">
        <v>14205</v>
      </c>
      <c r="AJ263" s="25">
        <v>12655</v>
      </c>
      <c r="AK263" s="25">
        <v>15898</v>
      </c>
      <c r="AL263" s="25">
        <v>13180</v>
      </c>
      <c r="AM263" s="5">
        <f t="shared" ref="AM263:AM274" si="236">AD263-U263</f>
        <v>483</v>
      </c>
      <c r="AN263" s="5">
        <f t="shared" si="220"/>
        <v>1221</v>
      </c>
      <c r="AO263" s="5">
        <f t="shared" si="221"/>
        <v>-384</v>
      </c>
      <c r="AP263" s="5">
        <f t="shared" si="222"/>
        <v>1586</v>
      </c>
      <c r="AQ263" s="5">
        <f t="shared" si="223"/>
        <v>1897</v>
      </c>
      <c r="AR263" s="5">
        <f t="shared" si="224"/>
        <v>1323</v>
      </c>
      <c r="AS263" s="5">
        <f t="shared" si="225"/>
        <v>42</v>
      </c>
      <c r="AT263" s="5">
        <f t="shared" si="226"/>
        <v>211</v>
      </c>
      <c r="AU263" s="5">
        <f t="shared" si="227"/>
        <v>-33</v>
      </c>
      <c r="AV263" s="38">
        <f t="shared" ref="AV263:AV274" si="237">(AD263-U263)/U263</f>
        <v>5.8588064046579333E-2</v>
      </c>
      <c r="AW263" s="38">
        <f t="shared" si="228"/>
        <v>0.15583918315252074</v>
      </c>
      <c r="AX263" s="38">
        <f t="shared" si="229"/>
        <v>-4.7024246877296103E-2</v>
      </c>
      <c r="AY263" s="38">
        <f t="shared" si="230"/>
        <v>0.20512157268494569</v>
      </c>
      <c r="AZ263" s="38">
        <f t="shared" si="231"/>
        <v>0.18864359586316626</v>
      </c>
      <c r="BA263" s="38">
        <f t="shared" si="232"/>
        <v>0.10270144387517466</v>
      </c>
      <c r="BB263" s="38">
        <f t="shared" si="233"/>
        <v>3.3298977245698881E-3</v>
      </c>
      <c r="BC263" s="38">
        <f t="shared" si="234"/>
        <v>1.3450627908459233E-2</v>
      </c>
      <c r="BD263" s="38">
        <f t="shared" si="235"/>
        <v>-2.4975403012184971E-3</v>
      </c>
    </row>
    <row r="264" spans="1:56" x14ac:dyDescent="0.35">
      <c r="A264" s="26" t="s">
        <v>71</v>
      </c>
      <c r="B264" s="26" t="s">
        <v>71</v>
      </c>
      <c r="C264" s="25">
        <v>8253</v>
      </c>
      <c r="D264" s="25">
        <v>8682</v>
      </c>
      <c r="E264" s="25">
        <v>9635</v>
      </c>
      <c r="F264" s="25">
        <v>9412</v>
      </c>
      <c r="G264" s="25">
        <v>13088</v>
      </c>
      <c r="H264" s="25">
        <v>15476</v>
      </c>
      <c r="I264" s="25">
        <v>14440</v>
      </c>
      <c r="J264" s="25">
        <v>14327</v>
      </c>
      <c r="K264" s="25">
        <v>13887</v>
      </c>
      <c r="L264" s="30" t="s">
        <v>72</v>
      </c>
      <c r="M264" s="25">
        <v>8506</v>
      </c>
      <c r="N264" s="25">
        <v>6278</v>
      </c>
      <c r="O264" s="25">
        <v>5874</v>
      </c>
      <c r="P264" s="25">
        <v>8434</v>
      </c>
      <c r="Q264" s="25">
        <v>10795</v>
      </c>
      <c r="R264" s="25">
        <v>10068</v>
      </c>
      <c r="S264" s="25">
        <v>12053</v>
      </c>
      <c r="T264" s="25">
        <v>10147</v>
      </c>
      <c r="U264" s="25">
        <v>8204</v>
      </c>
      <c r="V264" s="25">
        <v>7792</v>
      </c>
      <c r="W264" s="30" t="s">
        <v>72</v>
      </c>
      <c r="X264" s="25">
        <v>7718</v>
      </c>
      <c r="Y264" s="25">
        <v>9946</v>
      </c>
      <c r="Z264" s="25">
        <v>12720</v>
      </c>
      <c r="AA264" s="25">
        <v>12380</v>
      </c>
      <c r="AB264" s="25">
        <v>15498</v>
      </c>
      <c r="AC264" s="25">
        <v>13124</v>
      </c>
      <c r="AD264" s="25">
        <v>8667</v>
      </c>
      <c r="AE264" s="25">
        <v>9015</v>
      </c>
      <c r="AF264" s="25">
        <v>7773</v>
      </c>
      <c r="AG264" s="25">
        <v>9230</v>
      </c>
      <c r="AH264" s="25">
        <v>11818</v>
      </c>
      <c r="AI264" s="25">
        <v>14012</v>
      </c>
      <c r="AJ264" s="25">
        <v>12535</v>
      </c>
      <c r="AK264" s="25">
        <v>15716</v>
      </c>
      <c r="AL264" s="25">
        <v>13045</v>
      </c>
      <c r="AM264" s="5">
        <f t="shared" si="236"/>
        <v>463</v>
      </c>
      <c r="AN264" s="5">
        <f t="shared" si="220"/>
        <v>1223</v>
      </c>
      <c r="AO264" s="5" t="e">
        <f t="shared" si="221"/>
        <v>#VALUE!</v>
      </c>
      <c r="AP264" s="5">
        <f t="shared" si="222"/>
        <v>1512</v>
      </c>
      <c r="AQ264" s="5">
        <f t="shared" si="223"/>
        <v>1872</v>
      </c>
      <c r="AR264" s="5">
        <f t="shared" si="224"/>
        <v>1292</v>
      </c>
      <c r="AS264" s="5">
        <f t="shared" si="225"/>
        <v>155</v>
      </c>
      <c r="AT264" s="5">
        <f t="shared" si="226"/>
        <v>218</v>
      </c>
      <c r="AU264" s="5">
        <f t="shared" si="227"/>
        <v>-79</v>
      </c>
      <c r="AV264" s="38">
        <f t="shared" si="237"/>
        <v>5.6435884934178449E-2</v>
      </c>
      <c r="AW264" s="38">
        <f t="shared" si="228"/>
        <v>0.15695585215605751</v>
      </c>
      <c r="AX264" s="38" t="e">
        <f t="shared" si="229"/>
        <v>#VALUE!</v>
      </c>
      <c r="AY264" s="38">
        <f t="shared" si="230"/>
        <v>0.19590567504534853</v>
      </c>
      <c r="AZ264" s="38">
        <f t="shared" si="231"/>
        <v>0.18821636838930222</v>
      </c>
      <c r="BA264" s="38">
        <f t="shared" si="232"/>
        <v>0.10157232704402516</v>
      </c>
      <c r="BB264" s="38">
        <f t="shared" si="233"/>
        <v>1.2520193861066236E-2</v>
      </c>
      <c r="BC264" s="38">
        <f t="shared" si="234"/>
        <v>1.4066331139501871E-2</v>
      </c>
      <c r="BD264" s="38">
        <f t="shared" si="235"/>
        <v>-6.0195062480950931E-3</v>
      </c>
    </row>
    <row r="265" spans="1:56" x14ac:dyDescent="0.35">
      <c r="A265" s="26" t="s">
        <v>104</v>
      </c>
      <c r="B265" s="26" t="s">
        <v>73</v>
      </c>
      <c r="C265" s="25">
        <v>87</v>
      </c>
      <c r="D265" s="25">
        <v>269</v>
      </c>
      <c r="E265" s="25">
        <v>121</v>
      </c>
      <c r="F265" s="25">
        <v>179</v>
      </c>
      <c r="G265" s="25">
        <v>382</v>
      </c>
      <c r="H265" s="25">
        <v>501</v>
      </c>
      <c r="I265" s="25">
        <v>498</v>
      </c>
      <c r="J265" s="25">
        <v>514</v>
      </c>
      <c r="K265" s="25">
        <v>214</v>
      </c>
      <c r="L265" s="30" t="s">
        <v>72</v>
      </c>
      <c r="M265" s="25">
        <v>35</v>
      </c>
      <c r="N265" s="25">
        <v>56</v>
      </c>
      <c r="O265" s="25">
        <v>130</v>
      </c>
      <c r="P265" s="25">
        <v>67</v>
      </c>
      <c r="Q265" s="25">
        <v>101</v>
      </c>
      <c r="R265" s="25">
        <v>135</v>
      </c>
      <c r="S265" s="25">
        <v>324</v>
      </c>
      <c r="T265" s="25">
        <v>93</v>
      </c>
      <c r="U265" s="25">
        <v>40</v>
      </c>
      <c r="V265" s="25">
        <v>43</v>
      </c>
      <c r="W265" s="30" t="s">
        <v>72</v>
      </c>
      <c r="X265" s="25">
        <v>14</v>
      </c>
      <c r="Y265" s="25">
        <v>110</v>
      </c>
      <c r="Z265" s="25">
        <v>162</v>
      </c>
      <c r="AA265" s="25">
        <v>233</v>
      </c>
      <c r="AB265" s="25">
        <v>189</v>
      </c>
      <c r="AC265" s="25">
        <v>89</v>
      </c>
      <c r="AD265" s="25">
        <v>60</v>
      </c>
      <c r="AE265" s="25">
        <v>41</v>
      </c>
      <c r="AF265" s="25">
        <v>9</v>
      </c>
      <c r="AG265" s="25">
        <v>88</v>
      </c>
      <c r="AH265" s="25">
        <v>135</v>
      </c>
      <c r="AI265" s="25">
        <v>193</v>
      </c>
      <c r="AJ265" s="25">
        <v>120</v>
      </c>
      <c r="AK265" s="25">
        <v>182</v>
      </c>
      <c r="AL265" s="25">
        <v>135</v>
      </c>
      <c r="AM265" s="5">
        <f t="shared" si="236"/>
        <v>20</v>
      </c>
      <c r="AN265" s="5">
        <f t="shared" si="220"/>
        <v>-2</v>
      </c>
      <c r="AO265" s="5" t="e">
        <f t="shared" si="221"/>
        <v>#VALUE!</v>
      </c>
      <c r="AP265" s="5">
        <f t="shared" si="222"/>
        <v>74</v>
      </c>
      <c r="AQ265" s="5">
        <f t="shared" si="223"/>
        <v>25</v>
      </c>
      <c r="AR265" s="5">
        <f t="shared" si="224"/>
        <v>31</v>
      </c>
      <c r="AS265" s="5">
        <f t="shared" si="225"/>
        <v>-113</v>
      </c>
      <c r="AT265" s="5">
        <f t="shared" si="226"/>
        <v>-7</v>
      </c>
      <c r="AU265" s="5">
        <f t="shared" si="227"/>
        <v>46</v>
      </c>
      <c r="AV265" s="38">
        <f t="shared" si="237"/>
        <v>0.5</v>
      </c>
      <c r="AW265" s="38">
        <f t="shared" si="228"/>
        <v>-4.6511627906976744E-2</v>
      </c>
      <c r="AX265" s="38" t="e">
        <f t="shared" si="229"/>
        <v>#VALUE!</v>
      </c>
      <c r="AY265" s="38">
        <f t="shared" si="230"/>
        <v>5.2857142857142856</v>
      </c>
      <c r="AZ265" s="38">
        <f t="shared" si="231"/>
        <v>0.22727272727272727</v>
      </c>
      <c r="BA265" s="38">
        <f t="shared" si="232"/>
        <v>0.19135802469135801</v>
      </c>
      <c r="BB265" s="38">
        <f t="shared" si="233"/>
        <v>-0.48497854077253216</v>
      </c>
      <c r="BC265" s="38">
        <f t="shared" si="234"/>
        <v>-3.7037037037037035E-2</v>
      </c>
      <c r="BD265" s="38">
        <f t="shared" si="235"/>
        <v>0.5168539325842697</v>
      </c>
    </row>
    <row r="266" spans="1:56" x14ac:dyDescent="0.35">
      <c r="A266" s="26" t="s">
        <v>100</v>
      </c>
      <c r="B266" s="26" t="s">
        <v>84</v>
      </c>
      <c r="C266" s="25">
        <v>406</v>
      </c>
      <c r="D266" s="25">
        <v>294</v>
      </c>
      <c r="E266" s="25">
        <v>488</v>
      </c>
      <c r="F266" s="25">
        <v>686</v>
      </c>
      <c r="G266" s="25">
        <v>644</v>
      </c>
      <c r="H266" s="25">
        <v>786</v>
      </c>
      <c r="I266" s="25">
        <v>1303</v>
      </c>
      <c r="J266" s="25">
        <v>827</v>
      </c>
      <c r="K266" s="25">
        <v>670</v>
      </c>
      <c r="L266" s="25">
        <v>219</v>
      </c>
      <c r="M266" s="25">
        <v>469</v>
      </c>
      <c r="N266" s="25">
        <v>225</v>
      </c>
      <c r="O266" s="25">
        <v>255</v>
      </c>
      <c r="P266" s="25">
        <v>921</v>
      </c>
      <c r="Q266" s="25">
        <v>754</v>
      </c>
      <c r="R266" s="25">
        <v>934</v>
      </c>
      <c r="S266" s="25">
        <v>566</v>
      </c>
      <c r="T266" s="25">
        <v>605</v>
      </c>
      <c r="U266" s="25">
        <v>235</v>
      </c>
      <c r="V266" s="25">
        <v>422</v>
      </c>
      <c r="W266" s="25">
        <v>266</v>
      </c>
      <c r="X266" s="25">
        <v>286</v>
      </c>
      <c r="Y266" s="25">
        <v>600</v>
      </c>
      <c r="Z266" s="25">
        <v>822</v>
      </c>
      <c r="AA266" s="25">
        <v>858</v>
      </c>
      <c r="AB266" s="25">
        <v>1306</v>
      </c>
      <c r="AC266" s="25">
        <v>737</v>
      </c>
      <c r="AD266" s="25">
        <v>298</v>
      </c>
      <c r="AE266" s="25">
        <v>410</v>
      </c>
      <c r="AF266" s="25">
        <v>336</v>
      </c>
      <c r="AG266" s="25">
        <v>408</v>
      </c>
      <c r="AH266" s="25">
        <v>574</v>
      </c>
      <c r="AI266" s="25">
        <v>810</v>
      </c>
      <c r="AJ266" s="25">
        <v>1383</v>
      </c>
      <c r="AK266" s="25">
        <v>1012</v>
      </c>
      <c r="AL266" s="25">
        <v>956</v>
      </c>
      <c r="AM266" s="5">
        <f t="shared" si="236"/>
        <v>63</v>
      </c>
      <c r="AN266" s="5">
        <f t="shared" si="220"/>
        <v>-12</v>
      </c>
      <c r="AO266" s="5">
        <f t="shared" si="221"/>
        <v>70</v>
      </c>
      <c r="AP266" s="5">
        <f t="shared" si="222"/>
        <v>122</v>
      </c>
      <c r="AQ266" s="5">
        <f t="shared" si="223"/>
        <v>-26</v>
      </c>
      <c r="AR266" s="5">
        <f t="shared" si="224"/>
        <v>-12</v>
      </c>
      <c r="AS266" s="5">
        <f t="shared" si="225"/>
        <v>525</v>
      </c>
      <c r="AT266" s="5">
        <f t="shared" si="226"/>
        <v>-294</v>
      </c>
      <c r="AU266" s="5">
        <f t="shared" si="227"/>
        <v>219</v>
      </c>
      <c r="AV266" s="38">
        <f t="shared" si="237"/>
        <v>0.26808510638297872</v>
      </c>
      <c r="AW266" s="38">
        <f t="shared" si="228"/>
        <v>-2.843601895734597E-2</v>
      </c>
      <c r="AX266" s="38">
        <f t="shared" si="229"/>
        <v>0.26315789473684209</v>
      </c>
      <c r="AY266" s="38">
        <f t="shared" si="230"/>
        <v>0.42657342657342656</v>
      </c>
      <c r="AZ266" s="38">
        <f t="shared" si="231"/>
        <v>-4.3333333333333335E-2</v>
      </c>
      <c r="BA266" s="38">
        <f t="shared" si="232"/>
        <v>-1.4598540145985401E-2</v>
      </c>
      <c r="BB266" s="38">
        <f t="shared" si="233"/>
        <v>0.61188811188811187</v>
      </c>
      <c r="BC266" s="38">
        <f t="shared" si="234"/>
        <v>-0.22511485451761101</v>
      </c>
      <c r="BD266" s="38">
        <f t="shared" si="235"/>
        <v>0.29715061058344638</v>
      </c>
    </row>
    <row r="267" spans="1:56" x14ac:dyDescent="0.35">
      <c r="A267" s="26" t="s">
        <v>89</v>
      </c>
      <c r="B267" s="26" t="s">
        <v>89</v>
      </c>
      <c r="C267" s="25">
        <v>368</v>
      </c>
      <c r="D267" s="30" t="s">
        <v>72</v>
      </c>
      <c r="E267" s="30" t="s">
        <v>72</v>
      </c>
      <c r="F267" s="25">
        <v>686</v>
      </c>
      <c r="G267" s="25">
        <v>610</v>
      </c>
      <c r="H267" s="25">
        <v>750</v>
      </c>
      <c r="I267" s="25">
        <v>1270</v>
      </c>
      <c r="J267" s="25">
        <v>748</v>
      </c>
      <c r="K267" s="25">
        <v>643</v>
      </c>
      <c r="L267" s="25">
        <v>219</v>
      </c>
      <c r="M267" s="30" t="s">
        <v>72</v>
      </c>
      <c r="N267" s="30" t="s">
        <v>72</v>
      </c>
      <c r="O267" s="25">
        <v>255</v>
      </c>
      <c r="P267" s="25">
        <v>921</v>
      </c>
      <c r="Q267" s="30" t="s">
        <v>72</v>
      </c>
      <c r="R267" s="25">
        <v>911</v>
      </c>
      <c r="S267" s="30" t="s">
        <v>72</v>
      </c>
      <c r="T267" s="30" t="s">
        <v>72</v>
      </c>
      <c r="U267" s="25">
        <v>235</v>
      </c>
      <c r="V267" s="30" t="s">
        <v>72</v>
      </c>
      <c r="W267" s="25">
        <v>266</v>
      </c>
      <c r="X267" s="30" t="s">
        <v>72</v>
      </c>
      <c r="Y267" s="30" t="s">
        <v>72</v>
      </c>
      <c r="Z267" s="25">
        <v>802</v>
      </c>
      <c r="AA267" s="25">
        <v>827</v>
      </c>
      <c r="AB267" s="25">
        <v>1264</v>
      </c>
      <c r="AC267" s="25">
        <v>737</v>
      </c>
      <c r="AD267" s="30" t="s">
        <v>72</v>
      </c>
      <c r="AE267" s="30" t="s">
        <v>72</v>
      </c>
      <c r="AF267" s="30" t="s">
        <v>72</v>
      </c>
      <c r="AG267" s="30" t="s">
        <v>72</v>
      </c>
      <c r="AH267" s="30" t="s">
        <v>72</v>
      </c>
      <c r="AI267" s="25">
        <v>794</v>
      </c>
      <c r="AJ267" s="25">
        <v>1368</v>
      </c>
      <c r="AK267" s="25">
        <v>959</v>
      </c>
      <c r="AL267" s="30" t="s">
        <v>72</v>
      </c>
      <c r="AM267" s="5" t="e">
        <f t="shared" si="236"/>
        <v>#VALUE!</v>
      </c>
      <c r="AN267" s="5" t="e">
        <f t="shared" si="220"/>
        <v>#VALUE!</v>
      </c>
      <c r="AO267" s="5" t="e">
        <f t="shared" si="221"/>
        <v>#VALUE!</v>
      </c>
      <c r="AP267" s="5" t="e">
        <f t="shared" si="222"/>
        <v>#VALUE!</v>
      </c>
      <c r="AQ267" s="5" t="e">
        <f t="shared" si="223"/>
        <v>#VALUE!</v>
      </c>
      <c r="AR267" s="5">
        <f t="shared" si="224"/>
        <v>-8</v>
      </c>
      <c r="AS267" s="5">
        <f t="shared" si="225"/>
        <v>541</v>
      </c>
      <c r="AT267" s="5">
        <f t="shared" si="226"/>
        <v>-305</v>
      </c>
      <c r="AU267" s="5" t="e">
        <f t="shared" si="227"/>
        <v>#VALUE!</v>
      </c>
      <c r="AV267" s="38" t="e">
        <f t="shared" si="237"/>
        <v>#VALUE!</v>
      </c>
      <c r="AW267" s="38" t="e">
        <f t="shared" si="228"/>
        <v>#VALUE!</v>
      </c>
      <c r="AX267" s="38" t="e">
        <f t="shared" si="229"/>
        <v>#VALUE!</v>
      </c>
      <c r="AY267" s="38" t="e">
        <f t="shared" si="230"/>
        <v>#VALUE!</v>
      </c>
      <c r="AZ267" s="38" t="e">
        <f t="shared" si="231"/>
        <v>#VALUE!</v>
      </c>
      <c r="BA267" s="38">
        <f t="shared" si="232"/>
        <v>-9.9750623441396506E-3</v>
      </c>
      <c r="BB267" s="38">
        <f t="shared" si="233"/>
        <v>0.6541717049576784</v>
      </c>
      <c r="BC267" s="38">
        <f t="shared" si="234"/>
        <v>-0.24129746835443039</v>
      </c>
      <c r="BD267" s="38" t="e">
        <f t="shared" si="235"/>
        <v>#VALUE!</v>
      </c>
    </row>
    <row r="268" spans="1:56" x14ac:dyDescent="0.35">
      <c r="A268" s="26" t="s">
        <v>97</v>
      </c>
      <c r="B268" s="26" t="s">
        <v>81</v>
      </c>
      <c r="C268" s="25">
        <v>69</v>
      </c>
      <c r="D268" s="25">
        <v>41</v>
      </c>
      <c r="E268" s="25">
        <v>33</v>
      </c>
      <c r="F268" s="25">
        <v>113</v>
      </c>
      <c r="G268" s="25">
        <v>174</v>
      </c>
      <c r="H268" s="25">
        <v>320</v>
      </c>
      <c r="I268" s="25">
        <v>677</v>
      </c>
      <c r="J268" s="25">
        <v>607</v>
      </c>
      <c r="K268" s="25">
        <v>219</v>
      </c>
      <c r="L268" s="25">
        <v>61</v>
      </c>
      <c r="M268" s="25">
        <v>83</v>
      </c>
      <c r="N268" s="25">
        <v>62</v>
      </c>
      <c r="O268" s="25">
        <v>81</v>
      </c>
      <c r="P268" s="25">
        <v>289</v>
      </c>
      <c r="Q268" s="25">
        <v>687</v>
      </c>
      <c r="R268" s="25">
        <v>593</v>
      </c>
      <c r="S268" s="25">
        <v>504</v>
      </c>
      <c r="T268" s="25">
        <v>224</v>
      </c>
      <c r="U268" s="25">
        <v>57</v>
      </c>
      <c r="V268" s="25">
        <v>187</v>
      </c>
      <c r="W268" s="25">
        <v>116</v>
      </c>
      <c r="X268" s="25">
        <v>124</v>
      </c>
      <c r="Y268" s="25">
        <v>259</v>
      </c>
      <c r="Z268" s="25">
        <v>571</v>
      </c>
      <c r="AA268" s="25">
        <v>1024</v>
      </c>
      <c r="AB268" s="25">
        <v>848</v>
      </c>
      <c r="AC268" s="25">
        <v>207</v>
      </c>
      <c r="AD268" s="25">
        <v>112</v>
      </c>
      <c r="AE268" s="25">
        <v>62</v>
      </c>
      <c r="AF268" s="25">
        <v>234</v>
      </c>
      <c r="AG268" s="25">
        <v>274</v>
      </c>
      <c r="AH268" s="25">
        <v>460</v>
      </c>
      <c r="AI268" s="25">
        <v>552</v>
      </c>
      <c r="AJ268" s="25">
        <v>1061</v>
      </c>
      <c r="AK268" s="25">
        <v>911</v>
      </c>
      <c r="AL268" s="25">
        <v>469</v>
      </c>
      <c r="AM268" s="5">
        <f t="shared" si="236"/>
        <v>55</v>
      </c>
      <c r="AN268" s="5">
        <f t="shared" si="220"/>
        <v>-125</v>
      </c>
      <c r="AO268" s="5">
        <f t="shared" si="221"/>
        <v>118</v>
      </c>
      <c r="AP268" s="5">
        <f t="shared" si="222"/>
        <v>150</v>
      </c>
      <c r="AQ268" s="5">
        <f t="shared" si="223"/>
        <v>201</v>
      </c>
      <c r="AR268" s="5">
        <f t="shared" si="224"/>
        <v>-19</v>
      </c>
      <c r="AS268" s="5">
        <f t="shared" si="225"/>
        <v>37</v>
      </c>
      <c r="AT268" s="5">
        <f t="shared" si="226"/>
        <v>63</v>
      </c>
      <c r="AU268" s="5">
        <f t="shared" si="227"/>
        <v>262</v>
      </c>
      <c r="AV268" s="38">
        <f t="shared" si="237"/>
        <v>0.96491228070175439</v>
      </c>
      <c r="AW268" s="38">
        <f t="shared" si="228"/>
        <v>-0.66844919786096257</v>
      </c>
      <c r="AX268" s="38">
        <f t="shared" si="229"/>
        <v>1.0172413793103448</v>
      </c>
      <c r="AY268" s="38">
        <f t="shared" si="230"/>
        <v>1.2096774193548387</v>
      </c>
      <c r="AZ268" s="38">
        <f t="shared" si="231"/>
        <v>0.77606177606177607</v>
      </c>
      <c r="BA268" s="38">
        <f t="shared" si="232"/>
        <v>-3.3274956217162872E-2</v>
      </c>
      <c r="BB268" s="38">
        <f t="shared" si="233"/>
        <v>3.61328125E-2</v>
      </c>
      <c r="BC268" s="38">
        <f t="shared" si="234"/>
        <v>7.4292452830188677E-2</v>
      </c>
      <c r="BD268" s="38">
        <f t="shared" si="235"/>
        <v>1.2657004830917875</v>
      </c>
    </row>
    <row r="269" spans="1:56" x14ac:dyDescent="0.35">
      <c r="A269" s="26" t="s">
        <v>88</v>
      </c>
      <c r="B269" s="26" t="s">
        <v>88</v>
      </c>
      <c r="C269" s="25">
        <v>69</v>
      </c>
      <c r="D269" s="25">
        <v>41</v>
      </c>
      <c r="E269" s="30" t="s">
        <v>72</v>
      </c>
      <c r="F269" s="30" t="s">
        <v>72</v>
      </c>
      <c r="G269" s="25">
        <v>122</v>
      </c>
      <c r="H269" s="25">
        <v>290</v>
      </c>
      <c r="I269" s="25">
        <v>505</v>
      </c>
      <c r="J269" s="25">
        <v>528</v>
      </c>
      <c r="K269" s="25">
        <v>185</v>
      </c>
      <c r="L269" s="30" t="s">
        <v>72</v>
      </c>
      <c r="M269" s="25">
        <v>83</v>
      </c>
      <c r="N269" s="25">
        <v>62</v>
      </c>
      <c r="O269" s="30" t="s">
        <v>72</v>
      </c>
      <c r="P269" s="30" t="s">
        <v>72</v>
      </c>
      <c r="Q269" s="25">
        <v>412</v>
      </c>
      <c r="R269" s="25">
        <v>550</v>
      </c>
      <c r="S269" s="25">
        <v>487</v>
      </c>
      <c r="T269" s="25">
        <v>224</v>
      </c>
      <c r="U269" s="25">
        <v>57</v>
      </c>
      <c r="V269" s="25">
        <v>187</v>
      </c>
      <c r="W269" s="25">
        <v>116</v>
      </c>
      <c r="X269" s="30" t="s">
        <v>72</v>
      </c>
      <c r="Y269" s="25">
        <v>244</v>
      </c>
      <c r="Z269" s="25">
        <v>336</v>
      </c>
      <c r="AA269" s="25">
        <v>705</v>
      </c>
      <c r="AB269" s="25">
        <v>599</v>
      </c>
      <c r="AC269" s="30" t="s">
        <v>72</v>
      </c>
      <c r="AD269" s="25">
        <v>112</v>
      </c>
      <c r="AE269" s="30" t="s">
        <v>72</v>
      </c>
      <c r="AF269" s="30" t="s">
        <v>72</v>
      </c>
      <c r="AG269" s="30" t="s">
        <v>72</v>
      </c>
      <c r="AH269" s="30" t="s">
        <v>72</v>
      </c>
      <c r="AI269" s="25">
        <v>336</v>
      </c>
      <c r="AJ269" s="25">
        <v>817</v>
      </c>
      <c r="AK269" s="25">
        <v>702</v>
      </c>
      <c r="AL269" s="25">
        <v>379</v>
      </c>
      <c r="AM269" s="5">
        <f t="shared" si="236"/>
        <v>55</v>
      </c>
      <c r="AN269" s="5" t="e">
        <f t="shared" si="220"/>
        <v>#VALUE!</v>
      </c>
      <c r="AO269" s="5" t="e">
        <f t="shared" si="221"/>
        <v>#VALUE!</v>
      </c>
      <c r="AP269" s="5" t="e">
        <f t="shared" si="222"/>
        <v>#VALUE!</v>
      </c>
      <c r="AQ269" s="5" t="e">
        <f t="shared" si="223"/>
        <v>#VALUE!</v>
      </c>
      <c r="AR269" s="5">
        <f t="shared" si="224"/>
        <v>0</v>
      </c>
      <c r="AS269" s="5">
        <f t="shared" si="225"/>
        <v>112</v>
      </c>
      <c r="AT269" s="5">
        <f t="shared" si="226"/>
        <v>103</v>
      </c>
      <c r="AU269" s="5" t="e">
        <f t="shared" si="227"/>
        <v>#VALUE!</v>
      </c>
      <c r="AV269" s="38">
        <f t="shared" si="237"/>
        <v>0.96491228070175439</v>
      </c>
      <c r="AW269" s="38" t="e">
        <f t="shared" si="228"/>
        <v>#VALUE!</v>
      </c>
      <c r="AX269" s="38" t="e">
        <f t="shared" si="229"/>
        <v>#VALUE!</v>
      </c>
      <c r="AY269" s="38" t="e">
        <f t="shared" si="230"/>
        <v>#VALUE!</v>
      </c>
      <c r="AZ269" s="38" t="e">
        <f t="shared" si="231"/>
        <v>#VALUE!</v>
      </c>
      <c r="BA269" s="38">
        <f t="shared" si="232"/>
        <v>0</v>
      </c>
      <c r="BB269" s="38">
        <f t="shared" si="233"/>
        <v>0.15886524822695036</v>
      </c>
      <c r="BC269" s="38">
        <f t="shared" si="234"/>
        <v>0.17195325542570952</v>
      </c>
      <c r="BD269" s="38" t="e">
        <f t="shared" si="235"/>
        <v>#VALUE!</v>
      </c>
    </row>
    <row r="270" spans="1:56" x14ac:dyDescent="0.35">
      <c r="A270" s="26" t="s">
        <v>99</v>
      </c>
      <c r="B270" s="26" t="s">
        <v>83</v>
      </c>
      <c r="C270" s="25">
        <v>22</v>
      </c>
      <c r="D270" s="25">
        <v>24</v>
      </c>
      <c r="E270" s="25">
        <v>88</v>
      </c>
      <c r="F270" s="25">
        <v>118</v>
      </c>
      <c r="G270" s="25">
        <v>213</v>
      </c>
      <c r="H270" s="25">
        <v>399</v>
      </c>
      <c r="I270" s="25">
        <v>669</v>
      </c>
      <c r="J270" s="25">
        <v>440</v>
      </c>
      <c r="K270" s="25">
        <v>282</v>
      </c>
      <c r="L270" s="25">
        <v>39</v>
      </c>
      <c r="M270" s="25">
        <v>29</v>
      </c>
      <c r="N270" s="25">
        <v>85</v>
      </c>
      <c r="O270" s="25">
        <v>55</v>
      </c>
      <c r="P270" s="25">
        <v>75</v>
      </c>
      <c r="Q270" s="25">
        <v>158</v>
      </c>
      <c r="R270" s="25">
        <v>288</v>
      </c>
      <c r="S270" s="25">
        <v>306</v>
      </c>
      <c r="T270" s="25">
        <v>121</v>
      </c>
      <c r="U270" s="25">
        <v>23</v>
      </c>
      <c r="V270" s="25">
        <v>42</v>
      </c>
      <c r="W270" s="25">
        <v>74</v>
      </c>
      <c r="X270" s="25">
        <v>74</v>
      </c>
      <c r="Y270" s="25">
        <v>238</v>
      </c>
      <c r="Z270" s="25">
        <v>216</v>
      </c>
      <c r="AA270" s="25">
        <v>285</v>
      </c>
      <c r="AB270" s="25">
        <v>360</v>
      </c>
      <c r="AC270" s="25">
        <v>279</v>
      </c>
      <c r="AD270" s="25">
        <v>47</v>
      </c>
      <c r="AE270" s="25">
        <v>37</v>
      </c>
      <c r="AF270" s="25">
        <v>95</v>
      </c>
      <c r="AG270" s="25">
        <v>68</v>
      </c>
      <c r="AH270" s="25">
        <v>121</v>
      </c>
      <c r="AI270" s="25">
        <v>229</v>
      </c>
      <c r="AJ270" s="25">
        <v>522</v>
      </c>
      <c r="AK270" s="25">
        <v>302</v>
      </c>
      <c r="AL270" s="25">
        <v>216</v>
      </c>
      <c r="AM270" s="5">
        <f t="shared" si="236"/>
        <v>24</v>
      </c>
      <c r="AN270" s="5">
        <f t="shared" si="220"/>
        <v>-5</v>
      </c>
      <c r="AO270" s="5">
        <f t="shared" si="221"/>
        <v>21</v>
      </c>
      <c r="AP270" s="5">
        <f t="shared" si="222"/>
        <v>-6</v>
      </c>
      <c r="AQ270" s="5">
        <f t="shared" si="223"/>
        <v>-117</v>
      </c>
      <c r="AR270" s="5">
        <f t="shared" si="224"/>
        <v>13</v>
      </c>
      <c r="AS270" s="5">
        <f t="shared" si="225"/>
        <v>237</v>
      </c>
      <c r="AT270" s="5">
        <f t="shared" si="226"/>
        <v>-58</v>
      </c>
      <c r="AU270" s="5">
        <f t="shared" si="227"/>
        <v>-63</v>
      </c>
      <c r="AV270" s="38">
        <f t="shared" si="237"/>
        <v>1.0434782608695652</v>
      </c>
      <c r="AW270" s="38">
        <f t="shared" si="228"/>
        <v>-0.11904761904761904</v>
      </c>
      <c r="AX270" s="38">
        <f t="shared" si="229"/>
        <v>0.28378378378378377</v>
      </c>
      <c r="AY270" s="38">
        <f t="shared" si="230"/>
        <v>-8.1081081081081086E-2</v>
      </c>
      <c r="AZ270" s="38">
        <f t="shared" si="231"/>
        <v>-0.49159663865546216</v>
      </c>
      <c r="BA270" s="38">
        <f t="shared" si="232"/>
        <v>6.0185185185185182E-2</v>
      </c>
      <c r="BB270" s="38">
        <f t="shared" si="233"/>
        <v>0.83157894736842108</v>
      </c>
      <c r="BC270" s="38">
        <f t="shared" si="234"/>
        <v>-0.16111111111111112</v>
      </c>
      <c r="BD270" s="38">
        <f t="shared" si="235"/>
        <v>-0.22580645161290322</v>
      </c>
    </row>
    <row r="271" spans="1:56" x14ac:dyDescent="0.35">
      <c r="A271" s="26" t="s">
        <v>95</v>
      </c>
      <c r="B271" s="26" t="s">
        <v>79</v>
      </c>
      <c r="C271" s="30" t="s">
        <v>72</v>
      </c>
      <c r="D271" s="25">
        <v>51</v>
      </c>
      <c r="E271" s="25">
        <v>105</v>
      </c>
      <c r="F271" s="25">
        <v>77</v>
      </c>
      <c r="G271" s="25">
        <v>157</v>
      </c>
      <c r="H271" s="25">
        <v>184</v>
      </c>
      <c r="I271" s="25">
        <v>308</v>
      </c>
      <c r="J271" s="25">
        <v>314</v>
      </c>
      <c r="K271" s="25">
        <v>231</v>
      </c>
      <c r="L271" s="25">
        <v>109</v>
      </c>
      <c r="M271" s="25">
        <v>139</v>
      </c>
      <c r="N271" s="25">
        <v>97</v>
      </c>
      <c r="O271" s="25">
        <v>62</v>
      </c>
      <c r="P271" s="25">
        <v>154</v>
      </c>
      <c r="Q271" s="25">
        <v>232</v>
      </c>
      <c r="R271" s="25">
        <v>225</v>
      </c>
      <c r="S271" s="25">
        <v>437</v>
      </c>
      <c r="T271" s="25">
        <v>132</v>
      </c>
      <c r="U271" s="25">
        <v>203</v>
      </c>
      <c r="V271" s="25">
        <v>303</v>
      </c>
      <c r="W271" s="25">
        <v>102</v>
      </c>
      <c r="X271" s="25">
        <v>82</v>
      </c>
      <c r="Y271" s="25">
        <v>438</v>
      </c>
      <c r="Z271" s="25">
        <v>391</v>
      </c>
      <c r="AA271" s="25">
        <v>406</v>
      </c>
      <c r="AB271" s="25">
        <v>227</v>
      </c>
      <c r="AC271" s="25">
        <v>198</v>
      </c>
      <c r="AD271" s="25">
        <v>384</v>
      </c>
      <c r="AE271" s="25">
        <v>282</v>
      </c>
      <c r="AF271" s="25">
        <v>76</v>
      </c>
      <c r="AG271" s="25">
        <v>37</v>
      </c>
      <c r="AH271" s="25">
        <v>617</v>
      </c>
      <c r="AI271" s="25">
        <v>306</v>
      </c>
      <c r="AJ271" s="25">
        <v>284</v>
      </c>
      <c r="AK271" s="25">
        <v>237</v>
      </c>
      <c r="AL271" s="25">
        <v>180</v>
      </c>
      <c r="AM271" s="5">
        <f t="shared" si="236"/>
        <v>181</v>
      </c>
      <c r="AN271" s="5">
        <f t="shared" si="220"/>
        <v>-21</v>
      </c>
      <c r="AO271" s="5">
        <f t="shared" si="221"/>
        <v>-26</v>
      </c>
      <c r="AP271" s="5">
        <f t="shared" si="222"/>
        <v>-45</v>
      </c>
      <c r="AQ271" s="5">
        <f t="shared" si="223"/>
        <v>179</v>
      </c>
      <c r="AR271" s="5">
        <f t="shared" si="224"/>
        <v>-85</v>
      </c>
      <c r="AS271" s="5">
        <f t="shared" si="225"/>
        <v>-122</v>
      </c>
      <c r="AT271" s="5">
        <f t="shared" si="226"/>
        <v>10</v>
      </c>
      <c r="AU271" s="5">
        <f t="shared" si="227"/>
        <v>-18</v>
      </c>
      <c r="AV271" s="38">
        <f t="shared" si="237"/>
        <v>0.89162561576354682</v>
      </c>
      <c r="AW271" s="38">
        <f t="shared" si="228"/>
        <v>-6.9306930693069313E-2</v>
      </c>
      <c r="AX271" s="38">
        <f t="shared" si="229"/>
        <v>-0.25490196078431371</v>
      </c>
      <c r="AY271" s="38">
        <f t="shared" si="230"/>
        <v>-0.54878048780487809</v>
      </c>
      <c r="AZ271" s="38">
        <f t="shared" si="231"/>
        <v>0.408675799086758</v>
      </c>
      <c r="BA271" s="38">
        <f t="shared" si="232"/>
        <v>-0.21739130434782608</v>
      </c>
      <c r="BB271" s="38">
        <f t="shared" si="233"/>
        <v>-0.30049261083743845</v>
      </c>
      <c r="BC271" s="38">
        <f t="shared" si="234"/>
        <v>4.405286343612335E-2</v>
      </c>
      <c r="BD271" s="38">
        <f t="shared" si="235"/>
        <v>-9.0909090909090912E-2</v>
      </c>
    </row>
    <row r="272" spans="1:56" x14ac:dyDescent="0.35">
      <c r="A272" s="26" t="s">
        <v>94</v>
      </c>
      <c r="B272" s="26" t="s">
        <v>78</v>
      </c>
      <c r="C272" s="25">
        <v>15</v>
      </c>
      <c r="D272" s="30" t="s">
        <v>72</v>
      </c>
      <c r="E272" s="30" t="s">
        <v>72</v>
      </c>
      <c r="F272" s="25">
        <v>53</v>
      </c>
      <c r="G272" s="25">
        <v>259</v>
      </c>
      <c r="H272" s="25">
        <v>113</v>
      </c>
      <c r="I272" s="25">
        <v>390</v>
      </c>
      <c r="J272" s="25">
        <v>130</v>
      </c>
      <c r="K272" s="25">
        <v>61</v>
      </c>
      <c r="L272" s="30" t="s">
        <v>72</v>
      </c>
      <c r="M272" s="30" t="s">
        <v>72</v>
      </c>
      <c r="N272" s="25">
        <v>66</v>
      </c>
      <c r="O272" s="25">
        <v>42</v>
      </c>
      <c r="P272" s="25">
        <v>107</v>
      </c>
      <c r="Q272" s="25">
        <v>53</v>
      </c>
      <c r="R272" s="25">
        <v>49</v>
      </c>
      <c r="S272" s="25">
        <v>92</v>
      </c>
      <c r="T272" s="25">
        <v>61</v>
      </c>
      <c r="U272" s="30" t="s">
        <v>72</v>
      </c>
      <c r="V272" s="25">
        <v>11</v>
      </c>
      <c r="W272" s="25">
        <v>31</v>
      </c>
      <c r="X272" s="25">
        <v>63</v>
      </c>
      <c r="Y272" s="25">
        <v>110</v>
      </c>
      <c r="Z272" s="25">
        <v>59</v>
      </c>
      <c r="AA272" s="25">
        <v>69</v>
      </c>
      <c r="AB272" s="25">
        <v>167</v>
      </c>
      <c r="AC272" s="25">
        <v>136</v>
      </c>
      <c r="AD272" s="25">
        <v>38</v>
      </c>
      <c r="AE272" s="25">
        <v>11</v>
      </c>
      <c r="AF272" s="25">
        <v>55</v>
      </c>
      <c r="AG272" s="25">
        <v>64</v>
      </c>
      <c r="AH272" s="25">
        <v>135</v>
      </c>
      <c r="AI272" s="25">
        <v>70</v>
      </c>
      <c r="AJ272" s="25">
        <v>175</v>
      </c>
      <c r="AK272" s="25">
        <v>195</v>
      </c>
      <c r="AL272" s="25">
        <v>56</v>
      </c>
      <c r="AM272" s="5" t="e">
        <f t="shared" si="236"/>
        <v>#VALUE!</v>
      </c>
      <c r="AN272" s="5">
        <f t="shared" si="220"/>
        <v>0</v>
      </c>
      <c r="AO272" s="5">
        <f t="shared" si="221"/>
        <v>24</v>
      </c>
      <c r="AP272" s="5">
        <f t="shared" si="222"/>
        <v>1</v>
      </c>
      <c r="AQ272" s="5">
        <f t="shared" si="223"/>
        <v>25</v>
      </c>
      <c r="AR272" s="5">
        <f t="shared" si="224"/>
        <v>11</v>
      </c>
      <c r="AS272" s="5">
        <f t="shared" si="225"/>
        <v>106</v>
      </c>
      <c r="AT272" s="5">
        <f t="shared" si="226"/>
        <v>28</v>
      </c>
      <c r="AU272" s="5">
        <f t="shared" si="227"/>
        <v>-80</v>
      </c>
      <c r="AV272" s="38" t="e">
        <f t="shared" si="237"/>
        <v>#VALUE!</v>
      </c>
      <c r="AW272" s="38">
        <f t="shared" si="228"/>
        <v>0</v>
      </c>
      <c r="AX272" s="38">
        <f t="shared" si="229"/>
        <v>0.77419354838709675</v>
      </c>
      <c r="AY272" s="38">
        <f t="shared" si="230"/>
        <v>1.5873015873015872E-2</v>
      </c>
      <c r="AZ272" s="38">
        <f t="shared" si="231"/>
        <v>0.22727272727272727</v>
      </c>
      <c r="BA272" s="38">
        <f t="shared" si="232"/>
        <v>0.1864406779661017</v>
      </c>
      <c r="BB272" s="38">
        <f t="shared" si="233"/>
        <v>1.536231884057971</v>
      </c>
      <c r="BC272" s="38">
        <f t="shared" si="234"/>
        <v>0.16766467065868262</v>
      </c>
      <c r="BD272" s="38">
        <f t="shared" si="235"/>
        <v>-0.58823529411764708</v>
      </c>
    </row>
    <row r="273" spans="1:56" x14ac:dyDescent="0.35">
      <c r="A273" s="26" t="s">
        <v>91</v>
      </c>
      <c r="B273" s="26" t="s">
        <v>75</v>
      </c>
      <c r="C273" s="25">
        <v>47</v>
      </c>
      <c r="D273" s="25">
        <v>187</v>
      </c>
      <c r="E273" s="25">
        <v>105</v>
      </c>
      <c r="F273" s="25">
        <v>106</v>
      </c>
      <c r="G273" s="25">
        <v>195</v>
      </c>
      <c r="H273" s="25">
        <v>653</v>
      </c>
      <c r="I273" s="25">
        <v>177</v>
      </c>
      <c r="J273" s="25">
        <v>269</v>
      </c>
      <c r="K273" s="25">
        <v>188</v>
      </c>
      <c r="L273" s="25">
        <v>35</v>
      </c>
      <c r="M273" s="25">
        <v>102</v>
      </c>
      <c r="N273" s="25">
        <v>49</v>
      </c>
      <c r="O273" s="25">
        <v>85</v>
      </c>
      <c r="P273" s="25">
        <v>115</v>
      </c>
      <c r="Q273" s="25">
        <v>296</v>
      </c>
      <c r="R273" s="25">
        <v>89</v>
      </c>
      <c r="S273" s="25">
        <v>137</v>
      </c>
      <c r="T273" s="25">
        <v>85</v>
      </c>
      <c r="U273" s="25">
        <v>51</v>
      </c>
      <c r="V273" s="25">
        <v>60</v>
      </c>
      <c r="W273" s="25">
        <v>24</v>
      </c>
      <c r="X273" s="25">
        <v>53</v>
      </c>
      <c r="Y273" s="25">
        <v>60</v>
      </c>
      <c r="Z273" s="25">
        <v>97</v>
      </c>
      <c r="AA273" s="25">
        <v>144</v>
      </c>
      <c r="AB273" s="25">
        <v>95</v>
      </c>
      <c r="AC273" s="25">
        <v>224</v>
      </c>
      <c r="AD273" s="25">
        <v>71</v>
      </c>
      <c r="AE273" s="25">
        <v>34</v>
      </c>
      <c r="AF273" s="25">
        <v>20</v>
      </c>
      <c r="AG273" s="25">
        <v>38</v>
      </c>
      <c r="AH273" s="25">
        <v>51</v>
      </c>
      <c r="AI273" s="25">
        <v>68</v>
      </c>
      <c r="AJ273" s="25">
        <v>117</v>
      </c>
      <c r="AK273" s="25">
        <v>201</v>
      </c>
      <c r="AL273" s="25">
        <v>110</v>
      </c>
      <c r="AM273" s="5">
        <f t="shared" si="236"/>
        <v>20</v>
      </c>
      <c r="AN273" s="5">
        <f t="shared" si="220"/>
        <v>-26</v>
      </c>
      <c r="AO273" s="5">
        <f t="shared" si="221"/>
        <v>-4</v>
      </c>
      <c r="AP273" s="5">
        <f t="shared" si="222"/>
        <v>-15</v>
      </c>
      <c r="AQ273" s="5">
        <f t="shared" si="223"/>
        <v>-9</v>
      </c>
      <c r="AR273" s="5">
        <f t="shared" si="224"/>
        <v>-29</v>
      </c>
      <c r="AS273" s="5">
        <f t="shared" si="225"/>
        <v>-27</v>
      </c>
      <c r="AT273" s="5">
        <f t="shared" si="226"/>
        <v>106</v>
      </c>
      <c r="AU273" s="5">
        <f t="shared" si="227"/>
        <v>-114</v>
      </c>
      <c r="AV273" s="38">
        <f t="shared" si="237"/>
        <v>0.39215686274509803</v>
      </c>
      <c r="AW273" s="38">
        <f t="shared" si="228"/>
        <v>-0.43333333333333335</v>
      </c>
      <c r="AX273" s="38">
        <f t="shared" si="229"/>
        <v>-0.16666666666666666</v>
      </c>
      <c r="AY273" s="38">
        <f t="shared" si="230"/>
        <v>-0.28301886792452829</v>
      </c>
      <c r="AZ273" s="38">
        <f t="shared" si="231"/>
        <v>-0.15</v>
      </c>
      <c r="BA273" s="38">
        <f t="shared" si="232"/>
        <v>-0.29896907216494845</v>
      </c>
      <c r="BB273" s="38">
        <f t="shared" si="233"/>
        <v>-0.1875</v>
      </c>
      <c r="BC273" s="38">
        <f t="shared" si="234"/>
        <v>1.1157894736842104</v>
      </c>
      <c r="BD273" s="38">
        <f t="shared" si="235"/>
        <v>-0.5089285714285714</v>
      </c>
    </row>
    <row r="274" spans="1:56" x14ac:dyDescent="0.35">
      <c r="A274" s="26" t="s">
        <v>101</v>
      </c>
      <c r="B274" s="26" t="s">
        <v>85</v>
      </c>
      <c r="C274" s="25">
        <v>14</v>
      </c>
      <c r="D274" s="30" t="s">
        <v>72</v>
      </c>
      <c r="E274" s="30" t="s">
        <v>72</v>
      </c>
      <c r="F274" s="25">
        <v>154</v>
      </c>
      <c r="G274" s="25">
        <v>247</v>
      </c>
      <c r="H274" s="25">
        <v>90</v>
      </c>
      <c r="I274" s="25">
        <v>129</v>
      </c>
      <c r="J274" s="25">
        <v>116</v>
      </c>
      <c r="K274" s="25">
        <v>17</v>
      </c>
      <c r="L274" s="25">
        <v>6</v>
      </c>
      <c r="M274" s="25">
        <v>28</v>
      </c>
      <c r="N274" s="30" t="s">
        <v>72</v>
      </c>
      <c r="O274" s="30" t="s">
        <v>72</v>
      </c>
      <c r="P274" s="25">
        <v>18</v>
      </c>
      <c r="Q274" s="25">
        <v>14</v>
      </c>
      <c r="R274" s="25">
        <v>88</v>
      </c>
      <c r="S274" s="25">
        <v>45</v>
      </c>
      <c r="T274" s="30" t="s">
        <v>72</v>
      </c>
      <c r="U274" s="30" t="s">
        <v>72</v>
      </c>
      <c r="V274" s="25">
        <v>275</v>
      </c>
      <c r="W274" s="25">
        <v>43</v>
      </c>
      <c r="X274" s="30" t="s">
        <v>72</v>
      </c>
      <c r="Y274" s="25">
        <v>6</v>
      </c>
      <c r="Z274" s="25">
        <v>39</v>
      </c>
      <c r="AA274" s="25">
        <v>217</v>
      </c>
      <c r="AB274" s="25">
        <v>112</v>
      </c>
      <c r="AC274" s="25">
        <v>37</v>
      </c>
      <c r="AD274" s="25">
        <v>21</v>
      </c>
      <c r="AE274" s="25">
        <v>42</v>
      </c>
      <c r="AF274" s="25">
        <v>11</v>
      </c>
      <c r="AG274" s="30" t="s">
        <v>72</v>
      </c>
      <c r="AH274" s="25">
        <v>52</v>
      </c>
      <c r="AI274" s="25">
        <v>32</v>
      </c>
      <c r="AJ274" s="25">
        <v>29</v>
      </c>
      <c r="AK274" s="25">
        <v>40</v>
      </c>
      <c r="AL274" s="25">
        <v>17</v>
      </c>
      <c r="AM274" s="5" t="e">
        <f t="shared" si="236"/>
        <v>#VALUE!</v>
      </c>
      <c r="AN274" s="5">
        <f t="shared" si="220"/>
        <v>-233</v>
      </c>
      <c r="AO274" s="5">
        <f t="shared" si="221"/>
        <v>-32</v>
      </c>
      <c r="AP274" s="5" t="e">
        <f t="shared" si="222"/>
        <v>#VALUE!</v>
      </c>
      <c r="AQ274" s="5">
        <f t="shared" si="223"/>
        <v>46</v>
      </c>
      <c r="AR274" s="5">
        <f t="shared" si="224"/>
        <v>-7</v>
      </c>
      <c r="AS274" s="5">
        <f t="shared" si="225"/>
        <v>-188</v>
      </c>
      <c r="AT274" s="5">
        <f t="shared" si="226"/>
        <v>-72</v>
      </c>
      <c r="AU274" s="5">
        <f t="shared" si="227"/>
        <v>-20</v>
      </c>
      <c r="AV274" s="38" t="e">
        <f t="shared" si="237"/>
        <v>#VALUE!</v>
      </c>
      <c r="AW274" s="38">
        <f t="shared" si="228"/>
        <v>-0.84727272727272729</v>
      </c>
      <c r="AX274" s="38">
        <f t="shared" si="229"/>
        <v>-0.7441860465116279</v>
      </c>
      <c r="AY274" s="38" t="e">
        <f t="shared" si="230"/>
        <v>#VALUE!</v>
      </c>
      <c r="AZ274" s="38">
        <f t="shared" si="231"/>
        <v>7.666666666666667</v>
      </c>
      <c r="BA274" s="38">
        <f t="shared" si="232"/>
        <v>-0.17948717948717949</v>
      </c>
      <c r="BB274" s="38">
        <f t="shared" si="233"/>
        <v>-0.86635944700460832</v>
      </c>
      <c r="BC274" s="38">
        <f t="shared" si="234"/>
        <v>-0.6428571428571429</v>
      </c>
      <c r="BD274" s="38">
        <f t="shared" si="235"/>
        <v>-0.54054054054054057</v>
      </c>
    </row>
    <row r="275" spans="1:56" x14ac:dyDescent="0.35">
      <c r="A275" s="26" t="s">
        <v>102</v>
      </c>
      <c r="B275" s="26" t="s">
        <v>86</v>
      </c>
      <c r="C275" s="25">
        <v>12</v>
      </c>
      <c r="D275" s="25">
        <v>8</v>
      </c>
      <c r="E275" s="30" t="s">
        <v>72</v>
      </c>
      <c r="F275" s="25">
        <v>23</v>
      </c>
      <c r="G275" s="25">
        <v>49</v>
      </c>
      <c r="H275" s="25">
        <v>71</v>
      </c>
      <c r="I275" s="25">
        <v>285</v>
      </c>
      <c r="J275" s="25">
        <v>54</v>
      </c>
      <c r="K275" s="25">
        <v>19</v>
      </c>
      <c r="L275" s="25">
        <v>16</v>
      </c>
      <c r="M275" s="25">
        <v>35</v>
      </c>
      <c r="N275" s="25">
        <v>18</v>
      </c>
      <c r="O275" s="25">
        <v>51</v>
      </c>
      <c r="P275" s="25">
        <v>21</v>
      </c>
      <c r="Q275" s="25">
        <v>33</v>
      </c>
      <c r="R275" s="25">
        <v>62</v>
      </c>
      <c r="S275" s="25">
        <v>31</v>
      </c>
      <c r="T275" s="25">
        <v>18</v>
      </c>
      <c r="U275" s="25">
        <v>40</v>
      </c>
      <c r="V275" s="25">
        <v>21</v>
      </c>
      <c r="W275" s="25">
        <v>15</v>
      </c>
      <c r="X275" s="25">
        <v>20</v>
      </c>
      <c r="Y275" s="25">
        <v>38</v>
      </c>
      <c r="Z275" s="25">
        <v>54</v>
      </c>
      <c r="AA275" s="25">
        <v>39</v>
      </c>
      <c r="AB275" s="25">
        <v>38</v>
      </c>
      <c r="AC275" s="25">
        <v>56</v>
      </c>
      <c r="AD275" s="25">
        <v>60</v>
      </c>
      <c r="AE275" s="30" t="s">
        <v>72</v>
      </c>
      <c r="AF275" s="25">
        <v>77</v>
      </c>
      <c r="AG275" s="25">
        <v>58</v>
      </c>
      <c r="AH275" s="25">
        <v>87</v>
      </c>
      <c r="AI275" s="25">
        <v>24</v>
      </c>
      <c r="AJ275" s="25">
        <v>23</v>
      </c>
      <c r="AK275" s="25">
        <v>59</v>
      </c>
      <c r="AL275" s="30" t="s">
        <v>72</v>
      </c>
      <c r="AM275" s="5">
        <f t="shared" ref="AM275:AM277" si="238">AD275-U275</f>
        <v>20</v>
      </c>
      <c r="AN275" s="5" t="e">
        <f t="shared" ref="AN275:AN277" si="239">AE275-V275</f>
        <v>#VALUE!</v>
      </c>
      <c r="AO275" s="5">
        <f t="shared" ref="AO275:AO277" si="240">AF275-W275</f>
        <v>62</v>
      </c>
      <c r="AP275" s="5">
        <f t="shared" ref="AP275:AP277" si="241">AG275-X275</f>
        <v>38</v>
      </c>
      <c r="AQ275" s="5">
        <f t="shared" ref="AQ275:AQ277" si="242">AH275-Y275</f>
        <v>49</v>
      </c>
      <c r="AR275" s="5">
        <f t="shared" ref="AR275:AR277" si="243">AI275-Z275</f>
        <v>-30</v>
      </c>
      <c r="AS275" s="5">
        <f t="shared" ref="AS275:AS277" si="244">AJ275-AA275</f>
        <v>-16</v>
      </c>
      <c r="AT275" s="5">
        <f t="shared" ref="AT275:AT277" si="245">AK275-AB275</f>
        <v>21</v>
      </c>
      <c r="AU275" s="5" t="e">
        <f t="shared" ref="AU275:AU277" si="246">AL275-AC275</f>
        <v>#VALUE!</v>
      </c>
      <c r="AV275" s="38">
        <f t="shared" ref="AV275:AV277" si="247">(AD275-U275)/U275</f>
        <v>0.5</v>
      </c>
      <c r="AW275" s="38" t="e">
        <f t="shared" ref="AW275:AW277" si="248">(AE275-V275)/V275</f>
        <v>#VALUE!</v>
      </c>
      <c r="AX275" s="38">
        <f t="shared" ref="AX275:AX277" si="249">(AF275-W275)/W275</f>
        <v>4.1333333333333337</v>
      </c>
      <c r="AY275" s="38">
        <f t="shared" ref="AY275:AY277" si="250">(AG275-X275)/X275</f>
        <v>1.9</v>
      </c>
      <c r="AZ275" s="38">
        <f t="shared" ref="AZ275:AZ277" si="251">(AH275-Y275)/Y275</f>
        <v>1.2894736842105263</v>
      </c>
      <c r="BA275" s="38">
        <f t="shared" ref="BA275:BA277" si="252">(AI275-Z275)/Z275</f>
        <v>-0.55555555555555558</v>
      </c>
      <c r="BB275" s="38">
        <f t="shared" ref="BB275:BB277" si="253">(AJ275-AA275)/AA275</f>
        <v>-0.41025641025641024</v>
      </c>
      <c r="BC275" s="38">
        <f t="shared" ref="BC275:BC277" si="254">(AK275-AB275)/AB275</f>
        <v>0.55263157894736847</v>
      </c>
      <c r="BD275" s="38" t="e">
        <f t="shared" ref="BD275:BD277" si="255">(AL275-AC275)/AC275</f>
        <v>#VALUE!</v>
      </c>
    </row>
    <row r="276" spans="1:56" x14ac:dyDescent="0.35">
      <c r="A276" s="26" t="s">
        <v>90</v>
      </c>
      <c r="B276" s="26" t="s">
        <v>74</v>
      </c>
      <c r="C276" s="25">
        <v>0</v>
      </c>
      <c r="D276" s="30" t="s">
        <v>72</v>
      </c>
      <c r="E276" s="30" t="s">
        <v>72</v>
      </c>
      <c r="F276" s="25">
        <v>0</v>
      </c>
      <c r="G276" s="30" t="s">
        <v>72</v>
      </c>
      <c r="H276" s="25">
        <v>6</v>
      </c>
      <c r="I276" s="25">
        <v>15</v>
      </c>
      <c r="J276" s="25">
        <v>27</v>
      </c>
      <c r="K276" s="30" t="s">
        <v>72</v>
      </c>
      <c r="L276" s="25">
        <v>0</v>
      </c>
      <c r="M276" s="25">
        <v>0</v>
      </c>
      <c r="N276" s="30" t="s">
        <v>72</v>
      </c>
      <c r="O276" s="30" t="s">
        <v>72</v>
      </c>
      <c r="P276" s="30" t="s">
        <v>72</v>
      </c>
      <c r="Q276" s="30" t="s">
        <v>72</v>
      </c>
      <c r="R276" s="25">
        <v>63</v>
      </c>
      <c r="S276" s="30" t="s">
        <v>72</v>
      </c>
      <c r="T276" s="30" t="s">
        <v>72</v>
      </c>
      <c r="U276" s="25">
        <v>0</v>
      </c>
      <c r="V276" s="25">
        <v>0</v>
      </c>
      <c r="W276" s="30" t="s">
        <v>72</v>
      </c>
      <c r="X276" s="25">
        <v>82</v>
      </c>
      <c r="Y276" s="30" t="s">
        <v>72</v>
      </c>
      <c r="Z276" s="25">
        <v>18</v>
      </c>
      <c r="AA276" s="25">
        <v>13</v>
      </c>
      <c r="AB276" s="25">
        <v>47</v>
      </c>
      <c r="AC276" s="30" t="s">
        <v>72</v>
      </c>
      <c r="AD276" s="25">
        <v>0</v>
      </c>
      <c r="AE276" s="25">
        <v>0</v>
      </c>
      <c r="AF276" s="25">
        <v>0</v>
      </c>
      <c r="AG276" s="25">
        <v>0</v>
      </c>
      <c r="AH276" s="30" t="s">
        <v>72</v>
      </c>
      <c r="AI276" s="25">
        <v>40</v>
      </c>
      <c r="AJ276" s="25">
        <v>11</v>
      </c>
      <c r="AK276" s="25">
        <v>95</v>
      </c>
      <c r="AL276" s="30" t="s">
        <v>72</v>
      </c>
      <c r="AM276" s="5">
        <f t="shared" si="238"/>
        <v>0</v>
      </c>
      <c r="AN276" s="5">
        <f t="shared" si="239"/>
        <v>0</v>
      </c>
      <c r="AO276" s="5" t="e">
        <f t="shared" si="240"/>
        <v>#VALUE!</v>
      </c>
      <c r="AP276" s="5">
        <f t="shared" si="241"/>
        <v>-82</v>
      </c>
      <c r="AQ276" s="5" t="e">
        <f t="shared" si="242"/>
        <v>#VALUE!</v>
      </c>
      <c r="AR276" s="5">
        <f t="shared" si="243"/>
        <v>22</v>
      </c>
      <c r="AS276" s="5">
        <f t="shared" si="244"/>
        <v>-2</v>
      </c>
      <c r="AT276" s="5">
        <f t="shared" si="245"/>
        <v>48</v>
      </c>
      <c r="AU276" s="5" t="e">
        <f t="shared" si="246"/>
        <v>#VALUE!</v>
      </c>
      <c r="AV276" s="38" t="e">
        <f t="shared" si="247"/>
        <v>#DIV/0!</v>
      </c>
      <c r="AW276" s="38" t="e">
        <f t="shared" si="248"/>
        <v>#DIV/0!</v>
      </c>
      <c r="AX276" s="38" t="e">
        <f t="shared" si="249"/>
        <v>#VALUE!</v>
      </c>
      <c r="AY276" s="38">
        <f t="shared" si="250"/>
        <v>-1</v>
      </c>
      <c r="AZ276" s="38" t="e">
        <f t="shared" si="251"/>
        <v>#VALUE!</v>
      </c>
      <c r="BA276" s="38">
        <f t="shared" si="252"/>
        <v>1.2222222222222223</v>
      </c>
      <c r="BB276" s="38">
        <f t="shared" si="253"/>
        <v>-0.15384615384615385</v>
      </c>
      <c r="BC276" s="38">
        <f t="shared" si="254"/>
        <v>1.0212765957446808</v>
      </c>
      <c r="BD276" s="38" t="e">
        <f t="shared" si="255"/>
        <v>#VALUE!</v>
      </c>
    </row>
    <row r="277" spans="1:56" x14ac:dyDescent="0.35">
      <c r="A277" s="26" t="s">
        <v>103</v>
      </c>
      <c r="B277" s="26" t="s">
        <v>87</v>
      </c>
      <c r="C277" s="25">
        <v>18</v>
      </c>
      <c r="D277" s="25">
        <v>23</v>
      </c>
      <c r="E277" s="25">
        <v>19</v>
      </c>
      <c r="F277" s="30" t="s">
        <v>72</v>
      </c>
      <c r="G277" s="30" t="s">
        <v>72</v>
      </c>
      <c r="H277" s="25">
        <v>39</v>
      </c>
      <c r="I277" s="25">
        <v>68</v>
      </c>
      <c r="J277" s="25">
        <v>20</v>
      </c>
      <c r="K277" s="25">
        <v>7</v>
      </c>
      <c r="L277" s="30" t="s">
        <v>72</v>
      </c>
      <c r="M277" s="30" t="s">
        <v>72</v>
      </c>
      <c r="N277" s="30" t="s">
        <v>72</v>
      </c>
      <c r="O277" s="30" t="s">
        <v>72</v>
      </c>
      <c r="P277" s="30" t="s">
        <v>72</v>
      </c>
      <c r="Q277" s="25">
        <v>70</v>
      </c>
      <c r="R277" s="25">
        <v>144</v>
      </c>
      <c r="S277" s="30" t="s">
        <v>72</v>
      </c>
      <c r="T277" s="25">
        <v>26</v>
      </c>
      <c r="U277" s="30" t="s">
        <v>72</v>
      </c>
      <c r="V277" s="30" t="s">
        <v>72</v>
      </c>
      <c r="W277" s="30" t="s">
        <v>72</v>
      </c>
      <c r="X277" s="25">
        <v>0</v>
      </c>
      <c r="Y277" s="30" t="s">
        <v>72</v>
      </c>
      <c r="Z277" s="25">
        <v>27</v>
      </c>
      <c r="AA277" s="25">
        <v>28</v>
      </c>
      <c r="AB277" s="25">
        <v>24</v>
      </c>
      <c r="AC277" s="30" t="s">
        <v>72</v>
      </c>
      <c r="AD277" s="30" t="s">
        <v>72</v>
      </c>
      <c r="AE277" s="25">
        <v>0</v>
      </c>
      <c r="AF277" s="30" t="s">
        <v>72</v>
      </c>
      <c r="AG277" s="25">
        <v>75</v>
      </c>
      <c r="AH277" s="25">
        <v>523</v>
      </c>
      <c r="AI277" s="30" t="s">
        <v>72</v>
      </c>
      <c r="AJ277" s="25">
        <v>6</v>
      </c>
      <c r="AK277" s="25">
        <v>33</v>
      </c>
      <c r="AL277" s="30" t="s">
        <v>72</v>
      </c>
      <c r="AM277" s="5" t="e">
        <f t="shared" si="238"/>
        <v>#VALUE!</v>
      </c>
      <c r="AN277" s="5" t="e">
        <f t="shared" si="239"/>
        <v>#VALUE!</v>
      </c>
      <c r="AO277" s="5" t="e">
        <f t="shared" si="240"/>
        <v>#VALUE!</v>
      </c>
      <c r="AP277" s="5">
        <f t="shared" si="241"/>
        <v>75</v>
      </c>
      <c r="AQ277" s="5" t="e">
        <f t="shared" si="242"/>
        <v>#VALUE!</v>
      </c>
      <c r="AR277" s="5" t="e">
        <f t="shared" si="243"/>
        <v>#VALUE!</v>
      </c>
      <c r="AS277" s="5">
        <f t="shared" si="244"/>
        <v>-22</v>
      </c>
      <c r="AT277" s="5">
        <f t="shared" si="245"/>
        <v>9</v>
      </c>
      <c r="AU277" s="5" t="e">
        <f t="shared" si="246"/>
        <v>#VALUE!</v>
      </c>
      <c r="AV277" s="38" t="e">
        <f t="shared" si="247"/>
        <v>#VALUE!</v>
      </c>
      <c r="AW277" s="38" t="e">
        <f t="shared" si="248"/>
        <v>#VALUE!</v>
      </c>
      <c r="AX277" s="38" t="e">
        <f t="shared" si="249"/>
        <v>#VALUE!</v>
      </c>
      <c r="AY277" s="38" t="e">
        <f t="shared" si="250"/>
        <v>#DIV/0!</v>
      </c>
      <c r="AZ277" s="38" t="e">
        <f t="shared" si="251"/>
        <v>#VALUE!</v>
      </c>
      <c r="BA277" s="38" t="e">
        <f t="shared" si="252"/>
        <v>#VALUE!</v>
      </c>
      <c r="BB277" s="38">
        <f t="shared" si="253"/>
        <v>-0.7857142857142857</v>
      </c>
      <c r="BC277" s="38">
        <f t="shared" si="254"/>
        <v>0.375</v>
      </c>
      <c r="BD277" s="38" t="e">
        <f t="shared" si="255"/>
        <v>#VALUE!</v>
      </c>
    </row>
    <row r="278" spans="1:56" x14ac:dyDescent="0.35">
      <c r="A278" s="24"/>
      <c r="D278" s="28"/>
      <c r="F278" s="28"/>
      <c r="G278" s="28"/>
      <c r="J278" s="28"/>
      <c r="L278" s="28"/>
      <c r="M278" s="28"/>
      <c r="N278" s="28"/>
      <c r="O278" s="28"/>
      <c r="S278" s="28"/>
      <c r="W278" s="28"/>
      <c r="Y278" s="28"/>
      <c r="AA278" s="28"/>
      <c r="AB278" s="28"/>
      <c r="AC278" s="28"/>
      <c r="AK278" s="28"/>
    </row>
  </sheetData>
  <sortState xmlns:xlrd2="http://schemas.microsoft.com/office/spreadsheetml/2017/richdata2" ref="A92:BE108">
    <sortCondition descending="1" ref="AJ92:AJ108"/>
  </sortState>
  <mergeCells count="11">
    <mergeCell ref="AM162:BD162"/>
    <mergeCell ref="AM187:BD187"/>
    <mergeCell ref="AM212:BD212"/>
    <mergeCell ref="AM238:BD238"/>
    <mergeCell ref="AM259:BD259"/>
    <mergeCell ref="AM136:BD136"/>
    <mergeCell ref="AM3:BD3"/>
    <mergeCell ref="AM32:BD32"/>
    <mergeCell ref="AM63:BD63"/>
    <mergeCell ref="AM87:BD87"/>
    <mergeCell ref="AM111:BD111"/>
  </mergeCells>
  <conditionalFormatting sqref="A86 AM90:BD108">
    <cfRule type="cellIs" dxfId="36" priority="17" operator="lessThan">
      <formula>0</formula>
    </cfRule>
  </conditionalFormatting>
  <conditionalFormatting sqref="A110">
    <cfRule type="cellIs" dxfId="35" priority="16" operator="lessThan">
      <formula>0</formula>
    </cfRule>
  </conditionalFormatting>
  <conditionalFormatting sqref="A211">
    <cfRule type="cellIs" dxfId="34" priority="15" operator="lessThan">
      <formula>0</formula>
    </cfRule>
  </conditionalFormatting>
  <conditionalFormatting sqref="A237">
    <cfRule type="cellIs" dxfId="33" priority="14" operator="lessThan">
      <formula>0</formula>
    </cfRule>
  </conditionalFormatting>
  <conditionalFormatting sqref="A258">
    <cfRule type="cellIs" dxfId="32" priority="13" operator="lessThan">
      <formula>0</formula>
    </cfRule>
  </conditionalFormatting>
  <conditionalFormatting sqref="AM6:BD29">
    <cfRule type="cellIs" dxfId="31" priority="11" operator="lessThan">
      <formula>0</formula>
    </cfRule>
  </conditionalFormatting>
  <conditionalFormatting sqref="AM35:BD58">
    <cfRule type="cellIs" dxfId="30" priority="10" operator="lessThan">
      <formula>0</formula>
    </cfRule>
  </conditionalFormatting>
  <conditionalFormatting sqref="AM66:BD84">
    <cfRule type="cellIs" dxfId="29" priority="9" operator="lessThan">
      <formula>0</formula>
    </cfRule>
  </conditionalFormatting>
  <conditionalFormatting sqref="AM114:BD132">
    <cfRule type="cellIs" dxfId="28" priority="7" operator="lessThan">
      <formula>0</formula>
    </cfRule>
  </conditionalFormatting>
  <conditionalFormatting sqref="AM139:BD158">
    <cfRule type="cellIs" dxfId="27" priority="6" operator="lessThan">
      <formula>0</formula>
    </cfRule>
  </conditionalFormatting>
  <conditionalFormatting sqref="AM165:BD183">
    <cfRule type="cellIs" dxfId="26" priority="5" operator="lessThan">
      <formula>0</formula>
    </cfRule>
  </conditionalFormatting>
  <conditionalFormatting sqref="AM190:BD208">
    <cfRule type="cellIs" dxfId="25" priority="4" operator="lessThan">
      <formula>0</formula>
    </cfRule>
  </conditionalFormatting>
  <conditionalFormatting sqref="AM215:BD234">
    <cfRule type="cellIs" dxfId="24" priority="3" operator="lessThan">
      <formula>0</formula>
    </cfRule>
  </conditionalFormatting>
  <conditionalFormatting sqref="AM241:BD255">
    <cfRule type="cellIs" dxfId="23" priority="2" operator="lessThan">
      <formula>0</formula>
    </cfRule>
  </conditionalFormatting>
  <conditionalFormatting sqref="AM262:BD277">
    <cfRule type="cellIs" dxfId="22" priority="1" operator="lessThan">
      <formula>0</formula>
    </cfRule>
  </conditionalFormatting>
  <pageMargins left="0.75" right="0.75" top="0.75" bottom="0.5" header="0.5" footer="0.7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A116D2-5C4B-4E50-B3C2-200B90669557}">
  <dimension ref="A1:BD278"/>
  <sheetViews>
    <sheetView zoomScale="80" zoomScaleNormal="80" workbookViewId="0">
      <pane xSplit="2" topLeftCell="AL1" activePane="topRight" state="frozen"/>
      <selection pane="topRight" activeCell="AP2" sqref="AP2"/>
    </sheetView>
  </sheetViews>
  <sheetFormatPr defaultRowHeight="14.5" x14ac:dyDescent="0.35"/>
  <cols>
    <col min="1" max="1" width="21.26953125" style="1" customWidth="1"/>
    <col min="2" max="2" width="18.1796875" style="24" customWidth="1"/>
    <col min="3" max="11" width="9.1796875" style="1" customWidth="1"/>
    <col min="12" max="29" width="9.1796875" style="1" hidden="1" customWidth="1"/>
    <col min="30" max="38" width="9.1796875" style="1" customWidth="1"/>
    <col min="39" max="16384" width="8.7265625" style="1"/>
  </cols>
  <sheetData>
    <row r="1" spans="1:56" s="3" customFormat="1" x14ac:dyDescent="0.35">
      <c r="A1" s="2" t="s">
        <v>22</v>
      </c>
    </row>
    <row r="2" spans="1:56" s="3" customFormat="1" x14ac:dyDescent="0.35">
      <c r="A2" s="4" t="s">
        <v>23</v>
      </c>
    </row>
    <row r="3" spans="1:56" s="3" customFormat="1" x14ac:dyDescent="0.35">
      <c r="A3" s="5"/>
      <c r="B3" s="5"/>
      <c r="C3" s="16" t="s">
        <v>24</v>
      </c>
      <c r="D3" s="16" t="s">
        <v>25</v>
      </c>
      <c r="E3" s="16" t="s">
        <v>26</v>
      </c>
      <c r="F3" s="16" t="s">
        <v>27</v>
      </c>
      <c r="G3" s="16" t="s">
        <v>28</v>
      </c>
      <c r="H3" s="16" t="s">
        <v>29</v>
      </c>
      <c r="I3" s="16" t="s">
        <v>30</v>
      </c>
      <c r="J3" s="17" t="s">
        <v>31</v>
      </c>
      <c r="K3" s="16" t="s">
        <v>32</v>
      </c>
      <c r="L3" s="6" t="s">
        <v>24</v>
      </c>
      <c r="M3" s="6" t="s">
        <v>25</v>
      </c>
      <c r="N3" s="6" t="s">
        <v>26</v>
      </c>
      <c r="O3" s="6" t="s">
        <v>27</v>
      </c>
      <c r="P3" s="6" t="s">
        <v>28</v>
      </c>
      <c r="Q3" s="6" t="s">
        <v>29</v>
      </c>
      <c r="R3" s="6" t="s">
        <v>30</v>
      </c>
      <c r="S3" s="7" t="s">
        <v>31</v>
      </c>
      <c r="T3" s="6" t="s">
        <v>32</v>
      </c>
      <c r="U3" s="8" t="s">
        <v>24</v>
      </c>
      <c r="V3" s="8" t="s">
        <v>25</v>
      </c>
      <c r="W3" s="8" t="s">
        <v>26</v>
      </c>
      <c r="X3" s="8" t="s">
        <v>27</v>
      </c>
      <c r="Y3" s="8" t="s">
        <v>28</v>
      </c>
      <c r="Z3" s="8" t="s">
        <v>29</v>
      </c>
      <c r="AA3" s="8" t="s">
        <v>30</v>
      </c>
      <c r="AB3" s="9" t="s">
        <v>31</v>
      </c>
      <c r="AC3" s="8" t="s">
        <v>32</v>
      </c>
      <c r="AD3" s="13" t="s">
        <v>24</v>
      </c>
      <c r="AE3" s="13" t="s">
        <v>25</v>
      </c>
      <c r="AF3" s="13" t="s">
        <v>26</v>
      </c>
      <c r="AG3" s="13" t="s">
        <v>27</v>
      </c>
      <c r="AH3" s="13" t="s">
        <v>28</v>
      </c>
      <c r="AI3" s="13" t="s">
        <v>29</v>
      </c>
      <c r="AJ3" s="13" t="s">
        <v>30</v>
      </c>
      <c r="AK3" s="14" t="s">
        <v>31</v>
      </c>
      <c r="AL3" s="13" t="s">
        <v>32</v>
      </c>
      <c r="AM3" s="72" t="s">
        <v>122</v>
      </c>
      <c r="AN3" s="72"/>
      <c r="AO3" s="72"/>
      <c r="AP3" s="72"/>
      <c r="AQ3" s="72"/>
      <c r="AR3" s="72"/>
      <c r="AS3" s="72"/>
      <c r="AT3" s="72"/>
      <c r="AU3" s="72"/>
      <c r="AV3" s="72"/>
      <c r="AW3" s="72"/>
      <c r="AX3" s="72"/>
      <c r="AY3" s="72"/>
      <c r="AZ3" s="72"/>
      <c r="BA3" s="72"/>
      <c r="BB3" s="72"/>
      <c r="BC3" s="72"/>
      <c r="BD3" s="72"/>
    </row>
    <row r="4" spans="1:56" s="3" customFormat="1" x14ac:dyDescent="0.35">
      <c r="A4" s="5"/>
      <c r="B4" s="5"/>
      <c r="C4" s="16" t="s">
        <v>33</v>
      </c>
      <c r="D4" s="16" t="s">
        <v>34</v>
      </c>
      <c r="E4" s="16" t="s">
        <v>35</v>
      </c>
      <c r="F4" s="16" t="s">
        <v>36</v>
      </c>
      <c r="G4" s="16" t="s">
        <v>37</v>
      </c>
      <c r="H4" s="16" t="s">
        <v>38</v>
      </c>
      <c r="I4" s="16" t="s">
        <v>39</v>
      </c>
      <c r="J4" s="17" t="s">
        <v>40</v>
      </c>
      <c r="K4" s="16" t="s">
        <v>32</v>
      </c>
      <c r="L4" s="6" t="s">
        <v>33</v>
      </c>
      <c r="M4" s="6" t="s">
        <v>34</v>
      </c>
      <c r="N4" s="6" t="s">
        <v>35</v>
      </c>
      <c r="O4" s="6" t="s">
        <v>36</v>
      </c>
      <c r="P4" s="6" t="s">
        <v>37</v>
      </c>
      <c r="Q4" s="6" t="s">
        <v>38</v>
      </c>
      <c r="R4" s="6" t="s">
        <v>39</v>
      </c>
      <c r="S4" s="7" t="s">
        <v>40</v>
      </c>
      <c r="T4" s="6" t="s">
        <v>32</v>
      </c>
      <c r="U4" s="8" t="s">
        <v>33</v>
      </c>
      <c r="V4" s="8" t="s">
        <v>34</v>
      </c>
      <c r="W4" s="8" t="s">
        <v>35</v>
      </c>
      <c r="X4" s="8" t="s">
        <v>36</v>
      </c>
      <c r="Y4" s="8" t="s">
        <v>37</v>
      </c>
      <c r="Z4" s="8" t="s">
        <v>38</v>
      </c>
      <c r="AA4" s="8" t="s">
        <v>39</v>
      </c>
      <c r="AB4" s="9" t="s">
        <v>40</v>
      </c>
      <c r="AC4" s="8" t="s">
        <v>32</v>
      </c>
      <c r="AD4" s="13" t="s">
        <v>33</v>
      </c>
      <c r="AE4" s="13" t="s">
        <v>34</v>
      </c>
      <c r="AF4" s="13" t="s">
        <v>35</v>
      </c>
      <c r="AG4" s="13" t="s">
        <v>36</v>
      </c>
      <c r="AH4" s="13" t="s">
        <v>37</v>
      </c>
      <c r="AI4" s="13" t="s">
        <v>38</v>
      </c>
      <c r="AJ4" s="13" t="s">
        <v>39</v>
      </c>
      <c r="AK4" s="14" t="s">
        <v>40</v>
      </c>
      <c r="AL4" s="13" t="s">
        <v>32</v>
      </c>
      <c r="AM4" s="45" t="s">
        <v>33</v>
      </c>
      <c r="AN4" s="45" t="s">
        <v>34</v>
      </c>
      <c r="AO4" s="45" t="s">
        <v>35</v>
      </c>
      <c r="AP4" s="45" t="s">
        <v>36</v>
      </c>
      <c r="AQ4" s="45" t="s">
        <v>37</v>
      </c>
      <c r="AR4" s="45" t="s">
        <v>38</v>
      </c>
      <c r="AS4" s="45" t="s">
        <v>39</v>
      </c>
      <c r="AT4" s="46" t="s">
        <v>40</v>
      </c>
      <c r="AU4" s="45" t="s">
        <v>32</v>
      </c>
      <c r="AV4" s="47" t="s">
        <v>33</v>
      </c>
      <c r="AW4" s="47" t="s">
        <v>34</v>
      </c>
      <c r="AX4" s="47" t="s">
        <v>35</v>
      </c>
      <c r="AY4" s="47" t="s">
        <v>36</v>
      </c>
      <c r="AZ4" s="47" t="s">
        <v>37</v>
      </c>
      <c r="BA4" s="47" t="s">
        <v>38</v>
      </c>
      <c r="BB4" s="47" t="s">
        <v>39</v>
      </c>
      <c r="BC4" s="48" t="s">
        <v>40</v>
      </c>
      <c r="BD4" s="47" t="s">
        <v>32</v>
      </c>
    </row>
    <row r="5" spans="1:56" s="3" customFormat="1" x14ac:dyDescent="0.35">
      <c r="A5" s="5"/>
      <c r="B5" s="5"/>
      <c r="C5" s="16" t="s">
        <v>41</v>
      </c>
      <c r="D5" s="16" t="s">
        <v>41</v>
      </c>
      <c r="E5" s="16" t="s">
        <v>41</v>
      </c>
      <c r="F5" s="16" t="s">
        <v>41</v>
      </c>
      <c r="G5" s="16" t="s">
        <v>41</v>
      </c>
      <c r="H5" s="16" t="s">
        <v>41</v>
      </c>
      <c r="I5" s="16" t="s">
        <v>41</v>
      </c>
      <c r="J5" s="16" t="s">
        <v>41</v>
      </c>
      <c r="K5" s="16" t="s">
        <v>41</v>
      </c>
      <c r="L5" s="10" t="s">
        <v>42</v>
      </c>
      <c r="M5" s="10" t="s">
        <v>42</v>
      </c>
      <c r="N5" s="10" t="s">
        <v>42</v>
      </c>
      <c r="O5" s="10" t="s">
        <v>42</v>
      </c>
      <c r="P5" s="10" t="s">
        <v>42</v>
      </c>
      <c r="Q5" s="10" t="s">
        <v>42</v>
      </c>
      <c r="R5" s="10" t="s">
        <v>42</v>
      </c>
      <c r="S5" s="10" t="s">
        <v>42</v>
      </c>
      <c r="T5" s="10" t="s">
        <v>42</v>
      </c>
      <c r="U5" s="11" t="s">
        <v>43</v>
      </c>
      <c r="V5" s="11" t="s">
        <v>43</v>
      </c>
      <c r="W5" s="11" t="s">
        <v>43</v>
      </c>
      <c r="X5" s="11" t="s">
        <v>43</v>
      </c>
      <c r="Y5" s="11" t="s">
        <v>43</v>
      </c>
      <c r="Z5" s="11" t="s">
        <v>43</v>
      </c>
      <c r="AA5" s="11" t="s">
        <v>43</v>
      </c>
      <c r="AB5" s="11" t="s">
        <v>43</v>
      </c>
      <c r="AC5" s="11" t="s">
        <v>43</v>
      </c>
      <c r="AD5" s="15" t="s">
        <v>44</v>
      </c>
      <c r="AE5" s="15" t="s">
        <v>44</v>
      </c>
      <c r="AF5" s="15" t="s">
        <v>44</v>
      </c>
      <c r="AG5" s="15" t="s">
        <v>44</v>
      </c>
      <c r="AH5" s="15" t="s">
        <v>44</v>
      </c>
      <c r="AI5" s="15" t="s">
        <v>44</v>
      </c>
      <c r="AJ5" s="15" t="s">
        <v>44</v>
      </c>
      <c r="AK5" s="15" t="s">
        <v>44</v>
      </c>
      <c r="AL5" s="15" t="s">
        <v>44</v>
      </c>
      <c r="AM5" s="45" t="s">
        <v>24</v>
      </c>
      <c r="AN5" s="45" t="s">
        <v>25</v>
      </c>
      <c r="AO5" s="45" t="s">
        <v>26</v>
      </c>
      <c r="AP5" s="45" t="s">
        <v>27</v>
      </c>
      <c r="AQ5" s="45" t="s">
        <v>28</v>
      </c>
      <c r="AR5" s="45" t="s">
        <v>29</v>
      </c>
      <c r="AS5" s="45" t="s">
        <v>30</v>
      </c>
      <c r="AT5" s="46" t="s">
        <v>31</v>
      </c>
      <c r="AU5" s="45" t="s">
        <v>32</v>
      </c>
      <c r="AV5" s="47" t="s">
        <v>24</v>
      </c>
      <c r="AW5" s="47" t="s">
        <v>25</v>
      </c>
      <c r="AX5" s="47" t="s">
        <v>26</v>
      </c>
      <c r="AY5" s="47" t="s">
        <v>27</v>
      </c>
      <c r="AZ5" s="47" t="s">
        <v>28</v>
      </c>
      <c r="BA5" s="47" t="s">
        <v>29</v>
      </c>
      <c r="BB5" s="47" t="s">
        <v>30</v>
      </c>
      <c r="BC5" s="48" t="s">
        <v>31</v>
      </c>
      <c r="BD5" s="47" t="s">
        <v>32</v>
      </c>
    </row>
    <row r="6" spans="1:56" x14ac:dyDescent="0.35">
      <c r="A6" s="19" t="s">
        <v>66</v>
      </c>
      <c r="B6" s="18" t="s">
        <v>67</v>
      </c>
      <c r="C6" s="25">
        <v>208405</v>
      </c>
      <c r="D6" s="25">
        <v>218936</v>
      </c>
      <c r="E6" s="25">
        <v>233384</v>
      </c>
      <c r="F6" s="25">
        <v>262149</v>
      </c>
      <c r="G6" s="25">
        <v>322059</v>
      </c>
      <c r="H6" s="25">
        <v>407092</v>
      </c>
      <c r="I6" s="25">
        <v>523645</v>
      </c>
      <c r="J6" s="25">
        <v>487883</v>
      </c>
      <c r="K6" s="25">
        <v>295464</v>
      </c>
      <c r="L6" s="25">
        <v>196442</v>
      </c>
      <c r="M6" s="25">
        <v>221666</v>
      </c>
      <c r="N6" s="25">
        <v>226277</v>
      </c>
      <c r="O6" s="25">
        <v>250191</v>
      </c>
      <c r="P6" s="25">
        <v>264763</v>
      </c>
      <c r="Q6" s="25">
        <v>337119</v>
      </c>
      <c r="R6" s="25">
        <v>481498</v>
      </c>
      <c r="S6" s="25">
        <v>428925</v>
      </c>
      <c r="T6" s="25">
        <v>273789</v>
      </c>
      <c r="U6" s="25">
        <v>193953</v>
      </c>
      <c r="V6" s="25">
        <v>224948</v>
      </c>
      <c r="W6" s="25">
        <v>237380</v>
      </c>
      <c r="X6" s="25">
        <v>233843</v>
      </c>
      <c r="Y6" s="25">
        <v>293434</v>
      </c>
      <c r="Z6" s="25">
        <v>384269</v>
      </c>
      <c r="AA6" s="25">
        <v>507590</v>
      </c>
      <c r="AB6" s="25">
        <v>455498</v>
      </c>
      <c r="AC6" s="25">
        <v>277577</v>
      </c>
      <c r="AD6" s="25">
        <v>204971</v>
      </c>
      <c r="AE6" s="25">
        <v>230410</v>
      </c>
      <c r="AF6" s="25">
        <v>217018</v>
      </c>
      <c r="AG6" s="25">
        <v>251330</v>
      </c>
      <c r="AH6" s="25">
        <v>304185</v>
      </c>
      <c r="AI6" s="25">
        <v>390642</v>
      </c>
      <c r="AJ6" s="25">
        <v>501898</v>
      </c>
      <c r="AK6" s="25">
        <v>459200</v>
      </c>
      <c r="AL6" s="25">
        <v>288092</v>
      </c>
      <c r="AM6" s="25">
        <f>AD6-C6</f>
        <v>-3434</v>
      </c>
      <c r="AN6" s="25">
        <f t="shared" ref="AN6:AU6" si="0">AE6-D6</f>
        <v>11474</v>
      </c>
      <c r="AO6" s="25">
        <f t="shared" si="0"/>
        <v>-16366</v>
      </c>
      <c r="AP6" s="25">
        <f t="shared" si="0"/>
        <v>-10819</v>
      </c>
      <c r="AQ6" s="25">
        <f t="shared" si="0"/>
        <v>-17874</v>
      </c>
      <c r="AR6" s="25">
        <f t="shared" si="0"/>
        <v>-16450</v>
      </c>
      <c r="AS6" s="25">
        <f t="shared" si="0"/>
        <v>-21747</v>
      </c>
      <c r="AT6" s="25">
        <f t="shared" si="0"/>
        <v>-28683</v>
      </c>
      <c r="AU6" s="25">
        <f t="shared" si="0"/>
        <v>-7372</v>
      </c>
      <c r="AV6" s="31">
        <f>(AD6-C6)/C6</f>
        <v>-1.6477531729085195E-2</v>
      </c>
      <c r="AW6" s="31">
        <f t="shared" ref="AW6:BD6" si="1">(AE6-D6)/D6</f>
        <v>5.2408009646654728E-2</v>
      </c>
      <c r="AX6" s="31">
        <f t="shared" si="1"/>
        <v>-7.0124772906454594E-2</v>
      </c>
      <c r="AY6" s="31">
        <f t="shared" si="1"/>
        <v>-4.1270422545956691E-2</v>
      </c>
      <c r="AZ6" s="31">
        <f t="shared" si="1"/>
        <v>-5.5499147671699903E-2</v>
      </c>
      <c r="BA6" s="31">
        <f t="shared" si="1"/>
        <v>-4.0408556296856732E-2</v>
      </c>
      <c r="BB6" s="31">
        <f t="shared" si="1"/>
        <v>-4.1530044209340297E-2</v>
      </c>
      <c r="BC6" s="31">
        <f t="shared" si="1"/>
        <v>-5.8790734663843588E-2</v>
      </c>
      <c r="BD6" s="31">
        <f t="shared" si="1"/>
        <v>-2.4950586196626323E-2</v>
      </c>
    </row>
    <row r="7" spans="1:56" x14ac:dyDescent="0.35">
      <c r="A7" s="19" t="s">
        <v>68</v>
      </c>
      <c r="B7" s="18" t="s">
        <v>0</v>
      </c>
      <c r="C7" s="25">
        <v>94757</v>
      </c>
      <c r="D7" s="25">
        <v>108322</v>
      </c>
      <c r="E7" s="25">
        <v>109420</v>
      </c>
      <c r="F7" s="25">
        <v>105940</v>
      </c>
      <c r="G7" s="25">
        <v>110780</v>
      </c>
      <c r="H7" s="25">
        <v>152237</v>
      </c>
      <c r="I7" s="25">
        <v>195486</v>
      </c>
      <c r="J7" s="25">
        <v>201684</v>
      </c>
      <c r="K7" s="25">
        <v>105002</v>
      </c>
      <c r="L7" s="25">
        <v>114202</v>
      </c>
      <c r="M7" s="25">
        <v>118745</v>
      </c>
      <c r="N7" s="25">
        <v>124543</v>
      </c>
      <c r="O7" s="25">
        <v>123907</v>
      </c>
      <c r="P7" s="25">
        <v>123742</v>
      </c>
      <c r="Q7" s="25">
        <v>174282</v>
      </c>
      <c r="R7" s="25">
        <v>239428</v>
      </c>
      <c r="S7" s="25">
        <v>225002</v>
      </c>
      <c r="T7" s="25">
        <v>135635</v>
      </c>
      <c r="U7" s="25">
        <v>110875</v>
      </c>
      <c r="V7" s="25">
        <v>117596</v>
      </c>
      <c r="W7" s="25">
        <v>121662</v>
      </c>
      <c r="X7" s="25">
        <v>118112</v>
      </c>
      <c r="Y7" s="25">
        <v>130242</v>
      </c>
      <c r="Z7" s="25">
        <v>180537</v>
      </c>
      <c r="AA7" s="25">
        <v>235140</v>
      </c>
      <c r="AB7" s="25">
        <v>223685</v>
      </c>
      <c r="AC7" s="25">
        <v>124689</v>
      </c>
      <c r="AD7" s="25">
        <v>109553</v>
      </c>
      <c r="AE7" s="25">
        <v>119924</v>
      </c>
      <c r="AF7" s="25">
        <v>108875</v>
      </c>
      <c r="AG7" s="25">
        <v>117547</v>
      </c>
      <c r="AH7" s="25">
        <v>134868</v>
      </c>
      <c r="AI7" s="25">
        <v>176027</v>
      </c>
      <c r="AJ7" s="25">
        <v>223732</v>
      </c>
      <c r="AK7" s="25">
        <v>218536</v>
      </c>
      <c r="AL7" s="25">
        <v>130637</v>
      </c>
      <c r="AM7" s="25">
        <f t="shared" ref="AM7:AM29" si="2">AD7-C7</f>
        <v>14796</v>
      </c>
      <c r="AN7" s="25">
        <f t="shared" ref="AN7:AN29" si="3">AE7-D7</f>
        <v>11602</v>
      </c>
      <c r="AO7" s="25">
        <f t="shared" ref="AO7:AO29" si="4">AF7-E7</f>
        <v>-545</v>
      </c>
      <c r="AP7" s="25">
        <f t="shared" ref="AP7:AP29" si="5">AG7-F7</f>
        <v>11607</v>
      </c>
      <c r="AQ7" s="25">
        <f t="shared" ref="AQ7:AQ29" si="6">AH7-G7</f>
        <v>24088</v>
      </c>
      <c r="AR7" s="25">
        <f t="shared" ref="AR7:AR29" si="7">AI7-H7</f>
        <v>23790</v>
      </c>
      <c r="AS7" s="25">
        <f t="shared" ref="AS7:AS29" si="8">AJ7-I7</f>
        <v>28246</v>
      </c>
      <c r="AT7" s="25">
        <f t="shared" ref="AT7:AT29" si="9">AK7-J7</f>
        <v>16852</v>
      </c>
      <c r="AU7" s="25">
        <f t="shared" ref="AU7:AU29" si="10">AL7-K7</f>
        <v>25635</v>
      </c>
      <c r="AV7" s="31">
        <f t="shared" ref="AV7:AV29" si="11">(AD7-C7)/C7</f>
        <v>0.15614677543611555</v>
      </c>
      <c r="AW7" s="31">
        <f t="shared" ref="AW7:AW29" si="12">(AE7-D7)/D7</f>
        <v>0.10710658961245176</v>
      </c>
      <c r="AX7" s="31">
        <f t="shared" ref="AX7:AX29" si="13">(AF7-E7)/E7</f>
        <v>-4.9808078961798572E-3</v>
      </c>
      <c r="AY7" s="31">
        <f t="shared" ref="AY7:AY29" si="14">(AG7-F7)/F7</f>
        <v>0.10956201623560506</v>
      </c>
      <c r="AZ7" s="31">
        <f t="shared" ref="AZ7:AZ29" si="15">(AH7-G7)/G7</f>
        <v>0.21743997111391947</v>
      </c>
      <c r="BA7" s="31">
        <f t="shared" ref="BA7:BA29" si="16">(AI7-H7)/H7</f>
        <v>0.15626950084407865</v>
      </c>
      <c r="BB7" s="31">
        <f t="shared" ref="BB7:BB29" si="17">(AJ7-I7)/I7</f>
        <v>0.14449116560776731</v>
      </c>
      <c r="BC7" s="31">
        <f t="shared" ref="BC7:BC29" si="18">(AK7-J7)/J7</f>
        <v>8.3556454651831577E-2</v>
      </c>
      <c r="BD7" s="31">
        <f t="shared" ref="BD7:BD29" si="19">(AL7-K7)/K7</f>
        <v>0.24413820689129731</v>
      </c>
    </row>
    <row r="8" spans="1:56" s="23" customFormat="1" x14ac:dyDescent="0.35">
      <c r="A8" s="20" t="s">
        <v>69</v>
      </c>
      <c r="B8" s="21" t="s">
        <v>1</v>
      </c>
      <c r="C8" s="27">
        <v>113648</v>
      </c>
      <c r="D8" s="27">
        <v>110614</v>
      </c>
      <c r="E8" s="27">
        <v>123964</v>
      </c>
      <c r="F8" s="27">
        <v>156209</v>
      </c>
      <c r="G8" s="27">
        <v>211279</v>
      </c>
      <c r="H8" s="27">
        <v>254855</v>
      </c>
      <c r="I8" s="27">
        <v>328159</v>
      </c>
      <c r="J8" s="27">
        <v>286199</v>
      </c>
      <c r="K8" s="27">
        <v>190462</v>
      </c>
      <c r="L8" s="27">
        <v>82240</v>
      </c>
      <c r="M8" s="27">
        <v>102921</v>
      </c>
      <c r="N8" s="27">
        <v>101734</v>
      </c>
      <c r="O8" s="27">
        <v>126284</v>
      </c>
      <c r="P8" s="27">
        <v>141021</v>
      </c>
      <c r="Q8" s="27">
        <v>162837</v>
      </c>
      <c r="R8" s="27">
        <v>242070</v>
      </c>
      <c r="S8" s="27">
        <v>203923</v>
      </c>
      <c r="T8" s="27">
        <v>138154</v>
      </c>
      <c r="U8" s="27">
        <v>83078</v>
      </c>
      <c r="V8" s="27">
        <v>107352</v>
      </c>
      <c r="W8" s="27">
        <v>115718</v>
      </c>
      <c r="X8" s="27">
        <v>115731</v>
      </c>
      <c r="Y8" s="27">
        <v>163192</v>
      </c>
      <c r="Z8" s="27">
        <v>203732</v>
      </c>
      <c r="AA8" s="27">
        <v>272450</v>
      </c>
      <c r="AB8" s="27">
        <v>231813</v>
      </c>
      <c r="AC8" s="27">
        <v>152888</v>
      </c>
      <c r="AD8" s="27">
        <v>95418</v>
      </c>
      <c r="AE8" s="27">
        <v>110486</v>
      </c>
      <c r="AF8" s="27">
        <v>108143</v>
      </c>
      <c r="AG8" s="27">
        <v>133783</v>
      </c>
      <c r="AH8" s="27">
        <v>169317</v>
      </c>
      <c r="AI8" s="27">
        <v>214615</v>
      </c>
      <c r="AJ8" s="27">
        <v>278166</v>
      </c>
      <c r="AK8" s="27">
        <v>240664</v>
      </c>
      <c r="AL8" s="27">
        <v>157455</v>
      </c>
      <c r="AM8" s="25">
        <f t="shared" si="2"/>
        <v>-18230</v>
      </c>
      <c r="AN8" s="25">
        <f t="shared" si="3"/>
        <v>-128</v>
      </c>
      <c r="AO8" s="25">
        <f t="shared" si="4"/>
        <v>-15821</v>
      </c>
      <c r="AP8" s="25">
        <f t="shared" si="5"/>
        <v>-22426</v>
      </c>
      <c r="AQ8" s="25">
        <f t="shared" si="6"/>
        <v>-41962</v>
      </c>
      <c r="AR8" s="25">
        <f t="shared" si="7"/>
        <v>-40240</v>
      </c>
      <c r="AS8" s="25">
        <f t="shared" si="8"/>
        <v>-49993</v>
      </c>
      <c r="AT8" s="25">
        <f t="shared" si="9"/>
        <v>-45535</v>
      </c>
      <c r="AU8" s="25">
        <f t="shared" si="10"/>
        <v>-33007</v>
      </c>
      <c r="AV8" s="31">
        <f t="shared" si="11"/>
        <v>-0.16040757426439534</v>
      </c>
      <c r="AW8" s="31">
        <f t="shared" si="12"/>
        <v>-1.157177210841304E-3</v>
      </c>
      <c r="AX8" s="31">
        <f t="shared" si="13"/>
        <v>-0.12762576231809236</v>
      </c>
      <c r="AY8" s="31">
        <f t="shared" si="14"/>
        <v>-0.14356407121228609</v>
      </c>
      <c r="AZ8" s="31">
        <f t="shared" si="15"/>
        <v>-0.19860942166519152</v>
      </c>
      <c r="BA8" s="31">
        <f t="shared" si="16"/>
        <v>-0.15789370426320848</v>
      </c>
      <c r="BB8" s="31">
        <f t="shared" si="17"/>
        <v>-0.15234383332469931</v>
      </c>
      <c r="BC8" s="31">
        <f t="shared" si="18"/>
        <v>-0.1591025824688416</v>
      </c>
      <c r="BD8" s="31">
        <f t="shared" si="19"/>
        <v>-0.17329966082473144</v>
      </c>
    </row>
    <row r="9" spans="1:56" x14ac:dyDescent="0.35">
      <c r="A9" s="25" t="s">
        <v>46</v>
      </c>
      <c r="B9" s="26" t="s">
        <v>15</v>
      </c>
      <c r="C9" s="25">
        <v>31968</v>
      </c>
      <c r="D9" s="25">
        <v>51416</v>
      </c>
      <c r="E9" s="25">
        <v>45353</v>
      </c>
      <c r="F9" s="25">
        <v>62142</v>
      </c>
      <c r="G9" s="25">
        <v>69053</v>
      </c>
      <c r="H9" s="25">
        <v>81802</v>
      </c>
      <c r="I9" s="25">
        <v>137319</v>
      </c>
      <c r="J9" s="25">
        <v>81886</v>
      </c>
      <c r="K9" s="25">
        <v>58333</v>
      </c>
      <c r="L9" s="25">
        <v>29314</v>
      </c>
      <c r="M9" s="25">
        <v>48098</v>
      </c>
      <c r="N9" s="25">
        <v>39507</v>
      </c>
      <c r="O9" s="25">
        <v>58063</v>
      </c>
      <c r="P9" s="25">
        <v>60459</v>
      </c>
      <c r="Q9" s="25">
        <v>70628</v>
      </c>
      <c r="R9" s="25">
        <v>125655</v>
      </c>
      <c r="S9" s="25">
        <v>68343</v>
      </c>
      <c r="T9" s="25">
        <v>48067</v>
      </c>
      <c r="U9" s="25">
        <v>24454</v>
      </c>
      <c r="V9" s="25">
        <v>49298</v>
      </c>
      <c r="W9" s="25">
        <v>43971</v>
      </c>
      <c r="X9" s="25">
        <v>41968</v>
      </c>
      <c r="Y9" s="25">
        <v>61529</v>
      </c>
      <c r="Z9" s="25">
        <v>81215</v>
      </c>
      <c r="AA9" s="25">
        <v>127505</v>
      </c>
      <c r="AB9" s="25">
        <v>68698</v>
      </c>
      <c r="AC9" s="25">
        <v>45559</v>
      </c>
      <c r="AD9" s="25">
        <v>30165</v>
      </c>
      <c r="AE9" s="25">
        <v>47619</v>
      </c>
      <c r="AF9" s="25">
        <v>35700</v>
      </c>
      <c r="AG9" s="25">
        <v>49085</v>
      </c>
      <c r="AH9" s="25">
        <v>58192</v>
      </c>
      <c r="AI9" s="25">
        <v>79361</v>
      </c>
      <c r="AJ9" s="25">
        <v>117952</v>
      </c>
      <c r="AK9" s="25">
        <v>62413</v>
      </c>
      <c r="AL9" s="25">
        <v>43224</v>
      </c>
      <c r="AM9" s="25">
        <f t="shared" si="2"/>
        <v>-1803</v>
      </c>
      <c r="AN9" s="25">
        <f t="shared" si="3"/>
        <v>-3797</v>
      </c>
      <c r="AO9" s="25">
        <f t="shared" si="4"/>
        <v>-9653</v>
      </c>
      <c r="AP9" s="25">
        <f t="shared" si="5"/>
        <v>-13057</v>
      </c>
      <c r="AQ9" s="25">
        <f t="shared" si="6"/>
        <v>-10861</v>
      </c>
      <c r="AR9" s="25">
        <f t="shared" si="7"/>
        <v>-2441</v>
      </c>
      <c r="AS9" s="25">
        <f t="shared" si="8"/>
        <v>-19367</v>
      </c>
      <c r="AT9" s="25">
        <f t="shared" si="9"/>
        <v>-19473</v>
      </c>
      <c r="AU9" s="25">
        <f t="shared" si="10"/>
        <v>-15109</v>
      </c>
      <c r="AV9" s="31">
        <f t="shared" si="11"/>
        <v>-5.6400150150150152E-2</v>
      </c>
      <c r="AW9" s="31">
        <f t="shared" si="12"/>
        <v>-7.3848607437373578E-2</v>
      </c>
      <c r="AX9" s="31">
        <f t="shared" si="13"/>
        <v>-0.2128414878839327</v>
      </c>
      <c r="AY9" s="31">
        <f t="shared" si="14"/>
        <v>-0.21011554182356537</v>
      </c>
      <c r="AZ9" s="31">
        <f t="shared" si="15"/>
        <v>-0.15728498399779881</v>
      </c>
      <c r="BA9" s="31">
        <f t="shared" si="16"/>
        <v>-2.9840346201804358E-2</v>
      </c>
      <c r="BB9" s="31">
        <f t="shared" si="17"/>
        <v>-0.14103656449580904</v>
      </c>
      <c r="BC9" s="31">
        <f t="shared" si="18"/>
        <v>-0.2378062184011919</v>
      </c>
      <c r="BD9" s="31">
        <f t="shared" si="19"/>
        <v>-0.25901290864519227</v>
      </c>
    </row>
    <row r="10" spans="1:56" x14ac:dyDescent="0.35">
      <c r="A10" s="25" t="s">
        <v>47</v>
      </c>
      <c r="B10" s="26" t="s">
        <v>8</v>
      </c>
      <c r="C10" s="25">
        <v>10007</v>
      </c>
      <c r="D10" s="25">
        <v>11343</v>
      </c>
      <c r="E10" s="25">
        <v>14523</v>
      </c>
      <c r="F10" s="25">
        <v>13873</v>
      </c>
      <c r="G10" s="25">
        <v>16034</v>
      </c>
      <c r="H10" s="25">
        <v>17531</v>
      </c>
      <c r="I10" s="25">
        <v>19612</v>
      </c>
      <c r="J10" s="25">
        <v>21674</v>
      </c>
      <c r="K10" s="25">
        <v>12872</v>
      </c>
      <c r="L10" s="25">
        <v>13873</v>
      </c>
      <c r="M10" s="25">
        <v>13660</v>
      </c>
      <c r="N10" s="25">
        <v>18817</v>
      </c>
      <c r="O10" s="25">
        <v>19399</v>
      </c>
      <c r="P10" s="25">
        <v>18545</v>
      </c>
      <c r="Q10" s="25">
        <v>16927</v>
      </c>
      <c r="R10" s="25">
        <v>22005</v>
      </c>
      <c r="S10" s="25">
        <v>28125</v>
      </c>
      <c r="T10" s="25">
        <v>17658</v>
      </c>
      <c r="U10" s="25">
        <v>15850</v>
      </c>
      <c r="V10" s="25">
        <v>17302</v>
      </c>
      <c r="W10" s="25">
        <v>25113</v>
      </c>
      <c r="X10" s="25">
        <v>15350</v>
      </c>
      <c r="Y10" s="25">
        <v>19394</v>
      </c>
      <c r="Z10" s="25">
        <v>21492</v>
      </c>
      <c r="AA10" s="25">
        <v>21854</v>
      </c>
      <c r="AB10" s="25">
        <v>26998</v>
      </c>
      <c r="AC10" s="25">
        <v>17353</v>
      </c>
      <c r="AD10" s="25">
        <v>18027</v>
      </c>
      <c r="AE10" s="25">
        <v>18417</v>
      </c>
      <c r="AF10" s="25">
        <v>24263</v>
      </c>
      <c r="AG10" s="25">
        <v>20017</v>
      </c>
      <c r="AH10" s="25">
        <v>22833</v>
      </c>
      <c r="AI10" s="25">
        <v>23547</v>
      </c>
      <c r="AJ10" s="25">
        <v>24118</v>
      </c>
      <c r="AK10" s="25">
        <v>29323</v>
      </c>
      <c r="AL10" s="25">
        <v>18602</v>
      </c>
      <c r="AM10" s="25">
        <f t="shared" si="2"/>
        <v>8020</v>
      </c>
      <c r="AN10" s="25">
        <f t="shared" si="3"/>
        <v>7074</v>
      </c>
      <c r="AO10" s="25">
        <f t="shared" si="4"/>
        <v>9740</v>
      </c>
      <c r="AP10" s="25">
        <f t="shared" si="5"/>
        <v>6144</v>
      </c>
      <c r="AQ10" s="25">
        <f t="shared" si="6"/>
        <v>6799</v>
      </c>
      <c r="AR10" s="25">
        <f t="shared" si="7"/>
        <v>6016</v>
      </c>
      <c r="AS10" s="25">
        <f t="shared" si="8"/>
        <v>4506</v>
      </c>
      <c r="AT10" s="25">
        <f t="shared" si="9"/>
        <v>7649</v>
      </c>
      <c r="AU10" s="25">
        <f t="shared" si="10"/>
        <v>5730</v>
      </c>
      <c r="AV10" s="31">
        <f t="shared" si="11"/>
        <v>0.80143899270510643</v>
      </c>
      <c r="AW10" s="31">
        <f t="shared" si="12"/>
        <v>0.62364453848188306</v>
      </c>
      <c r="AX10" s="31">
        <f t="shared" si="13"/>
        <v>0.67066033188735108</v>
      </c>
      <c r="AY10" s="31">
        <f t="shared" si="14"/>
        <v>0.44287464859799613</v>
      </c>
      <c r="AZ10" s="31">
        <f t="shared" si="15"/>
        <v>0.42403642260197083</v>
      </c>
      <c r="BA10" s="31">
        <f t="shared" si="16"/>
        <v>0.34316353887399464</v>
      </c>
      <c r="BB10" s="31">
        <f t="shared" si="17"/>
        <v>0.2297572914542117</v>
      </c>
      <c r="BC10" s="31">
        <f t="shared" si="18"/>
        <v>0.35291132232167571</v>
      </c>
      <c r="BD10" s="31">
        <f t="shared" si="19"/>
        <v>0.44515226848974521</v>
      </c>
    </row>
    <row r="11" spans="1:56" x14ac:dyDescent="0.35">
      <c r="A11" s="25" t="s">
        <v>48</v>
      </c>
      <c r="B11" s="26" t="s">
        <v>13</v>
      </c>
      <c r="C11" s="25">
        <v>3280</v>
      </c>
      <c r="D11" s="25">
        <v>3427</v>
      </c>
      <c r="E11" s="25">
        <v>5169</v>
      </c>
      <c r="F11" s="25">
        <v>8371</v>
      </c>
      <c r="G11" s="25">
        <v>16367</v>
      </c>
      <c r="H11" s="25">
        <v>26814</v>
      </c>
      <c r="I11" s="25">
        <v>30677</v>
      </c>
      <c r="J11" s="25">
        <v>30310</v>
      </c>
      <c r="K11" s="25">
        <v>17716</v>
      </c>
      <c r="L11" s="25">
        <v>3999</v>
      </c>
      <c r="M11" s="25">
        <v>3435</v>
      </c>
      <c r="N11" s="25">
        <v>4239</v>
      </c>
      <c r="O11" s="25">
        <v>4518</v>
      </c>
      <c r="P11" s="25">
        <v>7617</v>
      </c>
      <c r="Q11" s="25">
        <v>11221</v>
      </c>
      <c r="R11" s="25">
        <v>13268</v>
      </c>
      <c r="S11" s="25">
        <v>15437</v>
      </c>
      <c r="T11" s="25">
        <v>8960</v>
      </c>
      <c r="U11" s="25">
        <v>3960</v>
      </c>
      <c r="V11" s="25">
        <v>3685</v>
      </c>
      <c r="W11" s="25">
        <v>4632</v>
      </c>
      <c r="X11" s="25">
        <v>5982</v>
      </c>
      <c r="Y11" s="25">
        <v>11410</v>
      </c>
      <c r="Z11" s="25">
        <v>15672</v>
      </c>
      <c r="AA11" s="25">
        <v>18164</v>
      </c>
      <c r="AB11" s="25">
        <v>21992</v>
      </c>
      <c r="AC11" s="25">
        <v>13485</v>
      </c>
      <c r="AD11" s="25">
        <v>3998</v>
      </c>
      <c r="AE11" s="25">
        <v>3785</v>
      </c>
      <c r="AF11" s="25">
        <v>5026</v>
      </c>
      <c r="AG11" s="25">
        <v>6862</v>
      </c>
      <c r="AH11" s="25">
        <v>12037</v>
      </c>
      <c r="AI11" s="25">
        <v>19075</v>
      </c>
      <c r="AJ11" s="25">
        <v>21822</v>
      </c>
      <c r="AK11" s="25">
        <v>24139</v>
      </c>
      <c r="AL11" s="25">
        <v>14706</v>
      </c>
      <c r="AM11" s="25">
        <f t="shared" si="2"/>
        <v>718</v>
      </c>
      <c r="AN11" s="25">
        <f t="shared" si="3"/>
        <v>358</v>
      </c>
      <c r="AO11" s="25">
        <f t="shared" si="4"/>
        <v>-143</v>
      </c>
      <c r="AP11" s="25">
        <f t="shared" si="5"/>
        <v>-1509</v>
      </c>
      <c r="AQ11" s="25">
        <f t="shared" si="6"/>
        <v>-4330</v>
      </c>
      <c r="AR11" s="25">
        <f t="shared" si="7"/>
        <v>-7739</v>
      </c>
      <c r="AS11" s="25">
        <f t="shared" si="8"/>
        <v>-8855</v>
      </c>
      <c r="AT11" s="25">
        <f t="shared" si="9"/>
        <v>-6171</v>
      </c>
      <c r="AU11" s="25">
        <f t="shared" si="10"/>
        <v>-3010</v>
      </c>
      <c r="AV11" s="31">
        <f t="shared" si="11"/>
        <v>0.21890243902439024</v>
      </c>
      <c r="AW11" s="31">
        <f t="shared" si="12"/>
        <v>0.10446454625036475</v>
      </c>
      <c r="AX11" s="31">
        <f t="shared" si="13"/>
        <v>-2.7664925517508224E-2</v>
      </c>
      <c r="AY11" s="31">
        <f t="shared" si="14"/>
        <v>-0.18026520129016843</v>
      </c>
      <c r="AZ11" s="31">
        <f t="shared" si="15"/>
        <v>-0.2645567300054989</v>
      </c>
      <c r="BA11" s="31">
        <f t="shared" si="16"/>
        <v>-0.2886178861788618</v>
      </c>
      <c r="BB11" s="31">
        <f t="shared" si="17"/>
        <v>-0.28865273657789225</v>
      </c>
      <c r="BC11" s="31">
        <f t="shared" si="18"/>
        <v>-0.20359617288023754</v>
      </c>
      <c r="BD11" s="31">
        <f t="shared" si="19"/>
        <v>-0.16990291262135923</v>
      </c>
    </row>
    <row r="12" spans="1:56" x14ac:dyDescent="0.35">
      <c r="A12" s="25" t="s">
        <v>50</v>
      </c>
      <c r="B12" s="26" t="s">
        <v>7</v>
      </c>
      <c r="C12" s="25">
        <v>3631</v>
      </c>
      <c r="D12" s="25">
        <v>3346</v>
      </c>
      <c r="E12" s="25">
        <v>4262</v>
      </c>
      <c r="F12" s="25">
        <v>5811</v>
      </c>
      <c r="G12" s="25">
        <v>8039</v>
      </c>
      <c r="H12" s="25">
        <v>10638</v>
      </c>
      <c r="I12" s="25">
        <v>9752</v>
      </c>
      <c r="J12" s="25">
        <v>10431</v>
      </c>
      <c r="K12" s="25">
        <v>6876</v>
      </c>
      <c r="L12" s="25">
        <v>3929</v>
      </c>
      <c r="M12" s="25">
        <v>3291</v>
      </c>
      <c r="N12" s="25">
        <v>3992</v>
      </c>
      <c r="O12" s="25">
        <v>5181</v>
      </c>
      <c r="P12" s="25">
        <v>6802</v>
      </c>
      <c r="Q12" s="25">
        <v>8298</v>
      </c>
      <c r="R12" s="25">
        <v>9215</v>
      </c>
      <c r="S12" s="25">
        <v>14103</v>
      </c>
      <c r="T12" s="25">
        <v>7551</v>
      </c>
      <c r="U12" s="25">
        <v>4143</v>
      </c>
      <c r="V12" s="25">
        <v>4240</v>
      </c>
      <c r="W12" s="25">
        <v>4845</v>
      </c>
      <c r="X12" s="25">
        <v>5342</v>
      </c>
      <c r="Y12" s="25">
        <v>7217</v>
      </c>
      <c r="Z12" s="25">
        <v>9630</v>
      </c>
      <c r="AA12" s="25">
        <v>10024</v>
      </c>
      <c r="AB12" s="25">
        <v>11008</v>
      </c>
      <c r="AC12" s="25">
        <v>6882</v>
      </c>
      <c r="AD12" s="25">
        <v>4694</v>
      </c>
      <c r="AE12" s="25">
        <v>4137</v>
      </c>
      <c r="AF12" s="25">
        <v>4589</v>
      </c>
      <c r="AG12" s="25">
        <v>6198</v>
      </c>
      <c r="AH12" s="25">
        <v>6991</v>
      </c>
      <c r="AI12" s="25">
        <v>9142</v>
      </c>
      <c r="AJ12" s="25">
        <v>11845</v>
      </c>
      <c r="AK12" s="25">
        <v>11755</v>
      </c>
      <c r="AL12" s="25">
        <v>5964</v>
      </c>
      <c r="AM12" s="25">
        <f t="shared" si="2"/>
        <v>1063</v>
      </c>
      <c r="AN12" s="25">
        <f t="shared" si="3"/>
        <v>791</v>
      </c>
      <c r="AO12" s="25">
        <f t="shared" si="4"/>
        <v>327</v>
      </c>
      <c r="AP12" s="25">
        <f t="shared" si="5"/>
        <v>387</v>
      </c>
      <c r="AQ12" s="25">
        <f t="shared" si="6"/>
        <v>-1048</v>
      </c>
      <c r="AR12" s="25">
        <f t="shared" si="7"/>
        <v>-1496</v>
      </c>
      <c r="AS12" s="25">
        <f t="shared" si="8"/>
        <v>2093</v>
      </c>
      <c r="AT12" s="25">
        <f t="shared" si="9"/>
        <v>1324</v>
      </c>
      <c r="AU12" s="25">
        <f t="shared" si="10"/>
        <v>-912</v>
      </c>
      <c r="AV12" s="31">
        <f t="shared" si="11"/>
        <v>0.29275681630404848</v>
      </c>
      <c r="AW12" s="31">
        <f t="shared" si="12"/>
        <v>0.23640167364016737</v>
      </c>
      <c r="AX12" s="31">
        <f t="shared" si="13"/>
        <v>7.6724542468324733E-2</v>
      </c>
      <c r="AY12" s="31">
        <f t="shared" si="14"/>
        <v>6.6597831698502835E-2</v>
      </c>
      <c r="AZ12" s="31">
        <f t="shared" si="15"/>
        <v>-0.13036447319318323</v>
      </c>
      <c r="BA12" s="31">
        <f t="shared" si="16"/>
        <v>-0.14062793758225231</v>
      </c>
      <c r="BB12" s="31">
        <f t="shared" si="17"/>
        <v>0.21462264150943397</v>
      </c>
      <c r="BC12" s="31">
        <f t="shared" si="18"/>
        <v>0.12692934522097593</v>
      </c>
      <c r="BD12" s="31">
        <f t="shared" si="19"/>
        <v>-0.13263525305410123</v>
      </c>
    </row>
    <row r="13" spans="1:56" x14ac:dyDescent="0.35">
      <c r="A13" s="25" t="s">
        <v>49</v>
      </c>
      <c r="B13" s="26" t="s">
        <v>16</v>
      </c>
      <c r="C13" s="25">
        <v>3447</v>
      </c>
      <c r="D13" s="25">
        <v>4010</v>
      </c>
      <c r="E13" s="25">
        <v>4410</v>
      </c>
      <c r="F13" s="25">
        <v>4755</v>
      </c>
      <c r="G13" s="25">
        <v>6846</v>
      </c>
      <c r="H13" s="25">
        <v>8233</v>
      </c>
      <c r="I13" s="25">
        <v>8435</v>
      </c>
      <c r="J13" s="25">
        <v>7969</v>
      </c>
      <c r="K13" s="25">
        <v>7462</v>
      </c>
      <c r="L13" s="25">
        <v>2992</v>
      </c>
      <c r="M13" s="25">
        <v>4860</v>
      </c>
      <c r="N13" s="25">
        <v>3192</v>
      </c>
      <c r="O13" s="25">
        <v>3112</v>
      </c>
      <c r="P13" s="25">
        <v>4849</v>
      </c>
      <c r="Q13" s="25">
        <v>6526</v>
      </c>
      <c r="R13" s="25">
        <v>6361</v>
      </c>
      <c r="S13" s="25">
        <v>7114</v>
      </c>
      <c r="T13" s="25">
        <v>5878</v>
      </c>
      <c r="U13" s="25">
        <v>4399</v>
      </c>
      <c r="V13" s="25">
        <v>4140</v>
      </c>
      <c r="W13" s="25">
        <v>4473</v>
      </c>
      <c r="X13" s="25">
        <v>4039</v>
      </c>
      <c r="Y13" s="25">
        <v>5840</v>
      </c>
      <c r="Z13" s="25">
        <v>7631</v>
      </c>
      <c r="AA13" s="25">
        <v>7622</v>
      </c>
      <c r="AB13" s="25">
        <v>8608</v>
      </c>
      <c r="AC13" s="25">
        <v>6654</v>
      </c>
      <c r="AD13" s="25">
        <v>4540</v>
      </c>
      <c r="AE13" s="25">
        <v>4548</v>
      </c>
      <c r="AF13" s="25">
        <v>4103</v>
      </c>
      <c r="AG13" s="25">
        <v>4765</v>
      </c>
      <c r="AH13" s="25">
        <v>6676</v>
      </c>
      <c r="AI13" s="25">
        <v>8224</v>
      </c>
      <c r="AJ13" s="25">
        <v>7740</v>
      </c>
      <c r="AK13" s="25">
        <v>9108</v>
      </c>
      <c r="AL13" s="25">
        <v>7279</v>
      </c>
      <c r="AM13" s="25">
        <f t="shared" si="2"/>
        <v>1093</v>
      </c>
      <c r="AN13" s="25">
        <f t="shared" si="3"/>
        <v>538</v>
      </c>
      <c r="AO13" s="25">
        <f t="shared" si="4"/>
        <v>-307</v>
      </c>
      <c r="AP13" s="25">
        <f t="shared" si="5"/>
        <v>10</v>
      </c>
      <c r="AQ13" s="25">
        <f t="shared" si="6"/>
        <v>-170</v>
      </c>
      <c r="AR13" s="25">
        <f t="shared" si="7"/>
        <v>-9</v>
      </c>
      <c r="AS13" s="25">
        <f t="shared" si="8"/>
        <v>-695</v>
      </c>
      <c r="AT13" s="25">
        <f t="shared" si="9"/>
        <v>1139</v>
      </c>
      <c r="AU13" s="25">
        <f t="shared" si="10"/>
        <v>-183</v>
      </c>
      <c r="AV13" s="31">
        <f t="shared" si="11"/>
        <v>0.3170873223092544</v>
      </c>
      <c r="AW13" s="31">
        <f t="shared" si="12"/>
        <v>0.1341645885286783</v>
      </c>
      <c r="AX13" s="31">
        <f t="shared" si="13"/>
        <v>-6.9614512471655329E-2</v>
      </c>
      <c r="AY13" s="31">
        <f t="shared" si="14"/>
        <v>2.103049421661409E-3</v>
      </c>
      <c r="AZ13" s="31">
        <f t="shared" si="15"/>
        <v>-2.483201869704937E-2</v>
      </c>
      <c r="BA13" s="31">
        <f t="shared" si="16"/>
        <v>-1.0931616664642293E-3</v>
      </c>
      <c r="BB13" s="31">
        <f t="shared" si="17"/>
        <v>-8.2394783639596916E-2</v>
      </c>
      <c r="BC13" s="31">
        <f t="shared" si="18"/>
        <v>0.14292884929100264</v>
      </c>
      <c r="BD13" s="31">
        <f t="shared" si="19"/>
        <v>-2.4524256231573303E-2</v>
      </c>
    </row>
    <row r="14" spans="1:56" x14ac:dyDescent="0.35">
      <c r="A14" s="18" t="s">
        <v>51</v>
      </c>
      <c r="B14" s="18" t="s">
        <v>51</v>
      </c>
      <c r="C14" s="25">
        <v>1370</v>
      </c>
      <c r="D14" s="25">
        <v>1924</v>
      </c>
      <c r="E14" s="25">
        <v>2377</v>
      </c>
      <c r="F14" s="25">
        <v>2571</v>
      </c>
      <c r="G14" s="25">
        <v>5313</v>
      </c>
      <c r="H14" s="25">
        <v>8091</v>
      </c>
      <c r="I14" s="25">
        <v>10222</v>
      </c>
      <c r="J14" s="25">
        <v>6061</v>
      </c>
      <c r="K14" s="25">
        <v>5425</v>
      </c>
      <c r="L14" s="25">
        <v>2056</v>
      </c>
      <c r="M14" s="25">
        <v>1813</v>
      </c>
      <c r="N14" s="25">
        <v>2571</v>
      </c>
      <c r="O14" s="25">
        <v>2144</v>
      </c>
      <c r="P14" s="25">
        <v>4358</v>
      </c>
      <c r="Q14" s="25">
        <v>5636</v>
      </c>
      <c r="R14" s="25">
        <v>6741</v>
      </c>
      <c r="S14" s="25">
        <v>5065</v>
      </c>
      <c r="T14" s="25">
        <v>6181</v>
      </c>
      <c r="U14" s="25">
        <v>1712</v>
      </c>
      <c r="V14" s="25">
        <v>1849</v>
      </c>
      <c r="W14" s="25">
        <v>2676</v>
      </c>
      <c r="X14" s="25">
        <v>3414</v>
      </c>
      <c r="Y14" s="25">
        <v>5428</v>
      </c>
      <c r="Z14" s="25">
        <v>6366</v>
      </c>
      <c r="AA14" s="25">
        <v>7594</v>
      </c>
      <c r="AB14" s="25">
        <v>7171</v>
      </c>
      <c r="AC14" s="25">
        <v>6100</v>
      </c>
      <c r="AD14" s="25">
        <v>1894</v>
      </c>
      <c r="AE14" s="25">
        <v>1656</v>
      </c>
      <c r="AF14" s="25">
        <v>2515</v>
      </c>
      <c r="AG14" s="25">
        <v>3222</v>
      </c>
      <c r="AH14" s="25">
        <v>6491</v>
      </c>
      <c r="AI14" s="25">
        <v>9070</v>
      </c>
      <c r="AJ14" s="25">
        <v>10283</v>
      </c>
      <c r="AK14" s="25">
        <v>8614</v>
      </c>
      <c r="AL14" s="25">
        <v>7499</v>
      </c>
      <c r="AM14" s="25">
        <f t="shared" si="2"/>
        <v>524</v>
      </c>
      <c r="AN14" s="25">
        <f t="shared" si="3"/>
        <v>-268</v>
      </c>
      <c r="AO14" s="25">
        <f t="shared" si="4"/>
        <v>138</v>
      </c>
      <c r="AP14" s="25">
        <f t="shared" si="5"/>
        <v>651</v>
      </c>
      <c r="AQ14" s="25">
        <f t="shared" si="6"/>
        <v>1178</v>
      </c>
      <c r="AR14" s="25">
        <f t="shared" si="7"/>
        <v>979</v>
      </c>
      <c r="AS14" s="25">
        <f t="shared" si="8"/>
        <v>61</v>
      </c>
      <c r="AT14" s="25">
        <f t="shared" si="9"/>
        <v>2553</v>
      </c>
      <c r="AU14" s="25">
        <f t="shared" si="10"/>
        <v>2074</v>
      </c>
      <c r="AV14" s="31">
        <f t="shared" si="11"/>
        <v>0.38248175182481753</v>
      </c>
      <c r="AW14" s="31">
        <f t="shared" si="12"/>
        <v>-0.1392931392931393</v>
      </c>
      <c r="AX14" s="31">
        <f t="shared" si="13"/>
        <v>5.8056373580143039E-2</v>
      </c>
      <c r="AY14" s="31">
        <f t="shared" si="14"/>
        <v>0.25320886814469079</v>
      </c>
      <c r="AZ14" s="31">
        <f t="shared" si="15"/>
        <v>0.2217203086768304</v>
      </c>
      <c r="BA14" s="31">
        <f t="shared" si="16"/>
        <v>0.12099864046471388</v>
      </c>
      <c r="BB14" s="31">
        <f t="shared" si="17"/>
        <v>5.9675210330659362E-3</v>
      </c>
      <c r="BC14" s="31">
        <f t="shared" si="18"/>
        <v>0.42121762085464443</v>
      </c>
      <c r="BD14" s="31">
        <f t="shared" si="19"/>
        <v>0.38230414746543778</v>
      </c>
    </row>
    <row r="15" spans="1:56" x14ac:dyDescent="0.35">
      <c r="A15" s="25" t="s">
        <v>52</v>
      </c>
      <c r="B15" s="26" t="s">
        <v>12</v>
      </c>
      <c r="C15" s="25">
        <v>3643</v>
      </c>
      <c r="D15" s="25">
        <v>3499</v>
      </c>
      <c r="E15" s="25">
        <v>4159</v>
      </c>
      <c r="F15" s="25">
        <v>6163</v>
      </c>
      <c r="G15" s="25">
        <v>8336</v>
      </c>
      <c r="H15" s="25">
        <v>7222</v>
      </c>
      <c r="I15" s="25">
        <v>12200</v>
      </c>
      <c r="J15" s="25">
        <v>9752</v>
      </c>
      <c r="K15" s="25">
        <v>7438</v>
      </c>
      <c r="L15" s="25">
        <v>2673</v>
      </c>
      <c r="M15" s="25">
        <v>2586</v>
      </c>
      <c r="N15" s="25">
        <v>2908</v>
      </c>
      <c r="O15" s="25">
        <v>3257</v>
      </c>
      <c r="P15" s="25">
        <v>4625</v>
      </c>
      <c r="Q15" s="25">
        <v>4052</v>
      </c>
      <c r="R15" s="25">
        <v>7768</v>
      </c>
      <c r="S15" s="25">
        <v>6080</v>
      </c>
      <c r="T15" s="25">
        <v>4740</v>
      </c>
      <c r="U15" s="25">
        <v>2074</v>
      </c>
      <c r="V15" s="25">
        <v>2509</v>
      </c>
      <c r="W15" s="25">
        <v>2942</v>
      </c>
      <c r="X15" s="25">
        <v>3886</v>
      </c>
      <c r="Y15" s="25">
        <v>4528</v>
      </c>
      <c r="Z15" s="25">
        <v>4876</v>
      </c>
      <c r="AA15" s="25">
        <v>8589</v>
      </c>
      <c r="AB15" s="25">
        <v>6384</v>
      </c>
      <c r="AC15" s="25">
        <v>5082</v>
      </c>
      <c r="AD15" s="25">
        <v>2826</v>
      </c>
      <c r="AE15" s="25">
        <v>2869</v>
      </c>
      <c r="AF15" s="25">
        <v>3335</v>
      </c>
      <c r="AG15" s="25">
        <v>4508</v>
      </c>
      <c r="AH15" s="25">
        <v>5944</v>
      </c>
      <c r="AI15" s="25">
        <v>4830</v>
      </c>
      <c r="AJ15" s="25">
        <v>8481</v>
      </c>
      <c r="AK15" s="25">
        <v>6071</v>
      </c>
      <c r="AL15" s="25">
        <v>5895</v>
      </c>
      <c r="AM15" s="25">
        <f t="shared" si="2"/>
        <v>-817</v>
      </c>
      <c r="AN15" s="25">
        <f t="shared" si="3"/>
        <v>-630</v>
      </c>
      <c r="AO15" s="25">
        <f t="shared" si="4"/>
        <v>-824</v>
      </c>
      <c r="AP15" s="25">
        <f t="shared" si="5"/>
        <v>-1655</v>
      </c>
      <c r="AQ15" s="25">
        <f t="shared" si="6"/>
        <v>-2392</v>
      </c>
      <c r="AR15" s="25">
        <f t="shared" si="7"/>
        <v>-2392</v>
      </c>
      <c r="AS15" s="25">
        <f t="shared" si="8"/>
        <v>-3719</v>
      </c>
      <c r="AT15" s="25">
        <f t="shared" si="9"/>
        <v>-3681</v>
      </c>
      <c r="AU15" s="25">
        <f t="shared" si="10"/>
        <v>-1543</v>
      </c>
      <c r="AV15" s="31">
        <f t="shared" si="11"/>
        <v>-0.22426571506999726</v>
      </c>
      <c r="AW15" s="31">
        <f t="shared" si="12"/>
        <v>-0.18005144326950556</v>
      </c>
      <c r="AX15" s="31">
        <f t="shared" si="13"/>
        <v>-0.19812454917047367</v>
      </c>
      <c r="AY15" s="31">
        <f t="shared" si="14"/>
        <v>-0.26853804965114392</v>
      </c>
      <c r="AZ15" s="31">
        <f t="shared" si="15"/>
        <v>-0.28694817658349331</v>
      </c>
      <c r="BA15" s="31">
        <f t="shared" si="16"/>
        <v>-0.33121019108280253</v>
      </c>
      <c r="BB15" s="31">
        <f t="shared" si="17"/>
        <v>-0.30483606557377046</v>
      </c>
      <c r="BC15" s="31">
        <f t="shared" si="18"/>
        <v>-0.37746103363412631</v>
      </c>
      <c r="BD15" s="31">
        <f t="shared" si="19"/>
        <v>-0.20744823877386395</v>
      </c>
    </row>
    <row r="16" spans="1:56" x14ac:dyDescent="0.35">
      <c r="A16" s="25" t="s">
        <v>54</v>
      </c>
      <c r="B16" s="26" t="s">
        <v>10</v>
      </c>
      <c r="C16" s="25">
        <v>1400</v>
      </c>
      <c r="D16" s="25">
        <v>1401</v>
      </c>
      <c r="E16" s="25">
        <v>1861</v>
      </c>
      <c r="F16" s="25">
        <v>2882</v>
      </c>
      <c r="G16" s="25">
        <v>3992</v>
      </c>
      <c r="H16" s="25">
        <v>5214</v>
      </c>
      <c r="I16" s="25">
        <v>5852</v>
      </c>
      <c r="J16" s="25">
        <v>5161</v>
      </c>
      <c r="K16" s="25">
        <v>3128</v>
      </c>
      <c r="L16" s="25">
        <v>1747</v>
      </c>
      <c r="M16" s="25">
        <v>2195</v>
      </c>
      <c r="N16" s="25">
        <v>2410</v>
      </c>
      <c r="O16" s="25">
        <v>2856</v>
      </c>
      <c r="P16" s="25">
        <v>4288</v>
      </c>
      <c r="Q16" s="25">
        <v>4059</v>
      </c>
      <c r="R16" s="25">
        <v>5944</v>
      </c>
      <c r="S16" s="25">
        <v>6286</v>
      </c>
      <c r="T16" s="25">
        <v>3895</v>
      </c>
      <c r="U16" s="25">
        <v>2225</v>
      </c>
      <c r="V16" s="25">
        <v>2063</v>
      </c>
      <c r="W16" s="25">
        <v>1718</v>
      </c>
      <c r="X16" s="25">
        <v>2726</v>
      </c>
      <c r="Y16" s="25">
        <v>4535</v>
      </c>
      <c r="Z16" s="25">
        <v>5751</v>
      </c>
      <c r="AA16" s="25">
        <v>6538</v>
      </c>
      <c r="AB16" s="25">
        <v>8048</v>
      </c>
      <c r="AC16" s="25">
        <v>4111</v>
      </c>
      <c r="AD16" s="25">
        <v>2224</v>
      </c>
      <c r="AE16" s="25">
        <v>1844</v>
      </c>
      <c r="AF16" s="25">
        <v>1897</v>
      </c>
      <c r="AG16" s="25">
        <v>3131</v>
      </c>
      <c r="AH16" s="25">
        <v>3911</v>
      </c>
      <c r="AI16" s="25">
        <v>6114</v>
      </c>
      <c r="AJ16" s="25">
        <v>8235</v>
      </c>
      <c r="AK16" s="25">
        <v>9869</v>
      </c>
      <c r="AL16" s="25">
        <v>4837</v>
      </c>
      <c r="AM16" s="25">
        <f t="shared" si="2"/>
        <v>824</v>
      </c>
      <c r="AN16" s="25">
        <f t="shared" si="3"/>
        <v>443</v>
      </c>
      <c r="AO16" s="25">
        <f t="shared" si="4"/>
        <v>36</v>
      </c>
      <c r="AP16" s="25">
        <f t="shared" si="5"/>
        <v>249</v>
      </c>
      <c r="AQ16" s="25">
        <f t="shared" si="6"/>
        <v>-81</v>
      </c>
      <c r="AR16" s="25">
        <f t="shared" si="7"/>
        <v>900</v>
      </c>
      <c r="AS16" s="25">
        <f t="shared" si="8"/>
        <v>2383</v>
      </c>
      <c r="AT16" s="25">
        <f t="shared" si="9"/>
        <v>4708</v>
      </c>
      <c r="AU16" s="25">
        <f t="shared" si="10"/>
        <v>1709</v>
      </c>
      <c r="AV16" s="31">
        <f t="shared" si="11"/>
        <v>0.58857142857142852</v>
      </c>
      <c r="AW16" s="31">
        <f t="shared" si="12"/>
        <v>0.31620271234832265</v>
      </c>
      <c r="AX16" s="31">
        <f t="shared" si="13"/>
        <v>1.9344438473938741E-2</v>
      </c>
      <c r="AY16" s="31">
        <f t="shared" si="14"/>
        <v>8.6398334489937542E-2</v>
      </c>
      <c r="AZ16" s="31">
        <f t="shared" si="15"/>
        <v>-2.0290581162324649E-2</v>
      </c>
      <c r="BA16" s="31">
        <f t="shared" si="16"/>
        <v>0.17261219792865362</v>
      </c>
      <c r="BB16" s="31">
        <f t="shared" si="17"/>
        <v>0.4072112098427888</v>
      </c>
      <c r="BC16" s="31">
        <f t="shared" si="18"/>
        <v>0.91222631273009103</v>
      </c>
      <c r="BD16" s="31">
        <f t="shared" si="19"/>
        <v>0.54635549872122757</v>
      </c>
    </row>
    <row r="17" spans="1:56" x14ac:dyDescent="0.35">
      <c r="A17" s="25" t="s">
        <v>57</v>
      </c>
      <c r="B17" s="26" t="s">
        <v>4</v>
      </c>
      <c r="C17" s="25">
        <v>630</v>
      </c>
      <c r="D17" s="25">
        <v>633</v>
      </c>
      <c r="E17" s="25">
        <v>809</v>
      </c>
      <c r="F17" s="25">
        <v>2078</v>
      </c>
      <c r="G17" s="25">
        <v>2298</v>
      </c>
      <c r="H17" s="25">
        <v>4656</v>
      </c>
      <c r="I17" s="25">
        <v>6877</v>
      </c>
      <c r="J17" s="25">
        <v>11138</v>
      </c>
      <c r="K17" s="25">
        <v>4512</v>
      </c>
      <c r="L17" s="25">
        <v>987</v>
      </c>
      <c r="M17" s="25">
        <v>1024</v>
      </c>
      <c r="N17" s="25">
        <v>1093</v>
      </c>
      <c r="O17" s="25">
        <v>1510</v>
      </c>
      <c r="P17" s="25">
        <v>1594</v>
      </c>
      <c r="Q17" s="25">
        <v>2127</v>
      </c>
      <c r="R17" s="25">
        <v>3013</v>
      </c>
      <c r="S17" s="25">
        <v>5631</v>
      </c>
      <c r="T17" s="25">
        <v>2912</v>
      </c>
      <c r="U17" s="25">
        <v>1321</v>
      </c>
      <c r="V17" s="25">
        <v>991</v>
      </c>
      <c r="W17" s="25">
        <v>1458</v>
      </c>
      <c r="X17" s="25">
        <v>2032</v>
      </c>
      <c r="Y17" s="25">
        <v>2830</v>
      </c>
      <c r="Z17" s="25">
        <v>4030</v>
      </c>
      <c r="AA17" s="25">
        <v>4693</v>
      </c>
      <c r="AB17" s="25">
        <v>8021</v>
      </c>
      <c r="AC17" s="25">
        <v>3682</v>
      </c>
      <c r="AD17" s="25">
        <v>1278</v>
      </c>
      <c r="AE17" s="25">
        <v>1180</v>
      </c>
      <c r="AF17" s="25">
        <v>1375</v>
      </c>
      <c r="AG17" s="25">
        <v>2801</v>
      </c>
      <c r="AH17" s="25">
        <v>3427</v>
      </c>
      <c r="AI17" s="25">
        <v>5444</v>
      </c>
      <c r="AJ17" s="25">
        <v>6071</v>
      </c>
      <c r="AK17" s="25">
        <v>9257</v>
      </c>
      <c r="AL17" s="25">
        <v>4284</v>
      </c>
      <c r="AM17" s="25">
        <f t="shared" si="2"/>
        <v>648</v>
      </c>
      <c r="AN17" s="25">
        <f t="shared" si="3"/>
        <v>547</v>
      </c>
      <c r="AO17" s="25">
        <f t="shared" si="4"/>
        <v>566</v>
      </c>
      <c r="AP17" s="25">
        <f t="shared" si="5"/>
        <v>723</v>
      </c>
      <c r="AQ17" s="25">
        <f t="shared" si="6"/>
        <v>1129</v>
      </c>
      <c r="AR17" s="25">
        <f t="shared" si="7"/>
        <v>788</v>
      </c>
      <c r="AS17" s="25">
        <f t="shared" si="8"/>
        <v>-806</v>
      </c>
      <c r="AT17" s="25">
        <f t="shared" si="9"/>
        <v>-1881</v>
      </c>
      <c r="AU17" s="25">
        <f t="shared" si="10"/>
        <v>-228</v>
      </c>
      <c r="AV17" s="31">
        <f t="shared" si="11"/>
        <v>1.0285714285714285</v>
      </c>
      <c r="AW17" s="31">
        <f t="shared" si="12"/>
        <v>0.86413902053712477</v>
      </c>
      <c r="AX17" s="31">
        <f t="shared" si="13"/>
        <v>0.69962917181705808</v>
      </c>
      <c r="AY17" s="31">
        <f t="shared" si="14"/>
        <v>0.34793070259865255</v>
      </c>
      <c r="AZ17" s="31">
        <f t="shared" si="15"/>
        <v>0.49129677980852915</v>
      </c>
      <c r="BA17" s="31">
        <f t="shared" si="16"/>
        <v>0.16924398625429554</v>
      </c>
      <c r="BB17" s="31">
        <f t="shared" si="17"/>
        <v>-0.11720226843100189</v>
      </c>
      <c r="BC17" s="31">
        <f t="shared" si="18"/>
        <v>-0.1688813072364877</v>
      </c>
      <c r="BD17" s="31">
        <f t="shared" si="19"/>
        <v>-5.0531914893617018E-2</v>
      </c>
    </row>
    <row r="18" spans="1:56" x14ac:dyDescent="0.35">
      <c r="A18" s="25" t="s">
        <v>56</v>
      </c>
      <c r="B18" s="26" t="s">
        <v>6</v>
      </c>
      <c r="C18" s="25">
        <v>1554</v>
      </c>
      <c r="D18" s="25">
        <v>1386</v>
      </c>
      <c r="E18" s="25">
        <v>1472</v>
      </c>
      <c r="F18" s="25">
        <v>2579</v>
      </c>
      <c r="G18" s="25">
        <v>2587</v>
      </c>
      <c r="H18" s="25">
        <v>3655</v>
      </c>
      <c r="I18" s="25">
        <v>4737</v>
      </c>
      <c r="J18" s="25">
        <v>11078</v>
      </c>
      <c r="K18" s="25">
        <v>2929</v>
      </c>
      <c r="L18" s="25">
        <v>2699</v>
      </c>
      <c r="M18" s="25">
        <v>1985</v>
      </c>
      <c r="N18" s="25">
        <v>1825</v>
      </c>
      <c r="O18" s="25">
        <v>1631</v>
      </c>
      <c r="P18" s="25">
        <v>1736</v>
      </c>
      <c r="Q18" s="25">
        <v>2041</v>
      </c>
      <c r="R18" s="25">
        <v>2800</v>
      </c>
      <c r="S18" s="25">
        <v>5239</v>
      </c>
      <c r="T18" s="25">
        <v>2237</v>
      </c>
      <c r="U18" s="25">
        <v>2092</v>
      </c>
      <c r="V18" s="25">
        <v>1552</v>
      </c>
      <c r="W18" s="25">
        <v>1663</v>
      </c>
      <c r="X18" s="25">
        <v>2347</v>
      </c>
      <c r="Y18" s="25">
        <v>2647</v>
      </c>
      <c r="Z18" s="25">
        <v>3132</v>
      </c>
      <c r="AA18" s="25">
        <v>4384</v>
      </c>
      <c r="AB18" s="25">
        <v>8279</v>
      </c>
      <c r="AC18" s="25">
        <v>3498</v>
      </c>
      <c r="AD18" s="25">
        <v>3500</v>
      </c>
      <c r="AE18" s="25">
        <v>2030</v>
      </c>
      <c r="AF18" s="25">
        <v>2251</v>
      </c>
      <c r="AG18" s="25">
        <v>2307</v>
      </c>
      <c r="AH18" s="25">
        <v>2785</v>
      </c>
      <c r="AI18" s="25">
        <v>3348</v>
      </c>
      <c r="AJ18" s="25">
        <v>5495</v>
      </c>
      <c r="AK18" s="25">
        <v>9518</v>
      </c>
      <c r="AL18" s="25">
        <v>3439</v>
      </c>
      <c r="AM18" s="25">
        <f t="shared" si="2"/>
        <v>1946</v>
      </c>
      <c r="AN18" s="25">
        <f t="shared" si="3"/>
        <v>644</v>
      </c>
      <c r="AO18" s="25">
        <f t="shared" si="4"/>
        <v>779</v>
      </c>
      <c r="AP18" s="25">
        <f t="shared" si="5"/>
        <v>-272</v>
      </c>
      <c r="AQ18" s="25">
        <f t="shared" si="6"/>
        <v>198</v>
      </c>
      <c r="AR18" s="25">
        <f t="shared" si="7"/>
        <v>-307</v>
      </c>
      <c r="AS18" s="25">
        <f t="shared" si="8"/>
        <v>758</v>
      </c>
      <c r="AT18" s="25">
        <f t="shared" si="9"/>
        <v>-1560</v>
      </c>
      <c r="AU18" s="25">
        <f t="shared" si="10"/>
        <v>510</v>
      </c>
      <c r="AV18" s="31">
        <f t="shared" si="11"/>
        <v>1.2522522522522523</v>
      </c>
      <c r="AW18" s="31">
        <f t="shared" si="12"/>
        <v>0.46464646464646464</v>
      </c>
      <c r="AX18" s="31">
        <f t="shared" si="13"/>
        <v>0.52921195652173914</v>
      </c>
      <c r="AY18" s="31">
        <f t="shared" si="14"/>
        <v>-0.10546723536254363</v>
      </c>
      <c r="AZ18" s="31">
        <f t="shared" si="15"/>
        <v>7.6536528797835332E-2</v>
      </c>
      <c r="BA18" s="31">
        <f t="shared" si="16"/>
        <v>-8.3994528043775649E-2</v>
      </c>
      <c r="BB18" s="31">
        <f t="shared" si="17"/>
        <v>0.16001688832594468</v>
      </c>
      <c r="BC18" s="31">
        <f t="shared" si="18"/>
        <v>-0.14081964253475357</v>
      </c>
      <c r="BD18" s="31">
        <f t="shared" si="19"/>
        <v>0.17412086036189825</v>
      </c>
    </row>
    <row r="19" spans="1:56" x14ac:dyDescent="0.35">
      <c r="A19" s="25" t="s">
        <v>55</v>
      </c>
      <c r="B19" s="26" t="s">
        <v>11</v>
      </c>
      <c r="C19" s="25">
        <v>1164</v>
      </c>
      <c r="D19" s="25">
        <v>1113</v>
      </c>
      <c r="E19" s="25">
        <v>1263</v>
      </c>
      <c r="F19" s="25">
        <v>2073</v>
      </c>
      <c r="G19" s="25">
        <v>4721</v>
      </c>
      <c r="H19" s="25">
        <v>7809</v>
      </c>
      <c r="I19" s="25">
        <v>5228</v>
      </c>
      <c r="J19" s="25">
        <v>7200</v>
      </c>
      <c r="K19" s="25">
        <v>5206</v>
      </c>
      <c r="L19" s="25">
        <v>1462</v>
      </c>
      <c r="M19" s="25">
        <v>1476</v>
      </c>
      <c r="N19" s="25">
        <v>1561</v>
      </c>
      <c r="O19" s="25">
        <v>1352</v>
      </c>
      <c r="P19" s="25">
        <v>1944</v>
      </c>
      <c r="Q19" s="25">
        <v>2111</v>
      </c>
      <c r="R19" s="25">
        <v>2854</v>
      </c>
      <c r="S19" s="25">
        <v>4429</v>
      </c>
      <c r="T19" s="25">
        <v>2113</v>
      </c>
      <c r="U19" s="25">
        <v>1530</v>
      </c>
      <c r="V19" s="25">
        <v>1419</v>
      </c>
      <c r="W19" s="25">
        <v>1745</v>
      </c>
      <c r="X19" s="25">
        <v>2517</v>
      </c>
      <c r="Y19" s="25">
        <v>3007</v>
      </c>
      <c r="Z19" s="25">
        <v>3471</v>
      </c>
      <c r="AA19" s="25">
        <v>4253</v>
      </c>
      <c r="AB19" s="25">
        <v>6460</v>
      </c>
      <c r="AC19" s="25">
        <v>2982</v>
      </c>
      <c r="AD19" s="25">
        <v>1608</v>
      </c>
      <c r="AE19" s="25">
        <v>1562</v>
      </c>
      <c r="AF19" s="25">
        <v>1821</v>
      </c>
      <c r="AG19" s="25">
        <v>2420</v>
      </c>
      <c r="AH19" s="25">
        <v>3639</v>
      </c>
      <c r="AI19" s="25">
        <v>3873</v>
      </c>
      <c r="AJ19" s="25">
        <v>4566</v>
      </c>
      <c r="AK19" s="25">
        <v>7169</v>
      </c>
      <c r="AL19" s="25">
        <v>3444</v>
      </c>
      <c r="AM19" s="25">
        <f t="shared" si="2"/>
        <v>444</v>
      </c>
      <c r="AN19" s="25">
        <f t="shared" si="3"/>
        <v>449</v>
      </c>
      <c r="AO19" s="25">
        <f t="shared" si="4"/>
        <v>558</v>
      </c>
      <c r="AP19" s="25">
        <f t="shared" si="5"/>
        <v>347</v>
      </c>
      <c r="AQ19" s="25">
        <f t="shared" si="6"/>
        <v>-1082</v>
      </c>
      <c r="AR19" s="25">
        <f t="shared" si="7"/>
        <v>-3936</v>
      </c>
      <c r="AS19" s="25">
        <f t="shared" si="8"/>
        <v>-662</v>
      </c>
      <c r="AT19" s="25">
        <f t="shared" si="9"/>
        <v>-31</v>
      </c>
      <c r="AU19" s="25">
        <f t="shared" si="10"/>
        <v>-1762</v>
      </c>
      <c r="AV19" s="31">
        <f t="shared" si="11"/>
        <v>0.38144329896907214</v>
      </c>
      <c r="AW19" s="31">
        <f t="shared" si="12"/>
        <v>0.40341419586702604</v>
      </c>
      <c r="AX19" s="31">
        <f t="shared" si="13"/>
        <v>0.44180522565320662</v>
      </c>
      <c r="AY19" s="31">
        <f t="shared" si="14"/>
        <v>0.16739025566811386</v>
      </c>
      <c r="AZ19" s="31">
        <f t="shared" si="15"/>
        <v>-0.22918873120101674</v>
      </c>
      <c r="BA19" s="31">
        <f t="shared" si="16"/>
        <v>-0.5040338071456012</v>
      </c>
      <c r="BB19" s="31">
        <f t="shared" si="17"/>
        <v>-0.12662586074980872</v>
      </c>
      <c r="BC19" s="31">
        <f t="shared" si="18"/>
        <v>-4.3055555555555555E-3</v>
      </c>
      <c r="BD19" s="31">
        <f t="shared" si="19"/>
        <v>-0.3384556281213984</v>
      </c>
    </row>
    <row r="20" spans="1:56" x14ac:dyDescent="0.35">
      <c r="A20" s="25" t="s">
        <v>53</v>
      </c>
      <c r="B20" s="26" t="s">
        <v>18</v>
      </c>
      <c r="C20" s="25">
        <v>1504</v>
      </c>
      <c r="D20" s="25">
        <v>1296</v>
      </c>
      <c r="E20" s="25">
        <v>1680</v>
      </c>
      <c r="F20" s="25">
        <v>2032</v>
      </c>
      <c r="G20" s="25">
        <v>2425</v>
      </c>
      <c r="H20" s="25">
        <v>1849</v>
      </c>
      <c r="I20" s="25">
        <v>1962</v>
      </c>
      <c r="J20" s="25">
        <v>2808</v>
      </c>
      <c r="K20" s="25">
        <v>2009</v>
      </c>
      <c r="L20" s="25">
        <v>2563</v>
      </c>
      <c r="M20" s="25">
        <v>2815</v>
      </c>
      <c r="N20" s="25">
        <v>2500</v>
      </c>
      <c r="O20" s="25">
        <v>2734</v>
      </c>
      <c r="P20" s="25">
        <v>2580</v>
      </c>
      <c r="Q20" s="25">
        <v>2587</v>
      </c>
      <c r="R20" s="25">
        <v>3107</v>
      </c>
      <c r="S20" s="25">
        <v>2894</v>
      </c>
      <c r="T20" s="25">
        <v>2298</v>
      </c>
      <c r="U20" s="25">
        <v>2223</v>
      </c>
      <c r="V20" s="25">
        <v>2405</v>
      </c>
      <c r="W20" s="25">
        <v>2513</v>
      </c>
      <c r="X20" s="25">
        <v>1893</v>
      </c>
      <c r="Y20" s="25">
        <v>2225</v>
      </c>
      <c r="Z20" s="25">
        <v>2175</v>
      </c>
      <c r="AA20" s="25">
        <v>2376</v>
      </c>
      <c r="AB20" s="25">
        <v>2524</v>
      </c>
      <c r="AC20" s="25">
        <v>1984</v>
      </c>
      <c r="AD20" s="25">
        <v>1898</v>
      </c>
      <c r="AE20" s="25">
        <v>1943</v>
      </c>
      <c r="AF20" s="25">
        <v>1875</v>
      </c>
      <c r="AG20" s="25">
        <v>2310</v>
      </c>
      <c r="AH20" s="25">
        <v>2234</v>
      </c>
      <c r="AI20" s="25">
        <v>2481</v>
      </c>
      <c r="AJ20" s="25">
        <v>2221</v>
      </c>
      <c r="AK20" s="25">
        <v>2530</v>
      </c>
      <c r="AL20" s="25">
        <v>2065</v>
      </c>
      <c r="AM20" s="25">
        <f t="shared" si="2"/>
        <v>394</v>
      </c>
      <c r="AN20" s="25">
        <f t="shared" si="3"/>
        <v>647</v>
      </c>
      <c r="AO20" s="25">
        <f t="shared" si="4"/>
        <v>195</v>
      </c>
      <c r="AP20" s="25">
        <f t="shared" si="5"/>
        <v>278</v>
      </c>
      <c r="AQ20" s="25">
        <f t="shared" si="6"/>
        <v>-191</v>
      </c>
      <c r="AR20" s="25">
        <f t="shared" si="7"/>
        <v>632</v>
      </c>
      <c r="AS20" s="25">
        <f t="shared" si="8"/>
        <v>259</v>
      </c>
      <c r="AT20" s="25">
        <f t="shared" si="9"/>
        <v>-278</v>
      </c>
      <c r="AU20" s="25">
        <f t="shared" si="10"/>
        <v>56</v>
      </c>
      <c r="AV20" s="31">
        <f t="shared" si="11"/>
        <v>0.26196808510638298</v>
      </c>
      <c r="AW20" s="31">
        <f t="shared" si="12"/>
        <v>0.49922839506172839</v>
      </c>
      <c r="AX20" s="31">
        <f t="shared" si="13"/>
        <v>0.11607142857142858</v>
      </c>
      <c r="AY20" s="31">
        <f t="shared" si="14"/>
        <v>0.13681102362204725</v>
      </c>
      <c r="AZ20" s="31">
        <f t="shared" si="15"/>
        <v>-7.8762886597938148E-2</v>
      </c>
      <c r="BA20" s="31">
        <f t="shared" si="16"/>
        <v>0.34180638182801515</v>
      </c>
      <c r="BB20" s="31">
        <f t="shared" si="17"/>
        <v>0.13200815494393475</v>
      </c>
      <c r="BC20" s="31">
        <f t="shared" si="18"/>
        <v>-9.9002849002849003E-2</v>
      </c>
      <c r="BD20" s="31">
        <f t="shared" si="19"/>
        <v>2.7874564459930314E-2</v>
      </c>
    </row>
    <row r="21" spans="1:56" x14ac:dyDescent="0.35">
      <c r="A21" s="25" t="s">
        <v>59</v>
      </c>
      <c r="B21" s="26" t="s">
        <v>5</v>
      </c>
      <c r="C21" s="25">
        <v>930</v>
      </c>
      <c r="D21" s="25">
        <v>892</v>
      </c>
      <c r="E21" s="25">
        <v>1174</v>
      </c>
      <c r="F21" s="25">
        <v>1643</v>
      </c>
      <c r="G21" s="25">
        <v>2916</v>
      </c>
      <c r="H21" s="25">
        <v>4092</v>
      </c>
      <c r="I21" s="25">
        <v>4694</v>
      </c>
      <c r="J21" s="25">
        <v>4640</v>
      </c>
      <c r="K21" s="25">
        <v>3127</v>
      </c>
      <c r="L21" s="25">
        <v>918</v>
      </c>
      <c r="M21" s="25">
        <v>1008</v>
      </c>
      <c r="N21" s="25">
        <v>1026</v>
      </c>
      <c r="O21" s="25">
        <v>1301</v>
      </c>
      <c r="P21" s="25">
        <v>1517</v>
      </c>
      <c r="Q21" s="25">
        <v>1783</v>
      </c>
      <c r="R21" s="25">
        <v>2568</v>
      </c>
      <c r="S21" s="25">
        <v>2898</v>
      </c>
      <c r="T21" s="25">
        <v>1496</v>
      </c>
      <c r="U21" s="25">
        <v>1080</v>
      </c>
      <c r="V21" s="25">
        <v>1092</v>
      </c>
      <c r="W21" s="25">
        <v>891</v>
      </c>
      <c r="X21" s="25">
        <v>2034</v>
      </c>
      <c r="Y21" s="25">
        <v>2033</v>
      </c>
      <c r="Z21" s="25">
        <v>2660</v>
      </c>
      <c r="AA21" s="25">
        <v>2771</v>
      </c>
      <c r="AB21" s="25">
        <v>3415</v>
      </c>
      <c r="AC21" s="25">
        <v>2451</v>
      </c>
      <c r="AD21" s="25">
        <v>1651</v>
      </c>
      <c r="AE21" s="25">
        <v>1071</v>
      </c>
      <c r="AF21" s="25">
        <v>1034</v>
      </c>
      <c r="AG21" s="25">
        <v>1590</v>
      </c>
      <c r="AH21" s="25">
        <v>2360</v>
      </c>
      <c r="AI21" s="25">
        <v>2288</v>
      </c>
      <c r="AJ21" s="25">
        <v>3352</v>
      </c>
      <c r="AK21" s="25">
        <v>3572</v>
      </c>
      <c r="AL21" s="25">
        <v>2338</v>
      </c>
      <c r="AM21" s="25">
        <f t="shared" si="2"/>
        <v>721</v>
      </c>
      <c r="AN21" s="25">
        <f t="shared" si="3"/>
        <v>179</v>
      </c>
      <c r="AO21" s="25">
        <f t="shared" si="4"/>
        <v>-140</v>
      </c>
      <c r="AP21" s="25">
        <f t="shared" si="5"/>
        <v>-53</v>
      </c>
      <c r="AQ21" s="25">
        <f t="shared" si="6"/>
        <v>-556</v>
      </c>
      <c r="AR21" s="25">
        <f t="shared" si="7"/>
        <v>-1804</v>
      </c>
      <c r="AS21" s="25">
        <f t="shared" si="8"/>
        <v>-1342</v>
      </c>
      <c r="AT21" s="25">
        <f t="shared" si="9"/>
        <v>-1068</v>
      </c>
      <c r="AU21" s="25">
        <f t="shared" si="10"/>
        <v>-789</v>
      </c>
      <c r="AV21" s="31">
        <f t="shared" si="11"/>
        <v>0.77526881720430108</v>
      </c>
      <c r="AW21" s="31">
        <f t="shared" si="12"/>
        <v>0.20067264573991031</v>
      </c>
      <c r="AX21" s="31">
        <f t="shared" si="13"/>
        <v>-0.11925042589437819</v>
      </c>
      <c r="AY21" s="31">
        <f t="shared" si="14"/>
        <v>-3.2258064516129031E-2</v>
      </c>
      <c r="AZ21" s="31">
        <f t="shared" si="15"/>
        <v>-0.19067215363511661</v>
      </c>
      <c r="BA21" s="31">
        <f t="shared" si="16"/>
        <v>-0.44086021505376344</v>
      </c>
      <c r="BB21" s="31">
        <f t="shared" si="17"/>
        <v>-0.28589688964635707</v>
      </c>
      <c r="BC21" s="31">
        <f t="shared" si="18"/>
        <v>-0.23017241379310344</v>
      </c>
      <c r="BD21" s="31">
        <f t="shared" si="19"/>
        <v>-0.25231851614966422</v>
      </c>
    </row>
    <row r="22" spans="1:56" x14ac:dyDescent="0.35">
      <c r="A22" s="25" t="s">
        <v>58</v>
      </c>
      <c r="B22" s="26" t="s">
        <v>9</v>
      </c>
      <c r="C22" s="25">
        <v>1928</v>
      </c>
      <c r="D22" s="25">
        <v>1560</v>
      </c>
      <c r="E22" s="25">
        <v>2208</v>
      </c>
      <c r="F22" s="25">
        <v>2998</v>
      </c>
      <c r="G22" s="25">
        <v>3760</v>
      </c>
      <c r="H22" s="25">
        <v>3145</v>
      </c>
      <c r="I22" s="25">
        <v>3580</v>
      </c>
      <c r="J22" s="25">
        <v>2917</v>
      </c>
      <c r="K22" s="25">
        <v>3692</v>
      </c>
      <c r="L22" s="25">
        <v>1000</v>
      </c>
      <c r="M22" s="25">
        <v>1250</v>
      </c>
      <c r="N22" s="25">
        <v>1551</v>
      </c>
      <c r="O22" s="25">
        <v>1317</v>
      </c>
      <c r="P22" s="25">
        <v>1664</v>
      </c>
      <c r="Q22" s="25">
        <v>1741</v>
      </c>
      <c r="R22" s="25">
        <v>2644</v>
      </c>
      <c r="S22" s="25">
        <v>2011</v>
      </c>
      <c r="T22" s="25">
        <v>1795</v>
      </c>
      <c r="U22" s="25">
        <v>1170</v>
      </c>
      <c r="V22" s="25">
        <v>1127</v>
      </c>
      <c r="W22" s="25">
        <v>1496</v>
      </c>
      <c r="X22" s="25">
        <v>1668</v>
      </c>
      <c r="Y22" s="25">
        <v>2266</v>
      </c>
      <c r="Z22" s="25">
        <v>2233</v>
      </c>
      <c r="AA22" s="25">
        <v>3944</v>
      </c>
      <c r="AB22" s="25">
        <v>2629</v>
      </c>
      <c r="AC22" s="25">
        <v>2751</v>
      </c>
      <c r="AD22" s="25">
        <v>997</v>
      </c>
      <c r="AE22" s="25">
        <v>1294</v>
      </c>
      <c r="AF22" s="25">
        <v>1870</v>
      </c>
      <c r="AG22" s="25">
        <v>1911</v>
      </c>
      <c r="AH22" s="25">
        <v>2026</v>
      </c>
      <c r="AI22" s="25">
        <v>2368</v>
      </c>
      <c r="AJ22" s="25">
        <v>2806</v>
      </c>
      <c r="AK22" s="25">
        <v>2297</v>
      </c>
      <c r="AL22" s="25">
        <v>2620</v>
      </c>
      <c r="AM22" s="25">
        <f t="shared" si="2"/>
        <v>-931</v>
      </c>
      <c r="AN22" s="25">
        <f t="shared" si="3"/>
        <v>-266</v>
      </c>
      <c r="AO22" s="25">
        <f t="shared" si="4"/>
        <v>-338</v>
      </c>
      <c r="AP22" s="25">
        <f t="shared" si="5"/>
        <v>-1087</v>
      </c>
      <c r="AQ22" s="25">
        <f t="shared" si="6"/>
        <v>-1734</v>
      </c>
      <c r="AR22" s="25">
        <f t="shared" si="7"/>
        <v>-777</v>
      </c>
      <c r="AS22" s="25">
        <f t="shared" si="8"/>
        <v>-774</v>
      </c>
      <c r="AT22" s="25">
        <f t="shared" si="9"/>
        <v>-620</v>
      </c>
      <c r="AU22" s="25">
        <f t="shared" si="10"/>
        <v>-1072</v>
      </c>
      <c r="AV22" s="31">
        <f t="shared" si="11"/>
        <v>-0.4828838174273859</v>
      </c>
      <c r="AW22" s="31">
        <f t="shared" si="12"/>
        <v>-0.17051282051282052</v>
      </c>
      <c r="AX22" s="31">
        <f t="shared" si="13"/>
        <v>-0.15307971014492755</v>
      </c>
      <c r="AY22" s="31">
        <f t="shared" si="14"/>
        <v>-0.36257505003335555</v>
      </c>
      <c r="AZ22" s="31">
        <f t="shared" si="15"/>
        <v>-0.46117021276595743</v>
      </c>
      <c r="BA22" s="31">
        <f t="shared" si="16"/>
        <v>-0.24705882352941178</v>
      </c>
      <c r="BB22" s="31">
        <f t="shared" si="17"/>
        <v>-0.21620111731843575</v>
      </c>
      <c r="BC22" s="31">
        <f t="shared" si="18"/>
        <v>-0.21254713747000342</v>
      </c>
      <c r="BD22" s="31">
        <f t="shared" si="19"/>
        <v>-0.29035752979414953</v>
      </c>
    </row>
    <row r="23" spans="1:56" x14ac:dyDescent="0.35">
      <c r="A23" s="25" t="s">
        <v>62</v>
      </c>
      <c r="B23" s="26" t="s">
        <v>14</v>
      </c>
      <c r="C23" s="25">
        <v>419</v>
      </c>
      <c r="D23" s="25">
        <v>336</v>
      </c>
      <c r="E23" s="25">
        <v>555</v>
      </c>
      <c r="F23" s="25">
        <v>757</v>
      </c>
      <c r="G23" s="25">
        <v>1354</v>
      </c>
      <c r="H23" s="25">
        <v>2182</v>
      </c>
      <c r="I23" s="25">
        <v>3364</v>
      </c>
      <c r="J23" s="25">
        <v>2782</v>
      </c>
      <c r="K23" s="25">
        <v>1259</v>
      </c>
      <c r="L23" s="25">
        <v>474</v>
      </c>
      <c r="M23" s="25">
        <v>530</v>
      </c>
      <c r="N23" s="25">
        <v>809</v>
      </c>
      <c r="O23" s="25">
        <v>800</v>
      </c>
      <c r="P23" s="25">
        <v>950</v>
      </c>
      <c r="Q23" s="25">
        <v>1170</v>
      </c>
      <c r="R23" s="25">
        <v>2209</v>
      </c>
      <c r="S23" s="25">
        <v>1818</v>
      </c>
      <c r="T23" s="25">
        <v>1094</v>
      </c>
      <c r="U23" s="25">
        <v>557</v>
      </c>
      <c r="V23" s="25">
        <v>558</v>
      </c>
      <c r="W23" s="25">
        <v>782</v>
      </c>
      <c r="X23" s="25">
        <v>862</v>
      </c>
      <c r="Y23" s="25">
        <v>1196</v>
      </c>
      <c r="Z23" s="25">
        <v>2021</v>
      </c>
      <c r="AA23" s="25">
        <v>3024</v>
      </c>
      <c r="AB23" s="25">
        <v>2467</v>
      </c>
      <c r="AC23" s="25">
        <v>1454</v>
      </c>
      <c r="AD23" s="25">
        <v>499</v>
      </c>
      <c r="AE23" s="25">
        <v>614</v>
      </c>
      <c r="AF23" s="25">
        <v>521</v>
      </c>
      <c r="AG23" s="25">
        <v>892</v>
      </c>
      <c r="AH23" s="25">
        <v>1402</v>
      </c>
      <c r="AI23" s="25">
        <v>2104</v>
      </c>
      <c r="AJ23" s="25">
        <v>3721</v>
      </c>
      <c r="AK23" s="25">
        <v>3010</v>
      </c>
      <c r="AL23" s="25">
        <v>1859</v>
      </c>
      <c r="AM23" s="25">
        <f t="shared" si="2"/>
        <v>80</v>
      </c>
      <c r="AN23" s="25">
        <f t="shared" si="3"/>
        <v>278</v>
      </c>
      <c r="AO23" s="25">
        <f t="shared" si="4"/>
        <v>-34</v>
      </c>
      <c r="AP23" s="25">
        <f t="shared" si="5"/>
        <v>135</v>
      </c>
      <c r="AQ23" s="25">
        <f t="shared" si="6"/>
        <v>48</v>
      </c>
      <c r="AR23" s="25">
        <f t="shared" si="7"/>
        <v>-78</v>
      </c>
      <c r="AS23" s="25">
        <f t="shared" si="8"/>
        <v>357</v>
      </c>
      <c r="AT23" s="25">
        <f t="shared" si="9"/>
        <v>228</v>
      </c>
      <c r="AU23" s="25">
        <f t="shared" si="10"/>
        <v>600</v>
      </c>
      <c r="AV23" s="31">
        <f t="shared" si="11"/>
        <v>0.1909307875894988</v>
      </c>
      <c r="AW23" s="31">
        <f t="shared" si="12"/>
        <v>0.82738095238095233</v>
      </c>
      <c r="AX23" s="31">
        <f t="shared" si="13"/>
        <v>-6.126126126126126E-2</v>
      </c>
      <c r="AY23" s="31">
        <f t="shared" si="14"/>
        <v>0.17833553500660501</v>
      </c>
      <c r="AZ23" s="31">
        <f t="shared" si="15"/>
        <v>3.5450516986706058E-2</v>
      </c>
      <c r="BA23" s="31">
        <f t="shared" si="16"/>
        <v>-3.5747021081576534E-2</v>
      </c>
      <c r="BB23" s="31">
        <f t="shared" si="17"/>
        <v>0.10612366230677765</v>
      </c>
      <c r="BC23" s="31">
        <f t="shared" si="18"/>
        <v>8.1955427749820273E-2</v>
      </c>
      <c r="BD23" s="31">
        <f t="shared" si="19"/>
        <v>0.47656870532168388</v>
      </c>
    </row>
    <row r="24" spans="1:56" x14ac:dyDescent="0.35">
      <c r="A24" s="25" t="s">
        <v>63</v>
      </c>
      <c r="B24" s="26" t="s">
        <v>3</v>
      </c>
      <c r="C24" s="25">
        <v>579</v>
      </c>
      <c r="D24" s="25">
        <v>525</v>
      </c>
      <c r="E24" s="25">
        <v>658</v>
      </c>
      <c r="F24" s="25">
        <v>866</v>
      </c>
      <c r="G24" s="25">
        <v>1143</v>
      </c>
      <c r="H24" s="25">
        <v>1589</v>
      </c>
      <c r="I24" s="25">
        <v>2202</v>
      </c>
      <c r="J24" s="25">
        <v>1748</v>
      </c>
      <c r="K24" s="25">
        <v>1467</v>
      </c>
      <c r="L24" s="25">
        <v>543</v>
      </c>
      <c r="M24" s="25">
        <v>613</v>
      </c>
      <c r="N24" s="25">
        <v>622</v>
      </c>
      <c r="O24" s="25">
        <v>720</v>
      </c>
      <c r="P24" s="25">
        <v>927</v>
      </c>
      <c r="Q24" s="25">
        <v>1330</v>
      </c>
      <c r="R24" s="25">
        <v>1385</v>
      </c>
      <c r="S24" s="25">
        <v>1398</v>
      </c>
      <c r="T24" s="25">
        <v>1111</v>
      </c>
      <c r="U24" s="25">
        <v>573</v>
      </c>
      <c r="V24" s="25">
        <v>539</v>
      </c>
      <c r="W24" s="25">
        <v>664</v>
      </c>
      <c r="X24" s="25">
        <v>1106</v>
      </c>
      <c r="Y24" s="25">
        <v>1495</v>
      </c>
      <c r="Z24" s="25">
        <v>1426</v>
      </c>
      <c r="AA24" s="25">
        <v>1730</v>
      </c>
      <c r="AB24" s="25">
        <v>1761</v>
      </c>
      <c r="AC24" s="25">
        <v>1261</v>
      </c>
      <c r="AD24" s="25">
        <v>1322</v>
      </c>
      <c r="AE24" s="25">
        <v>1185</v>
      </c>
      <c r="AF24" s="25">
        <v>1274</v>
      </c>
      <c r="AG24" s="25">
        <v>996</v>
      </c>
      <c r="AH24" s="25">
        <v>1457</v>
      </c>
      <c r="AI24" s="25">
        <v>1241</v>
      </c>
      <c r="AJ24" s="25">
        <v>2203</v>
      </c>
      <c r="AK24" s="25">
        <v>2112</v>
      </c>
      <c r="AL24" s="25">
        <v>1310</v>
      </c>
      <c r="AM24" s="25">
        <f t="shared" si="2"/>
        <v>743</v>
      </c>
      <c r="AN24" s="25">
        <f t="shared" si="3"/>
        <v>660</v>
      </c>
      <c r="AO24" s="25">
        <f t="shared" si="4"/>
        <v>616</v>
      </c>
      <c r="AP24" s="25">
        <f t="shared" si="5"/>
        <v>130</v>
      </c>
      <c r="AQ24" s="25">
        <f t="shared" si="6"/>
        <v>314</v>
      </c>
      <c r="AR24" s="25">
        <f t="shared" si="7"/>
        <v>-348</v>
      </c>
      <c r="AS24" s="25">
        <f t="shared" si="8"/>
        <v>1</v>
      </c>
      <c r="AT24" s="25">
        <f t="shared" si="9"/>
        <v>364</v>
      </c>
      <c r="AU24" s="25">
        <f t="shared" si="10"/>
        <v>-157</v>
      </c>
      <c r="AV24" s="31">
        <f t="shared" si="11"/>
        <v>1.2832469775474957</v>
      </c>
      <c r="AW24" s="31">
        <f t="shared" si="12"/>
        <v>1.2571428571428571</v>
      </c>
      <c r="AX24" s="31">
        <f t="shared" si="13"/>
        <v>0.93617021276595747</v>
      </c>
      <c r="AY24" s="31">
        <f t="shared" si="14"/>
        <v>0.15011547344110854</v>
      </c>
      <c r="AZ24" s="31">
        <f t="shared" si="15"/>
        <v>0.27471566054243218</v>
      </c>
      <c r="BA24" s="31">
        <f t="shared" si="16"/>
        <v>-0.21900566393958465</v>
      </c>
      <c r="BB24" s="31">
        <f t="shared" si="17"/>
        <v>4.5413260672116256E-4</v>
      </c>
      <c r="BC24" s="31">
        <f t="shared" si="18"/>
        <v>0.20823798627002288</v>
      </c>
      <c r="BD24" s="31">
        <f t="shared" si="19"/>
        <v>-0.10702113156100886</v>
      </c>
    </row>
    <row r="25" spans="1:56" x14ac:dyDescent="0.35">
      <c r="A25" s="25" t="s">
        <v>60</v>
      </c>
      <c r="B25" s="26" t="s">
        <v>19</v>
      </c>
      <c r="C25" s="25">
        <v>34924</v>
      </c>
      <c r="D25" s="25">
        <v>12932</v>
      </c>
      <c r="E25" s="25">
        <v>19969</v>
      </c>
      <c r="F25" s="25">
        <v>16886</v>
      </c>
      <c r="G25" s="25">
        <v>24552</v>
      </c>
      <c r="H25" s="25">
        <v>16971</v>
      </c>
      <c r="I25" s="25">
        <v>22026</v>
      </c>
      <c r="J25" s="25">
        <v>26306</v>
      </c>
      <c r="K25" s="25">
        <v>16649</v>
      </c>
      <c r="L25" s="25">
        <v>1798</v>
      </c>
      <c r="M25" s="25">
        <v>1314</v>
      </c>
      <c r="N25" s="25">
        <v>1302</v>
      </c>
      <c r="O25" s="25">
        <v>1364</v>
      </c>
      <c r="P25" s="25">
        <v>1406</v>
      </c>
      <c r="Q25" s="25">
        <v>1523</v>
      </c>
      <c r="R25" s="25">
        <v>1952</v>
      </c>
      <c r="S25" s="25">
        <v>1870</v>
      </c>
      <c r="T25" s="25">
        <v>1438</v>
      </c>
      <c r="U25" s="25">
        <v>1971</v>
      </c>
      <c r="V25" s="25">
        <v>1580</v>
      </c>
      <c r="W25" s="25">
        <v>1844</v>
      </c>
      <c r="X25" s="25">
        <v>1693</v>
      </c>
      <c r="Y25" s="25">
        <v>2090</v>
      </c>
      <c r="Z25" s="25">
        <v>2462</v>
      </c>
      <c r="AA25" s="25">
        <v>2758</v>
      </c>
      <c r="AB25" s="25">
        <v>2769</v>
      </c>
      <c r="AC25" s="25">
        <v>2183</v>
      </c>
      <c r="AD25" s="25">
        <v>1546</v>
      </c>
      <c r="AE25" s="25">
        <v>1215</v>
      </c>
      <c r="AF25" s="25">
        <v>1342</v>
      </c>
      <c r="AG25" s="25">
        <v>1331</v>
      </c>
      <c r="AH25" s="25">
        <v>1227</v>
      </c>
      <c r="AI25" s="25">
        <v>1412</v>
      </c>
      <c r="AJ25" s="25">
        <v>1547</v>
      </c>
      <c r="AK25" s="25">
        <v>1817</v>
      </c>
      <c r="AL25" s="25">
        <v>1445</v>
      </c>
      <c r="AM25" s="25">
        <f t="shared" si="2"/>
        <v>-33378</v>
      </c>
      <c r="AN25" s="25">
        <f t="shared" si="3"/>
        <v>-11717</v>
      </c>
      <c r="AO25" s="25">
        <f t="shared" si="4"/>
        <v>-18627</v>
      </c>
      <c r="AP25" s="25">
        <f t="shared" si="5"/>
        <v>-15555</v>
      </c>
      <c r="AQ25" s="25">
        <f t="shared" si="6"/>
        <v>-23325</v>
      </c>
      <c r="AR25" s="25">
        <f t="shared" si="7"/>
        <v>-15559</v>
      </c>
      <c r="AS25" s="25">
        <f t="shared" si="8"/>
        <v>-20479</v>
      </c>
      <c r="AT25" s="25">
        <f t="shared" si="9"/>
        <v>-24489</v>
      </c>
      <c r="AU25" s="25">
        <f t="shared" si="10"/>
        <v>-15204</v>
      </c>
      <c r="AV25" s="31">
        <f t="shared" si="11"/>
        <v>-0.95573244760050391</v>
      </c>
      <c r="AW25" s="31">
        <f t="shared" si="12"/>
        <v>-0.90604701515620167</v>
      </c>
      <c r="AX25" s="31">
        <f t="shared" si="13"/>
        <v>-0.93279583354199014</v>
      </c>
      <c r="AY25" s="31">
        <f t="shared" si="14"/>
        <v>-0.92117730664455766</v>
      </c>
      <c r="AZ25" s="31">
        <f t="shared" si="15"/>
        <v>-0.95002443792766378</v>
      </c>
      <c r="BA25" s="31">
        <f t="shared" si="16"/>
        <v>-0.91679924577219962</v>
      </c>
      <c r="BB25" s="31">
        <f t="shared" si="17"/>
        <v>-0.92976482339053845</v>
      </c>
      <c r="BC25" s="31">
        <f t="shared" si="18"/>
        <v>-0.93092830532958259</v>
      </c>
      <c r="BD25" s="31">
        <f t="shared" si="19"/>
        <v>-0.91320800048050932</v>
      </c>
    </row>
    <row r="26" spans="1:56" x14ac:dyDescent="0.35">
      <c r="A26" s="26" t="s">
        <v>2</v>
      </c>
      <c r="B26" s="26" t="s">
        <v>2</v>
      </c>
      <c r="C26" s="25">
        <v>395</v>
      </c>
      <c r="D26" s="25">
        <v>353</v>
      </c>
      <c r="E26" s="25">
        <v>438</v>
      </c>
      <c r="F26" s="25">
        <v>744</v>
      </c>
      <c r="G26" s="25">
        <v>947</v>
      </c>
      <c r="H26" s="25">
        <v>1852</v>
      </c>
      <c r="I26" s="25">
        <v>2210</v>
      </c>
      <c r="J26" s="25">
        <v>1961</v>
      </c>
      <c r="K26" s="25">
        <v>1067</v>
      </c>
      <c r="L26" s="25">
        <v>524</v>
      </c>
      <c r="M26" s="25">
        <v>456</v>
      </c>
      <c r="N26" s="25">
        <v>434</v>
      </c>
      <c r="O26" s="25">
        <v>676</v>
      </c>
      <c r="P26" s="25">
        <v>869</v>
      </c>
      <c r="Q26" s="25">
        <v>972</v>
      </c>
      <c r="R26" s="25">
        <v>1423</v>
      </c>
      <c r="S26" s="25">
        <v>1324</v>
      </c>
      <c r="T26" s="25">
        <v>903</v>
      </c>
      <c r="U26" s="25">
        <v>411</v>
      </c>
      <c r="V26" s="25">
        <v>501</v>
      </c>
      <c r="W26" s="25">
        <v>456</v>
      </c>
      <c r="X26" s="25">
        <v>699</v>
      </c>
      <c r="Y26" s="25">
        <v>985</v>
      </c>
      <c r="Z26" s="25">
        <v>1459</v>
      </c>
      <c r="AA26" s="25">
        <v>2137</v>
      </c>
      <c r="AB26" s="25">
        <v>2426</v>
      </c>
      <c r="AC26" s="25">
        <v>1319</v>
      </c>
      <c r="AD26" s="25">
        <v>425</v>
      </c>
      <c r="AE26" s="25">
        <v>592</v>
      </c>
      <c r="AF26" s="25">
        <v>411</v>
      </c>
      <c r="AG26" s="25">
        <v>700</v>
      </c>
      <c r="AH26" s="25">
        <v>1116</v>
      </c>
      <c r="AI26" s="25">
        <v>1950</v>
      </c>
      <c r="AJ26" s="25">
        <v>1925</v>
      </c>
      <c r="AK26" s="25">
        <v>2397</v>
      </c>
      <c r="AL26" s="25">
        <v>1213</v>
      </c>
      <c r="AM26" s="25">
        <f t="shared" si="2"/>
        <v>30</v>
      </c>
      <c r="AN26" s="25">
        <f t="shared" si="3"/>
        <v>239</v>
      </c>
      <c r="AO26" s="25">
        <f t="shared" si="4"/>
        <v>-27</v>
      </c>
      <c r="AP26" s="25">
        <f t="shared" si="5"/>
        <v>-44</v>
      </c>
      <c r="AQ26" s="25">
        <f t="shared" si="6"/>
        <v>169</v>
      </c>
      <c r="AR26" s="25">
        <f t="shared" si="7"/>
        <v>98</v>
      </c>
      <c r="AS26" s="25">
        <f t="shared" si="8"/>
        <v>-285</v>
      </c>
      <c r="AT26" s="25">
        <f t="shared" si="9"/>
        <v>436</v>
      </c>
      <c r="AU26" s="25">
        <f t="shared" si="10"/>
        <v>146</v>
      </c>
      <c r="AV26" s="31">
        <f t="shared" si="11"/>
        <v>7.5949367088607597E-2</v>
      </c>
      <c r="AW26" s="31">
        <f t="shared" si="12"/>
        <v>0.67705382436260619</v>
      </c>
      <c r="AX26" s="31">
        <f t="shared" si="13"/>
        <v>-6.1643835616438353E-2</v>
      </c>
      <c r="AY26" s="31">
        <f t="shared" si="14"/>
        <v>-5.9139784946236562E-2</v>
      </c>
      <c r="AZ26" s="31">
        <f t="shared" si="15"/>
        <v>0.17845828933474128</v>
      </c>
      <c r="BA26" s="31">
        <f t="shared" si="16"/>
        <v>5.2915766738660906E-2</v>
      </c>
      <c r="BB26" s="31">
        <f t="shared" si="17"/>
        <v>-0.12895927601809956</v>
      </c>
      <c r="BC26" s="31">
        <f t="shared" si="18"/>
        <v>0.22233554309026007</v>
      </c>
      <c r="BD26" s="31">
        <f t="shared" si="19"/>
        <v>0.13683223992502344</v>
      </c>
    </row>
    <row r="27" spans="1:56" x14ac:dyDescent="0.35">
      <c r="A27" s="25" t="s">
        <v>61</v>
      </c>
      <c r="B27" s="26" t="s">
        <v>17</v>
      </c>
      <c r="C27" s="25">
        <v>753</v>
      </c>
      <c r="D27" s="25">
        <v>740</v>
      </c>
      <c r="E27" s="25">
        <v>1035</v>
      </c>
      <c r="F27" s="25">
        <v>1378</v>
      </c>
      <c r="G27" s="25">
        <v>2136</v>
      </c>
      <c r="H27" s="25">
        <v>3504</v>
      </c>
      <c r="I27" s="25">
        <v>2458</v>
      </c>
      <c r="J27" s="25">
        <v>2437</v>
      </c>
      <c r="K27" s="25">
        <v>2418</v>
      </c>
      <c r="L27" s="25">
        <v>805</v>
      </c>
      <c r="M27" s="25">
        <v>906</v>
      </c>
      <c r="N27" s="25">
        <v>927</v>
      </c>
      <c r="O27" s="25">
        <v>813</v>
      </c>
      <c r="P27" s="25">
        <v>942</v>
      </c>
      <c r="Q27" s="25">
        <v>1170</v>
      </c>
      <c r="R27" s="25">
        <v>1698</v>
      </c>
      <c r="S27" s="25">
        <v>1844</v>
      </c>
      <c r="T27" s="25">
        <v>1138</v>
      </c>
      <c r="U27" s="25">
        <v>638</v>
      </c>
      <c r="V27" s="25">
        <v>595</v>
      </c>
      <c r="W27" s="25">
        <v>740</v>
      </c>
      <c r="X27" s="25">
        <v>1384</v>
      </c>
      <c r="Y27" s="25">
        <v>1632</v>
      </c>
      <c r="Z27" s="25">
        <v>1493</v>
      </c>
      <c r="AA27" s="25">
        <v>2345</v>
      </c>
      <c r="AB27" s="25">
        <v>1958</v>
      </c>
      <c r="AC27" s="25">
        <v>2043</v>
      </c>
      <c r="AD27" s="25">
        <v>836</v>
      </c>
      <c r="AE27" s="25">
        <v>1063</v>
      </c>
      <c r="AF27" s="25">
        <v>752</v>
      </c>
      <c r="AG27" s="25">
        <v>1106</v>
      </c>
      <c r="AH27" s="25">
        <v>1163</v>
      </c>
      <c r="AI27" s="25">
        <v>1166</v>
      </c>
      <c r="AJ27" s="25">
        <v>1721</v>
      </c>
      <c r="AK27" s="25">
        <v>1396</v>
      </c>
      <c r="AL27" s="25">
        <v>1503</v>
      </c>
      <c r="AM27" s="25">
        <f t="shared" si="2"/>
        <v>83</v>
      </c>
      <c r="AN27" s="25">
        <f t="shared" si="3"/>
        <v>323</v>
      </c>
      <c r="AO27" s="25">
        <f t="shared" si="4"/>
        <v>-283</v>
      </c>
      <c r="AP27" s="25">
        <f t="shared" si="5"/>
        <v>-272</v>
      </c>
      <c r="AQ27" s="25">
        <f t="shared" si="6"/>
        <v>-973</v>
      </c>
      <c r="AR27" s="25">
        <f t="shared" si="7"/>
        <v>-2338</v>
      </c>
      <c r="AS27" s="25">
        <f t="shared" si="8"/>
        <v>-737</v>
      </c>
      <c r="AT27" s="25">
        <f t="shared" si="9"/>
        <v>-1041</v>
      </c>
      <c r="AU27" s="25">
        <f t="shared" si="10"/>
        <v>-915</v>
      </c>
      <c r="AV27" s="31">
        <f t="shared" si="11"/>
        <v>0.11022576361221779</v>
      </c>
      <c r="AW27" s="31">
        <f t="shared" si="12"/>
        <v>0.43648648648648647</v>
      </c>
      <c r="AX27" s="31">
        <f t="shared" si="13"/>
        <v>-0.27342995169082124</v>
      </c>
      <c r="AY27" s="31">
        <f t="shared" si="14"/>
        <v>-0.19738751814223512</v>
      </c>
      <c r="AZ27" s="31">
        <f t="shared" si="15"/>
        <v>-0.45552434456928836</v>
      </c>
      <c r="BA27" s="31">
        <f t="shared" si="16"/>
        <v>-0.66723744292237441</v>
      </c>
      <c r="BB27" s="31">
        <f t="shared" si="17"/>
        <v>-0.29983726606997557</v>
      </c>
      <c r="BC27" s="31">
        <f t="shared" si="18"/>
        <v>-0.42716454657365616</v>
      </c>
      <c r="BD27" s="31">
        <f t="shared" si="19"/>
        <v>-0.3784119106699752</v>
      </c>
    </row>
    <row r="28" spans="1:56" x14ac:dyDescent="0.35">
      <c r="A28" s="25" t="s">
        <v>65</v>
      </c>
      <c r="B28" s="26" t="s">
        <v>21</v>
      </c>
      <c r="C28" s="25">
        <v>1424</v>
      </c>
      <c r="D28" s="25">
        <v>904</v>
      </c>
      <c r="E28" s="25">
        <v>1260</v>
      </c>
      <c r="F28" s="25">
        <v>2413</v>
      </c>
      <c r="G28" s="25">
        <v>3932</v>
      </c>
      <c r="H28" s="25">
        <v>3839</v>
      </c>
      <c r="I28" s="25">
        <v>3026</v>
      </c>
      <c r="J28" s="25">
        <v>3306</v>
      </c>
      <c r="K28" s="25">
        <v>3403</v>
      </c>
      <c r="L28" s="25">
        <v>173</v>
      </c>
      <c r="M28" s="25">
        <v>176</v>
      </c>
      <c r="N28" s="25">
        <v>309</v>
      </c>
      <c r="O28" s="25">
        <v>493</v>
      </c>
      <c r="P28" s="25">
        <v>535</v>
      </c>
      <c r="Q28" s="25">
        <v>588</v>
      </c>
      <c r="R28" s="25">
        <v>717</v>
      </c>
      <c r="S28" s="25">
        <v>871</v>
      </c>
      <c r="T28" s="25">
        <v>645</v>
      </c>
      <c r="U28" s="25">
        <v>367</v>
      </c>
      <c r="V28" s="25">
        <v>423</v>
      </c>
      <c r="W28" s="25">
        <v>423</v>
      </c>
      <c r="X28" s="25">
        <v>349</v>
      </c>
      <c r="Y28" s="25">
        <v>846</v>
      </c>
      <c r="Z28" s="25">
        <v>1058</v>
      </c>
      <c r="AA28" s="25">
        <v>1046</v>
      </c>
      <c r="AB28" s="25">
        <v>1452</v>
      </c>
      <c r="AC28" s="25">
        <v>1118</v>
      </c>
      <c r="AD28" s="25">
        <v>444</v>
      </c>
      <c r="AE28" s="25">
        <v>458</v>
      </c>
      <c r="AF28" s="25">
        <v>523</v>
      </c>
      <c r="AG28" s="25">
        <v>753</v>
      </c>
      <c r="AH28" s="25">
        <v>1276</v>
      </c>
      <c r="AI28" s="25">
        <v>1329</v>
      </c>
      <c r="AJ28" s="25">
        <v>1916</v>
      </c>
      <c r="AK28" s="25">
        <v>1940</v>
      </c>
      <c r="AL28" s="25">
        <v>1388</v>
      </c>
      <c r="AM28" s="25">
        <f t="shared" si="2"/>
        <v>-980</v>
      </c>
      <c r="AN28" s="25">
        <f t="shared" si="3"/>
        <v>-446</v>
      </c>
      <c r="AO28" s="25">
        <f t="shared" si="4"/>
        <v>-737</v>
      </c>
      <c r="AP28" s="25">
        <f t="shared" si="5"/>
        <v>-1660</v>
      </c>
      <c r="AQ28" s="25">
        <f t="shared" si="6"/>
        <v>-2656</v>
      </c>
      <c r="AR28" s="25">
        <f t="shared" si="7"/>
        <v>-2510</v>
      </c>
      <c r="AS28" s="25">
        <f t="shared" si="8"/>
        <v>-1110</v>
      </c>
      <c r="AT28" s="25">
        <f t="shared" si="9"/>
        <v>-1366</v>
      </c>
      <c r="AU28" s="25">
        <f t="shared" si="10"/>
        <v>-2015</v>
      </c>
      <c r="AV28" s="31">
        <f t="shared" si="11"/>
        <v>-0.6882022471910112</v>
      </c>
      <c r="AW28" s="31">
        <f t="shared" si="12"/>
        <v>-0.49336283185840707</v>
      </c>
      <c r="AX28" s="31">
        <f t="shared" si="13"/>
        <v>-0.58492063492063495</v>
      </c>
      <c r="AY28" s="31">
        <f t="shared" si="14"/>
        <v>-0.68794032324906751</v>
      </c>
      <c r="AZ28" s="31">
        <f t="shared" si="15"/>
        <v>-0.6754832146490336</v>
      </c>
      <c r="BA28" s="31">
        <f t="shared" si="16"/>
        <v>-0.65381609794217244</v>
      </c>
      <c r="BB28" s="31">
        <f t="shared" si="17"/>
        <v>-0.36682088565763382</v>
      </c>
      <c r="BC28" s="31">
        <f t="shared" si="18"/>
        <v>-0.41318814277071991</v>
      </c>
      <c r="BD28" s="31">
        <f t="shared" si="19"/>
        <v>-0.59212459594475464</v>
      </c>
    </row>
    <row r="29" spans="1:56" x14ac:dyDescent="0.35">
      <c r="A29" s="25" t="s">
        <v>64</v>
      </c>
      <c r="B29" s="26" t="s">
        <v>20</v>
      </c>
      <c r="C29" s="25">
        <v>469</v>
      </c>
      <c r="D29" s="25">
        <v>743</v>
      </c>
      <c r="E29" s="25">
        <v>624</v>
      </c>
      <c r="F29" s="25">
        <v>1231</v>
      </c>
      <c r="G29" s="25">
        <v>3399</v>
      </c>
      <c r="H29" s="25">
        <v>3622</v>
      </c>
      <c r="I29" s="25">
        <v>3433</v>
      </c>
      <c r="J29" s="25">
        <v>4485</v>
      </c>
      <c r="K29" s="25">
        <v>4006</v>
      </c>
      <c r="L29" s="25">
        <v>140</v>
      </c>
      <c r="M29" s="25">
        <v>227</v>
      </c>
      <c r="N29" s="25">
        <v>521</v>
      </c>
      <c r="O29" s="25">
        <v>470</v>
      </c>
      <c r="P29" s="25">
        <v>330</v>
      </c>
      <c r="Q29" s="25">
        <v>550</v>
      </c>
      <c r="R29" s="25">
        <v>487</v>
      </c>
      <c r="S29" s="25">
        <v>512</v>
      </c>
      <c r="T29" s="25">
        <v>645</v>
      </c>
      <c r="U29" s="25">
        <v>436</v>
      </c>
      <c r="V29" s="25">
        <v>490</v>
      </c>
      <c r="W29" s="25">
        <v>465</v>
      </c>
      <c r="X29" s="25">
        <v>844</v>
      </c>
      <c r="Y29" s="25">
        <v>1205</v>
      </c>
      <c r="Z29" s="25">
        <v>1545</v>
      </c>
      <c r="AA29" s="25">
        <v>1286</v>
      </c>
      <c r="AB29" s="25">
        <v>1115</v>
      </c>
      <c r="AC29" s="25">
        <v>1348</v>
      </c>
      <c r="AD29" s="25">
        <v>358</v>
      </c>
      <c r="AE29" s="25">
        <v>371</v>
      </c>
      <c r="AF29" s="25">
        <v>579</v>
      </c>
      <c r="AG29" s="25">
        <v>1269</v>
      </c>
      <c r="AH29" s="25">
        <v>1249</v>
      </c>
      <c r="AI29" s="25">
        <v>1471</v>
      </c>
      <c r="AJ29" s="25">
        <v>1292</v>
      </c>
      <c r="AK29" s="25">
        <v>1530</v>
      </c>
      <c r="AL29" s="25">
        <v>1297</v>
      </c>
      <c r="AM29" s="25">
        <f t="shared" si="2"/>
        <v>-111</v>
      </c>
      <c r="AN29" s="25">
        <f t="shared" si="3"/>
        <v>-372</v>
      </c>
      <c r="AO29" s="25">
        <f t="shared" si="4"/>
        <v>-45</v>
      </c>
      <c r="AP29" s="25">
        <f t="shared" si="5"/>
        <v>38</v>
      </c>
      <c r="AQ29" s="25">
        <f t="shared" si="6"/>
        <v>-2150</v>
      </c>
      <c r="AR29" s="25">
        <f t="shared" si="7"/>
        <v>-2151</v>
      </c>
      <c r="AS29" s="25">
        <f t="shared" si="8"/>
        <v>-2141</v>
      </c>
      <c r="AT29" s="25">
        <f t="shared" si="9"/>
        <v>-2955</v>
      </c>
      <c r="AU29" s="25">
        <f t="shared" si="10"/>
        <v>-2709</v>
      </c>
      <c r="AV29" s="31">
        <f t="shared" si="11"/>
        <v>-0.23667377398720682</v>
      </c>
      <c r="AW29" s="31">
        <f t="shared" si="12"/>
        <v>-0.50067294751009417</v>
      </c>
      <c r="AX29" s="31">
        <f t="shared" si="13"/>
        <v>-7.2115384615384609E-2</v>
      </c>
      <c r="AY29" s="31">
        <f t="shared" si="14"/>
        <v>3.0869212022745736E-2</v>
      </c>
      <c r="AZ29" s="31">
        <f t="shared" si="15"/>
        <v>-0.6325389820535452</v>
      </c>
      <c r="BA29" s="31">
        <f t="shared" si="16"/>
        <v>-0.59387078961899498</v>
      </c>
      <c r="BB29" s="31">
        <f t="shared" si="17"/>
        <v>-0.62365278182347805</v>
      </c>
      <c r="BC29" s="31">
        <f t="shared" si="18"/>
        <v>-0.65886287625418061</v>
      </c>
      <c r="BD29" s="31">
        <f t="shared" si="19"/>
        <v>-0.67623564653020474</v>
      </c>
    </row>
    <row r="31" spans="1:56" x14ac:dyDescent="0.35">
      <c r="A31" s="4" t="s">
        <v>45</v>
      </c>
    </row>
    <row r="32" spans="1:56" s="3" customFormat="1" x14ac:dyDescent="0.35">
      <c r="A32" s="5"/>
      <c r="B32" s="5"/>
      <c r="C32" s="16" t="s">
        <v>24</v>
      </c>
      <c r="D32" s="16" t="s">
        <v>25</v>
      </c>
      <c r="E32" s="16" t="s">
        <v>26</v>
      </c>
      <c r="F32" s="16" t="s">
        <v>27</v>
      </c>
      <c r="G32" s="16" t="s">
        <v>28</v>
      </c>
      <c r="H32" s="16" t="s">
        <v>29</v>
      </c>
      <c r="I32" s="16" t="s">
        <v>30</v>
      </c>
      <c r="J32" s="17" t="s">
        <v>31</v>
      </c>
      <c r="K32" s="16" t="s">
        <v>32</v>
      </c>
      <c r="L32" s="6" t="s">
        <v>24</v>
      </c>
      <c r="M32" s="6" t="s">
        <v>25</v>
      </c>
      <c r="N32" s="6" t="s">
        <v>26</v>
      </c>
      <c r="O32" s="6" t="s">
        <v>27</v>
      </c>
      <c r="P32" s="6" t="s">
        <v>28</v>
      </c>
      <c r="Q32" s="6" t="s">
        <v>29</v>
      </c>
      <c r="R32" s="6" t="s">
        <v>30</v>
      </c>
      <c r="S32" s="7" t="s">
        <v>31</v>
      </c>
      <c r="T32" s="6" t="s">
        <v>32</v>
      </c>
      <c r="U32" s="8" t="s">
        <v>24</v>
      </c>
      <c r="V32" s="8" t="s">
        <v>25</v>
      </c>
      <c r="W32" s="8" t="s">
        <v>26</v>
      </c>
      <c r="X32" s="8" t="s">
        <v>27</v>
      </c>
      <c r="Y32" s="8" t="s">
        <v>28</v>
      </c>
      <c r="Z32" s="8" t="s">
        <v>29</v>
      </c>
      <c r="AA32" s="8" t="s">
        <v>30</v>
      </c>
      <c r="AB32" s="9" t="s">
        <v>31</v>
      </c>
      <c r="AC32" s="8" t="s">
        <v>32</v>
      </c>
      <c r="AD32" s="13" t="s">
        <v>24</v>
      </c>
      <c r="AE32" s="13" t="s">
        <v>25</v>
      </c>
      <c r="AF32" s="13" t="s">
        <v>26</v>
      </c>
      <c r="AG32" s="13" t="s">
        <v>27</v>
      </c>
      <c r="AH32" s="13" t="s">
        <v>28</v>
      </c>
      <c r="AI32" s="13" t="s">
        <v>29</v>
      </c>
      <c r="AJ32" s="13" t="s">
        <v>30</v>
      </c>
      <c r="AK32" s="14" t="s">
        <v>31</v>
      </c>
      <c r="AL32" s="13" t="s">
        <v>32</v>
      </c>
      <c r="AM32" s="72" t="s">
        <v>122</v>
      </c>
      <c r="AN32" s="72"/>
      <c r="AO32" s="72"/>
      <c r="AP32" s="72"/>
      <c r="AQ32" s="72"/>
      <c r="AR32" s="72"/>
      <c r="AS32" s="72"/>
      <c r="AT32" s="72"/>
      <c r="AU32" s="72"/>
      <c r="AV32" s="72"/>
      <c r="AW32" s="72"/>
      <c r="AX32" s="72"/>
      <c r="AY32" s="72"/>
      <c r="AZ32" s="72"/>
      <c r="BA32" s="72"/>
      <c r="BB32" s="72"/>
      <c r="BC32" s="72"/>
      <c r="BD32" s="72"/>
    </row>
    <row r="33" spans="1:56" s="3" customFormat="1" x14ac:dyDescent="0.35">
      <c r="A33" s="5"/>
      <c r="B33" s="5"/>
      <c r="C33" s="16" t="s">
        <v>33</v>
      </c>
      <c r="D33" s="16" t="s">
        <v>34</v>
      </c>
      <c r="E33" s="16" t="s">
        <v>35</v>
      </c>
      <c r="F33" s="16" t="s">
        <v>36</v>
      </c>
      <c r="G33" s="16" t="s">
        <v>37</v>
      </c>
      <c r="H33" s="16" t="s">
        <v>38</v>
      </c>
      <c r="I33" s="16" t="s">
        <v>39</v>
      </c>
      <c r="J33" s="17" t="s">
        <v>40</v>
      </c>
      <c r="K33" s="16" t="s">
        <v>32</v>
      </c>
      <c r="L33" s="6" t="s">
        <v>33</v>
      </c>
      <c r="M33" s="6" t="s">
        <v>34</v>
      </c>
      <c r="N33" s="6" t="s">
        <v>35</v>
      </c>
      <c r="O33" s="6" t="s">
        <v>36</v>
      </c>
      <c r="P33" s="6" t="s">
        <v>37</v>
      </c>
      <c r="Q33" s="6" t="s">
        <v>38</v>
      </c>
      <c r="R33" s="6" t="s">
        <v>39</v>
      </c>
      <c r="S33" s="7" t="s">
        <v>40</v>
      </c>
      <c r="T33" s="6" t="s">
        <v>32</v>
      </c>
      <c r="U33" s="8" t="s">
        <v>33</v>
      </c>
      <c r="V33" s="8" t="s">
        <v>34</v>
      </c>
      <c r="W33" s="8" t="s">
        <v>35</v>
      </c>
      <c r="X33" s="8" t="s">
        <v>36</v>
      </c>
      <c r="Y33" s="8" t="s">
        <v>37</v>
      </c>
      <c r="Z33" s="8" t="s">
        <v>38</v>
      </c>
      <c r="AA33" s="8" t="s">
        <v>39</v>
      </c>
      <c r="AB33" s="9" t="s">
        <v>40</v>
      </c>
      <c r="AC33" s="8" t="s">
        <v>32</v>
      </c>
      <c r="AD33" s="13" t="s">
        <v>33</v>
      </c>
      <c r="AE33" s="13" t="s">
        <v>34</v>
      </c>
      <c r="AF33" s="13" t="s">
        <v>35</v>
      </c>
      <c r="AG33" s="13" t="s">
        <v>36</v>
      </c>
      <c r="AH33" s="13" t="s">
        <v>37</v>
      </c>
      <c r="AI33" s="13" t="s">
        <v>38</v>
      </c>
      <c r="AJ33" s="13" t="s">
        <v>39</v>
      </c>
      <c r="AK33" s="14" t="s">
        <v>40</v>
      </c>
      <c r="AL33" s="13" t="s">
        <v>32</v>
      </c>
      <c r="AM33" s="45" t="s">
        <v>33</v>
      </c>
      <c r="AN33" s="45" t="s">
        <v>34</v>
      </c>
      <c r="AO33" s="45" t="s">
        <v>35</v>
      </c>
      <c r="AP33" s="45" t="s">
        <v>36</v>
      </c>
      <c r="AQ33" s="45" t="s">
        <v>37</v>
      </c>
      <c r="AR33" s="45" t="s">
        <v>38</v>
      </c>
      <c r="AS33" s="45" t="s">
        <v>39</v>
      </c>
      <c r="AT33" s="46" t="s">
        <v>40</v>
      </c>
      <c r="AU33" s="45" t="s">
        <v>32</v>
      </c>
      <c r="AV33" s="47" t="s">
        <v>33</v>
      </c>
      <c r="AW33" s="47" t="s">
        <v>34</v>
      </c>
      <c r="AX33" s="47" t="s">
        <v>35</v>
      </c>
      <c r="AY33" s="47" t="s">
        <v>36</v>
      </c>
      <c r="AZ33" s="47" t="s">
        <v>37</v>
      </c>
      <c r="BA33" s="47" t="s">
        <v>38</v>
      </c>
      <c r="BB33" s="47" t="s">
        <v>39</v>
      </c>
      <c r="BC33" s="48" t="s">
        <v>40</v>
      </c>
      <c r="BD33" s="47" t="s">
        <v>32</v>
      </c>
    </row>
    <row r="34" spans="1:56" s="3" customFormat="1" x14ac:dyDescent="0.35">
      <c r="A34" s="5"/>
      <c r="B34" s="5"/>
      <c r="C34" s="16" t="s">
        <v>41</v>
      </c>
      <c r="D34" s="16" t="s">
        <v>41</v>
      </c>
      <c r="E34" s="16" t="s">
        <v>41</v>
      </c>
      <c r="F34" s="16" t="s">
        <v>41</v>
      </c>
      <c r="G34" s="16" t="s">
        <v>41</v>
      </c>
      <c r="H34" s="16" t="s">
        <v>41</v>
      </c>
      <c r="I34" s="16" t="s">
        <v>41</v>
      </c>
      <c r="J34" s="16" t="s">
        <v>41</v>
      </c>
      <c r="K34" s="16" t="s">
        <v>41</v>
      </c>
      <c r="L34" s="10" t="s">
        <v>42</v>
      </c>
      <c r="M34" s="10" t="s">
        <v>42</v>
      </c>
      <c r="N34" s="10" t="s">
        <v>42</v>
      </c>
      <c r="O34" s="10" t="s">
        <v>42</v>
      </c>
      <c r="P34" s="10" t="s">
        <v>42</v>
      </c>
      <c r="Q34" s="10" t="s">
        <v>42</v>
      </c>
      <c r="R34" s="10" t="s">
        <v>42</v>
      </c>
      <c r="S34" s="10" t="s">
        <v>42</v>
      </c>
      <c r="T34" s="10" t="s">
        <v>42</v>
      </c>
      <c r="U34" s="11" t="s">
        <v>43</v>
      </c>
      <c r="V34" s="11" t="s">
        <v>43</v>
      </c>
      <c r="W34" s="11" t="s">
        <v>43</v>
      </c>
      <c r="X34" s="11" t="s">
        <v>43</v>
      </c>
      <c r="Y34" s="11" t="s">
        <v>43</v>
      </c>
      <c r="Z34" s="11" t="s">
        <v>43</v>
      </c>
      <c r="AA34" s="11" t="s">
        <v>43</v>
      </c>
      <c r="AB34" s="11" t="s">
        <v>43</v>
      </c>
      <c r="AC34" s="11" t="s">
        <v>43</v>
      </c>
      <c r="AD34" s="15" t="s">
        <v>44</v>
      </c>
      <c r="AE34" s="15" t="s">
        <v>44</v>
      </c>
      <c r="AF34" s="15" t="s">
        <v>44</v>
      </c>
      <c r="AG34" s="15" t="s">
        <v>44</v>
      </c>
      <c r="AH34" s="15" t="s">
        <v>44</v>
      </c>
      <c r="AI34" s="15" t="s">
        <v>44</v>
      </c>
      <c r="AJ34" s="15" t="s">
        <v>44</v>
      </c>
      <c r="AK34" s="15" t="s">
        <v>44</v>
      </c>
      <c r="AL34" s="15" t="s">
        <v>44</v>
      </c>
      <c r="AM34" s="45" t="s">
        <v>24</v>
      </c>
      <c r="AN34" s="45" t="s">
        <v>25</v>
      </c>
      <c r="AO34" s="45" t="s">
        <v>26</v>
      </c>
      <c r="AP34" s="45" t="s">
        <v>27</v>
      </c>
      <c r="AQ34" s="45" t="s">
        <v>28</v>
      </c>
      <c r="AR34" s="45" t="s">
        <v>29</v>
      </c>
      <c r="AS34" s="45" t="s">
        <v>30</v>
      </c>
      <c r="AT34" s="46" t="s">
        <v>31</v>
      </c>
      <c r="AU34" s="45" t="s">
        <v>32</v>
      </c>
      <c r="AV34" s="47" t="s">
        <v>24</v>
      </c>
      <c r="AW34" s="47" t="s">
        <v>25</v>
      </c>
      <c r="AX34" s="47" t="s">
        <v>26</v>
      </c>
      <c r="AY34" s="47" t="s">
        <v>27</v>
      </c>
      <c r="AZ34" s="47" t="s">
        <v>28</v>
      </c>
      <c r="BA34" s="47" t="s">
        <v>29</v>
      </c>
      <c r="BB34" s="47" t="s">
        <v>30</v>
      </c>
      <c r="BC34" s="48" t="s">
        <v>31</v>
      </c>
      <c r="BD34" s="47" t="s">
        <v>32</v>
      </c>
    </row>
    <row r="35" spans="1:56" x14ac:dyDescent="0.35">
      <c r="A35" s="19" t="s">
        <v>66</v>
      </c>
      <c r="B35" s="18" t="s">
        <v>67</v>
      </c>
      <c r="C35" s="25">
        <v>394683</v>
      </c>
      <c r="D35" s="25">
        <v>379649</v>
      </c>
      <c r="E35" s="25">
        <v>420897</v>
      </c>
      <c r="F35" s="25">
        <v>481794</v>
      </c>
      <c r="G35" s="25">
        <v>587683</v>
      </c>
      <c r="H35" s="25">
        <v>743547</v>
      </c>
      <c r="I35" s="25">
        <v>1000612</v>
      </c>
      <c r="J35" s="25">
        <v>885139</v>
      </c>
      <c r="K35" s="25">
        <v>544075</v>
      </c>
      <c r="L35" s="25">
        <v>363554</v>
      </c>
      <c r="M35" s="25">
        <v>409525</v>
      </c>
      <c r="N35" s="25">
        <v>428037</v>
      </c>
      <c r="O35" s="25">
        <v>463233</v>
      </c>
      <c r="P35" s="25">
        <v>495374</v>
      </c>
      <c r="Q35" s="25">
        <v>626343</v>
      </c>
      <c r="R35" s="25">
        <v>925565</v>
      </c>
      <c r="S35" s="25">
        <v>793345</v>
      </c>
      <c r="T35" s="25">
        <v>498247</v>
      </c>
      <c r="U35" s="25">
        <v>354167</v>
      </c>
      <c r="V35" s="25">
        <v>409206</v>
      </c>
      <c r="W35" s="25">
        <v>435921</v>
      </c>
      <c r="X35" s="25">
        <v>432476</v>
      </c>
      <c r="Y35" s="25">
        <v>542874</v>
      </c>
      <c r="Z35" s="25">
        <v>693081</v>
      </c>
      <c r="AA35" s="25">
        <v>960083</v>
      </c>
      <c r="AB35" s="25">
        <v>821443</v>
      </c>
      <c r="AC35" s="25">
        <v>513359</v>
      </c>
      <c r="AD35" s="25">
        <v>368280</v>
      </c>
      <c r="AE35" s="25">
        <v>406872</v>
      </c>
      <c r="AF35" s="25">
        <v>395473</v>
      </c>
      <c r="AG35" s="25">
        <v>465617</v>
      </c>
      <c r="AH35" s="25">
        <v>551678</v>
      </c>
      <c r="AI35" s="25">
        <v>705075</v>
      </c>
      <c r="AJ35" s="25">
        <v>931990</v>
      </c>
      <c r="AK35" s="25">
        <v>820739</v>
      </c>
      <c r="AL35" s="25">
        <v>526463</v>
      </c>
      <c r="AM35" s="25">
        <f>AD35-C35</f>
        <v>-26403</v>
      </c>
      <c r="AN35" s="25">
        <f t="shared" ref="AN35:AN58" si="20">AE35-D35</f>
        <v>27223</v>
      </c>
      <c r="AO35" s="25">
        <f t="shared" ref="AO35:AO58" si="21">AF35-E35</f>
        <v>-25424</v>
      </c>
      <c r="AP35" s="25">
        <f t="shared" ref="AP35:AP58" si="22">AG35-F35</f>
        <v>-16177</v>
      </c>
      <c r="AQ35" s="25">
        <f t="shared" ref="AQ35:AQ58" si="23">AH35-G35</f>
        <v>-36005</v>
      </c>
      <c r="AR35" s="25">
        <f t="shared" ref="AR35:AR58" si="24">AI35-H35</f>
        <v>-38472</v>
      </c>
      <c r="AS35" s="25">
        <f t="shared" ref="AS35:AS58" si="25">AJ35-I35</f>
        <v>-68622</v>
      </c>
      <c r="AT35" s="25">
        <f t="shared" ref="AT35:AT58" si="26">AK35-J35</f>
        <v>-64400</v>
      </c>
      <c r="AU35" s="25">
        <f t="shared" ref="AU35:AU58" si="27">AL35-K35</f>
        <v>-17612</v>
      </c>
      <c r="AV35" s="31">
        <f>(AD35-C35)/C35</f>
        <v>-6.6896724713250894E-2</v>
      </c>
      <c r="AW35" s="31">
        <f t="shared" ref="AW35:AW58" si="28">(AE35-D35)/D35</f>
        <v>7.1705707113676048E-2</v>
      </c>
      <c r="AX35" s="31">
        <f t="shared" ref="AX35:AX58" si="29">(AF35-E35)/E35</f>
        <v>-6.040432694934865E-2</v>
      </c>
      <c r="AY35" s="31">
        <f t="shared" ref="AY35:AY58" si="30">(AG35-F35)/F35</f>
        <v>-3.357659082512443E-2</v>
      </c>
      <c r="AZ35" s="31">
        <f t="shared" ref="AZ35:AZ58" si="31">(AH35-G35)/G35</f>
        <v>-6.1266022668683626E-2</v>
      </c>
      <c r="BA35" s="31">
        <f t="shared" ref="BA35:BA58" si="32">(AI35-H35)/H35</f>
        <v>-5.1741181122376932E-2</v>
      </c>
      <c r="BB35" s="31">
        <f t="shared" ref="BB35:BB58" si="33">(AJ35-I35)/I35</f>
        <v>-6.8580029022238392E-2</v>
      </c>
      <c r="BC35" s="31">
        <f t="shared" ref="BC35:BC58" si="34">(AK35-J35)/J35</f>
        <v>-7.2756934221630723E-2</v>
      </c>
      <c r="BD35" s="31">
        <f t="shared" ref="BD35:BD58" si="35">(AL35-K35)/K35</f>
        <v>-3.2370537150209072E-2</v>
      </c>
    </row>
    <row r="36" spans="1:56" x14ac:dyDescent="0.35">
      <c r="A36" s="19" t="s">
        <v>68</v>
      </c>
      <c r="B36" s="18" t="s">
        <v>0</v>
      </c>
      <c r="C36" s="25">
        <v>155230</v>
      </c>
      <c r="D36" s="25">
        <v>171453</v>
      </c>
      <c r="E36" s="25">
        <v>174655</v>
      </c>
      <c r="F36" s="25">
        <v>175689</v>
      </c>
      <c r="G36" s="25">
        <v>181785</v>
      </c>
      <c r="H36" s="25">
        <v>263938</v>
      </c>
      <c r="I36" s="25">
        <v>366434</v>
      </c>
      <c r="J36" s="25">
        <v>344526</v>
      </c>
      <c r="K36" s="25">
        <v>175897</v>
      </c>
      <c r="L36" s="25">
        <v>193151</v>
      </c>
      <c r="M36" s="25">
        <v>202010</v>
      </c>
      <c r="N36" s="25">
        <v>212440</v>
      </c>
      <c r="O36" s="25">
        <v>207056</v>
      </c>
      <c r="P36" s="25">
        <v>208502</v>
      </c>
      <c r="Q36" s="25">
        <v>302383</v>
      </c>
      <c r="R36" s="25">
        <v>454444</v>
      </c>
      <c r="S36" s="25">
        <v>384718</v>
      </c>
      <c r="T36" s="25">
        <v>221582</v>
      </c>
      <c r="U36" s="25">
        <v>184860</v>
      </c>
      <c r="V36" s="25">
        <v>197729</v>
      </c>
      <c r="W36" s="25">
        <v>202684</v>
      </c>
      <c r="X36" s="25">
        <v>200586</v>
      </c>
      <c r="Y36" s="25">
        <v>222414</v>
      </c>
      <c r="Z36" s="25">
        <v>307121</v>
      </c>
      <c r="AA36" s="25">
        <v>430222</v>
      </c>
      <c r="AB36" s="25">
        <v>372028</v>
      </c>
      <c r="AC36" s="25">
        <v>211648</v>
      </c>
      <c r="AD36" s="25">
        <v>181454</v>
      </c>
      <c r="AE36" s="25">
        <v>198717</v>
      </c>
      <c r="AF36" s="25">
        <v>181207</v>
      </c>
      <c r="AG36" s="25">
        <v>195774</v>
      </c>
      <c r="AH36" s="25">
        <v>221967</v>
      </c>
      <c r="AI36" s="25">
        <v>298905</v>
      </c>
      <c r="AJ36" s="25">
        <v>401467</v>
      </c>
      <c r="AK36" s="25">
        <v>362625</v>
      </c>
      <c r="AL36" s="25">
        <v>213163</v>
      </c>
      <c r="AM36" s="25">
        <f t="shared" ref="AM36:AM58" si="36">AD36-C36</f>
        <v>26224</v>
      </c>
      <c r="AN36" s="25">
        <f t="shared" si="20"/>
        <v>27264</v>
      </c>
      <c r="AO36" s="25">
        <f t="shared" si="21"/>
        <v>6552</v>
      </c>
      <c r="AP36" s="25">
        <f t="shared" si="22"/>
        <v>20085</v>
      </c>
      <c r="AQ36" s="25">
        <f t="shared" si="23"/>
        <v>40182</v>
      </c>
      <c r="AR36" s="25">
        <f t="shared" si="24"/>
        <v>34967</v>
      </c>
      <c r="AS36" s="25">
        <f t="shared" si="25"/>
        <v>35033</v>
      </c>
      <c r="AT36" s="25">
        <f t="shared" si="26"/>
        <v>18099</v>
      </c>
      <c r="AU36" s="25">
        <f t="shared" si="27"/>
        <v>37266</v>
      </c>
      <c r="AV36" s="31">
        <f t="shared" ref="AV36:AV58" si="37">(AD36-C36)/C36</f>
        <v>0.1689364169297172</v>
      </c>
      <c r="AW36" s="31">
        <f t="shared" si="28"/>
        <v>0.15901734002904586</v>
      </c>
      <c r="AX36" s="31">
        <f t="shared" si="29"/>
        <v>3.7513956084852994E-2</v>
      </c>
      <c r="AY36" s="31">
        <f t="shared" si="30"/>
        <v>0.11432132916688011</v>
      </c>
      <c r="AZ36" s="31">
        <f t="shared" si="31"/>
        <v>0.22104134004455814</v>
      </c>
      <c r="BA36" s="31">
        <f t="shared" si="32"/>
        <v>0.1324818707423713</v>
      </c>
      <c r="BB36" s="31">
        <f t="shared" si="33"/>
        <v>9.5605211306811044E-2</v>
      </c>
      <c r="BC36" s="31">
        <f t="shared" si="34"/>
        <v>5.253304540150816E-2</v>
      </c>
      <c r="BD36" s="31">
        <f t="shared" si="35"/>
        <v>0.21186262414936013</v>
      </c>
    </row>
    <row r="37" spans="1:56" s="23" customFormat="1" x14ac:dyDescent="0.35">
      <c r="A37" s="20" t="s">
        <v>69</v>
      </c>
      <c r="B37" s="21" t="s">
        <v>1</v>
      </c>
      <c r="C37" s="27">
        <v>239453</v>
      </c>
      <c r="D37" s="27">
        <v>208196</v>
      </c>
      <c r="E37" s="27">
        <v>246242</v>
      </c>
      <c r="F37" s="27">
        <v>306105</v>
      </c>
      <c r="G37" s="27">
        <v>405898</v>
      </c>
      <c r="H37" s="27">
        <v>479609</v>
      </c>
      <c r="I37" s="27">
        <v>634178</v>
      </c>
      <c r="J37" s="27">
        <v>540613</v>
      </c>
      <c r="K37" s="27">
        <v>368178</v>
      </c>
      <c r="L37" s="27">
        <v>170403</v>
      </c>
      <c r="M37" s="27">
        <v>207515</v>
      </c>
      <c r="N37" s="27">
        <v>215597</v>
      </c>
      <c r="O37" s="27">
        <v>256177</v>
      </c>
      <c r="P37" s="27">
        <v>286872</v>
      </c>
      <c r="Q37" s="27">
        <v>323960</v>
      </c>
      <c r="R37" s="27">
        <v>471121</v>
      </c>
      <c r="S37" s="27">
        <v>408627</v>
      </c>
      <c r="T37" s="27">
        <v>276665</v>
      </c>
      <c r="U37" s="27">
        <v>169307</v>
      </c>
      <c r="V37" s="27">
        <v>211477</v>
      </c>
      <c r="W37" s="27">
        <v>233237</v>
      </c>
      <c r="X37" s="27">
        <v>231890</v>
      </c>
      <c r="Y37" s="27">
        <v>320460</v>
      </c>
      <c r="Z37" s="27">
        <v>385960</v>
      </c>
      <c r="AA37" s="27">
        <v>529861</v>
      </c>
      <c r="AB37" s="27">
        <v>449415</v>
      </c>
      <c r="AC37" s="27">
        <v>301711</v>
      </c>
      <c r="AD37" s="27">
        <v>186826</v>
      </c>
      <c r="AE37" s="27">
        <v>208155</v>
      </c>
      <c r="AF37" s="27">
        <v>214266</v>
      </c>
      <c r="AG37" s="27">
        <v>269843</v>
      </c>
      <c r="AH37" s="27">
        <v>329711</v>
      </c>
      <c r="AI37" s="27">
        <v>406170</v>
      </c>
      <c r="AJ37" s="27">
        <v>530523</v>
      </c>
      <c r="AK37" s="27">
        <v>458114</v>
      </c>
      <c r="AL37" s="27">
        <v>313300</v>
      </c>
      <c r="AM37" s="25">
        <f t="shared" si="36"/>
        <v>-52627</v>
      </c>
      <c r="AN37" s="25">
        <f t="shared" si="20"/>
        <v>-41</v>
      </c>
      <c r="AO37" s="25">
        <f t="shared" si="21"/>
        <v>-31976</v>
      </c>
      <c r="AP37" s="25">
        <f t="shared" si="22"/>
        <v>-36262</v>
      </c>
      <c r="AQ37" s="25">
        <f t="shared" si="23"/>
        <v>-76187</v>
      </c>
      <c r="AR37" s="25">
        <f t="shared" si="24"/>
        <v>-73439</v>
      </c>
      <c r="AS37" s="25">
        <f t="shared" si="25"/>
        <v>-103655</v>
      </c>
      <c r="AT37" s="25">
        <f t="shared" si="26"/>
        <v>-82499</v>
      </c>
      <c r="AU37" s="25">
        <f t="shared" si="27"/>
        <v>-54878</v>
      </c>
      <c r="AV37" s="31">
        <f t="shared" si="37"/>
        <v>-0.2197800821037949</v>
      </c>
      <c r="AW37" s="31">
        <f t="shared" si="28"/>
        <v>-1.9692981613479607E-4</v>
      </c>
      <c r="AX37" s="31">
        <f t="shared" si="29"/>
        <v>-0.12985599532167544</v>
      </c>
      <c r="AY37" s="31">
        <f t="shared" si="30"/>
        <v>-0.11846261903595172</v>
      </c>
      <c r="AZ37" s="31">
        <f t="shared" si="31"/>
        <v>-0.18769986548344658</v>
      </c>
      <c r="BA37" s="31">
        <f t="shared" si="32"/>
        <v>-0.1531226478235396</v>
      </c>
      <c r="BB37" s="31">
        <f t="shared" si="33"/>
        <v>-0.16344780172128329</v>
      </c>
      <c r="BC37" s="31">
        <f t="shared" si="34"/>
        <v>-0.15260269360892173</v>
      </c>
      <c r="BD37" s="31">
        <f t="shared" si="35"/>
        <v>-0.1490529037585081</v>
      </c>
    </row>
    <row r="38" spans="1:56" x14ac:dyDescent="0.35">
      <c r="A38" s="25" t="s">
        <v>46</v>
      </c>
      <c r="B38" s="26" t="s">
        <v>15</v>
      </c>
      <c r="C38" s="25">
        <v>56263</v>
      </c>
      <c r="D38" s="25">
        <v>84462</v>
      </c>
      <c r="E38" s="25">
        <v>83670</v>
      </c>
      <c r="F38" s="25">
        <v>117989</v>
      </c>
      <c r="G38" s="25">
        <v>133613</v>
      </c>
      <c r="H38" s="25">
        <v>156146</v>
      </c>
      <c r="I38" s="25">
        <v>266584</v>
      </c>
      <c r="J38" s="25">
        <v>149105</v>
      </c>
      <c r="K38" s="25">
        <v>111243</v>
      </c>
      <c r="L38" s="25">
        <v>50887</v>
      </c>
      <c r="M38" s="25">
        <v>80843</v>
      </c>
      <c r="N38" s="25">
        <v>73384</v>
      </c>
      <c r="O38" s="25">
        <v>108113</v>
      </c>
      <c r="P38" s="25">
        <v>112104</v>
      </c>
      <c r="Q38" s="25">
        <v>134233</v>
      </c>
      <c r="R38" s="25">
        <v>238387</v>
      </c>
      <c r="S38" s="25">
        <v>128054</v>
      </c>
      <c r="T38" s="25">
        <v>89198</v>
      </c>
      <c r="U38" s="25">
        <v>44414</v>
      </c>
      <c r="V38" s="25">
        <v>82034</v>
      </c>
      <c r="W38" s="25">
        <v>82485</v>
      </c>
      <c r="X38" s="25">
        <v>79170</v>
      </c>
      <c r="Y38" s="25">
        <v>115245</v>
      </c>
      <c r="Z38" s="25">
        <v>151855</v>
      </c>
      <c r="AA38" s="25">
        <v>241590</v>
      </c>
      <c r="AB38" s="25">
        <v>125162</v>
      </c>
      <c r="AC38" s="25">
        <v>83983</v>
      </c>
      <c r="AD38" s="25">
        <v>54938</v>
      </c>
      <c r="AE38" s="25">
        <v>81123</v>
      </c>
      <c r="AF38" s="25">
        <v>65226</v>
      </c>
      <c r="AG38" s="25">
        <v>94041</v>
      </c>
      <c r="AH38" s="25">
        <v>109496</v>
      </c>
      <c r="AI38" s="25">
        <v>149315</v>
      </c>
      <c r="AJ38" s="25">
        <v>219847</v>
      </c>
      <c r="AK38" s="25">
        <v>112768</v>
      </c>
      <c r="AL38" s="25">
        <v>81718</v>
      </c>
      <c r="AM38" s="25">
        <f t="shared" si="36"/>
        <v>-1325</v>
      </c>
      <c r="AN38" s="25">
        <f t="shared" si="20"/>
        <v>-3339</v>
      </c>
      <c r="AO38" s="25">
        <f t="shared" si="21"/>
        <v>-18444</v>
      </c>
      <c r="AP38" s="25">
        <f t="shared" si="22"/>
        <v>-23948</v>
      </c>
      <c r="AQ38" s="25">
        <f t="shared" si="23"/>
        <v>-24117</v>
      </c>
      <c r="AR38" s="25">
        <f t="shared" si="24"/>
        <v>-6831</v>
      </c>
      <c r="AS38" s="25">
        <f t="shared" si="25"/>
        <v>-46737</v>
      </c>
      <c r="AT38" s="25">
        <f t="shared" si="26"/>
        <v>-36337</v>
      </c>
      <c r="AU38" s="25">
        <f t="shared" si="27"/>
        <v>-29525</v>
      </c>
      <c r="AV38" s="31">
        <f t="shared" si="37"/>
        <v>-2.3550112862805041E-2</v>
      </c>
      <c r="AW38" s="31">
        <f t="shared" si="28"/>
        <v>-3.9532570860268526E-2</v>
      </c>
      <c r="AX38" s="31">
        <f t="shared" si="29"/>
        <v>-0.22043743277160271</v>
      </c>
      <c r="AY38" s="31">
        <f t="shared" si="30"/>
        <v>-0.20296807329496819</v>
      </c>
      <c r="AZ38" s="31">
        <f t="shared" si="31"/>
        <v>-0.18049890354980427</v>
      </c>
      <c r="BA38" s="31">
        <f t="shared" si="32"/>
        <v>-4.3747518348212569E-2</v>
      </c>
      <c r="BB38" s="31">
        <f t="shared" si="33"/>
        <v>-0.17531809861056927</v>
      </c>
      <c r="BC38" s="31">
        <f t="shared" si="34"/>
        <v>-0.24370074779517789</v>
      </c>
      <c r="BD38" s="31">
        <f t="shared" si="35"/>
        <v>-0.26540995837940362</v>
      </c>
    </row>
    <row r="39" spans="1:56" x14ac:dyDescent="0.35">
      <c r="A39" s="25" t="s">
        <v>47</v>
      </c>
      <c r="B39" s="26" t="s">
        <v>8</v>
      </c>
      <c r="C39" s="25">
        <v>16084</v>
      </c>
      <c r="D39" s="25">
        <v>17455</v>
      </c>
      <c r="E39" s="25">
        <v>21629</v>
      </c>
      <c r="F39" s="25">
        <v>21471</v>
      </c>
      <c r="G39" s="25">
        <v>23984</v>
      </c>
      <c r="H39" s="25">
        <v>26278</v>
      </c>
      <c r="I39" s="25">
        <v>29836</v>
      </c>
      <c r="J39" s="25">
        <v>31740</v>
      </c>
      <c r="K39" s="25">
        <v>20454</v>
      </c>
      <c r="L39" s="25">
        <v>22897</v>
      </c>
      <c r="M39" s="25">
        <v>21832</v>
      </c>
      <c r="N39" s="25">
        <v>29182</v>
      </c>
      <c r="O39" s="25">
        <v>29556</v>
      </c>
      <c r="P39" s="25">
        <v>29533</v>
      </c>
      <c r="Q39" s="25">
        <v>28515</v>
      </c>
      <c r="R39" s="25">
        <v>34748</v>
      </c>
      <c r="S39" s="25">
        <v>44553</v>
      </c>
      <c r="T39" s="25">
        <v>27178</v>
      </c>
      <c r="U39" s="25">
        <v>25267</v>
      </c>
      <c r="V39" s="25">
        <v>27249</v>
      </c>
      <c r="W39" s="25">
        <v>39182</v>
      </c>
      <c r="X39" s="25">
        <v>23529</v>
      </c>
      <c r="Y39" s="25">
        <v>30493</v>
      </c>
      <c r="Z39" s="25">
        <v>33645</v>
      </c>
      <c r="AA39" s="25">
        <v>35048</v>
      </c>
      <c r="AB39" s="25">
        <v>41864</v>
      </c>
      <c r="AC39" s="25">
        <v>26180</v>
      </c>
      <c r="AD39" s="25">
        <v>27140</v>
      </c>
      <c r="AE39" s="25">
        <v>28247</v>
      </c>
      <c r="AF39" s="25">
        <v>36654</v>
      </c>
      <c r="AG39" s="25">
        <v>30520</v>
      </c>
      <c r="AH39" s="25">
        <v>34165</v>
      </c>
      <c r="AI39" s="25">
        <v>37876</v>
      </c>
      <c r="AJ39" s="25">
        <v>37427</v>
      </c>
      <c r="AK39" s="25">
        <v>44744</v>
      </c>
      <c r="AL39" s="25">
        <v>28214</v>
      </c>
      <c r="AM39" s="25">
        <f t="shared" si="36"/>
        <v>11056</v>
      </c>
      <c r="AN39" s="25">
        <f t="shared" si="20"/>
        <v>10792</v>
      </c>
      <c r="AO39" s="25">
        <f t="shared" si="21"/>
        <v>15025</v>
      </c>
      <c r="AP39" s="25">
        <f t="shared" si="22"/>
        <v>9049</v>
      </c>
      <c r="AQ39" s="25">
        <f t="shared" si="23"/>
        <v>10181</v>
      </c>
      <c r="AR39" s="25">
        <f t="shared" si="24"/>
        <v>11598</v>
      </c>
      <c r="AS39" s="25">
        <f t="shared" si="25"/>
        <v>7591</v>
      </c>
      <c r="AT39" s="25">
        <f t="shared" si="26"/>
        <v>13004</v>
      </c>
      <c r="AU39" s="25">
        <f t="shared" si="27"/>
        <v>7760</v>
      </c>
      <c r="AV39" s="31">
        <f t="shared" si="37"/>
        <v>0.68739119621984579</v>
      </c>
      <c r="AW39" s="31">
        <f t="shared" si="28"/>
        <v>0.61827556574047549</v>
      </c>
      <c r="AX39" s="31">
        <f t="shared" si="29"/>
        <v>0.69466919413750061</v>
      </c>
      <c r="AY39" s="31">
        <f t="shared" si="30"/>
        <v>0.42145219132783757</v>
      </c>
      <c r="AZ39" s="31">
        <f t="shared" si="31"/>
        <v>0.42449132755170116</v>
      </c>
      <c r="BA39" s="31">
        <f t="shared" si="32"/>
        <v>0.44135778978613288</v>
      </c>
      <c r="BB39" s="31">
        <f t="shared" si="33"/>
        <v>0.25442418554766055</v>
      </c>
      <c r="BC39" s="31">
        <f t="shared" si="34"/>
        <v>0.40970384373030877</v>
      </c>
      <c r="BD39" s="31">
        <f t="shared" si="35"/>
        <v>0.37938789478830548</v>
      </c>
    </row>
    <row r="40" spans="1:56" x14ac:dyDescent="0.35">
      <c r="A40" s="25" t="s">
        <v>48</v>
      </c>
      <c r="B40" s="26" t="s">
        <v>13</v>
      </c>
      <c r="C40" s="25">
        <v>11393</v>
      </c>
      <c r="D40" s="25">
        <v>11552</v>
      </c>
      <c r="E40" s="25">
        <v>14173</v>
      </c>
      <c r="F40" s="25">
        <v>20000</v>
      </c>
      <c r="G40" s="25">
        <v>29127</v>
      </c>
      <c r="H40" s="25">
        <v>45864</v>
      </c>
      <c r="I40" s="25">
        <v>54770</v>
      </c>
      <c r="J40" s="25">
        <v>51989</v>
      </c>
      <c r="K40" s="25">
        <v>31464</v>
      </c>
      <c r="L40" s="25">
        <v>13615</v>
      </c>
      <c r="M40" s="25">
        <v>11740</v>
      </c>
      <c r="N40" s="25">
        <v>13829</v>
      </c>
      <c r="O40" s="25">
        <v>14642</v>
      </c>
      <c r="P40" s="25">
        <v>18002</v>
      </c>
      <c r="Q40" s="25">
        <v>24282</v>
      </c>
      <c r="R40" s="25">
        <v>25351</v>
      </c>
      <c r="S40" s="25">
        <v>30095</v>
      </c>
      <c r="T40" s="25">
        <v>18747</v>
      </c>
      <c r="U40" s="25">
        <v>8359</v>
      </c>
      <c r="V40" s="25">
        <v>9252</v>
      </c>
      <c r="W40" s="25">
        <v>12049</v>
      </c>
      <c r="X40" s="25">
        <v>14067</v>
      </c>
      <c r="Y40" s="25">
        <v>24506</v>
      </c>
      <c r="Z40" s="25">
        <v>30283</v>
      </c>
      <c r="AA40" s="25">
        <v>36668</v>
      </c>
      <c r="AB40" s="25">
        <v>43227</v>
      </c>
      <c r="AC40" s="25">
        <v>27247</v>
      </c>
      <c r="AD40" s="25">
        <v>8925</v>
      </c>
      <c r="AE40" s="25">
        <v>8719</v>
      </c>
      <c r="AF40" s="25">
        <v>10499</v>
      </c>
      <c r="AG40" s="25">
        <v>14598</v>
      </c>
      <c r="AH40" s="25">
        <v>22387</v>
      </c>
      <c r="AI40" s="25">
        <v>34729</v>
      </c>
      <c r="AJ40" s="25">
        <v>40989</v>
      </c>
      <c r="AK40" s="25">
        <v>44300</v>
      </c>
      <c r="AL40" s="25">
        <v>27955</v>
      </c>
      <c r="AM40" s="25">
        <f t="shared" si="36"/>
        <v>-2468</v>
      </c>
      <c r="AN40" s="25">
        <f t="shared" si="20"/>
        <v>-2833</v>
      </c>
      <c r="AO40" s="25">
        <f t="shared" si="21"/>
        <v>-3674</v>
      </c>
      <c r="AP40" s="25">
        <f t="shared" si="22"/>
        <v>-5402</v>
      </c>
      <c r="AQ40" s="25">
        <f t="shared" si="23"/>
        <v>-6740</v>
      </c>
      <c r="AR40" s="25">
        <f t="shared" si="24"/>
        <v>-11135</v>
      </c>
      <c r="AS40" s="25">
        <f t="shared" si="25"/>
        <v>-13781</v>
      </c>
      <c r="AT40" s="25">
        <f t="shared" si="26"/>
        <v>-7689</v>
      </c>
      <c r="AU40" s="25">
        <f t="shared" si="27"/>
        <v>-3509</v>
      </c>
      <c r="AV40" s="31">
        <f t="shared" si="37"/>
        <v>-0.21662424295620117</v>
      </c>
      <c r="AW40" s="31">
        <f t="shared" si="28"/>
        <v>-0.24523891966759004</v>
      </c>
      <c r="AX40" s="31">
        <f t="shared" si="29"/>
        <v>-0.25922528751852114</v>
      </c>
      <c r="AY40" s="31">
        <f t="shared" si="30"/>
        <v>-0.27010000000000001</v>
      </c>
      <c r="AZ40" s="31">
        <f t="shared" si="31"/>
        <v>-0.23140041885535756</v>
      </c>
      <c r="BA40" s="31">
        <f t="shared" si="32"/>
        <v>-0.24278301064015351</v>
      </c>
      <c r="BB40" s="31">
        <f t="shared" si="33"/>
        <v>-0.2516158480920212</v>
      </c>
      <c r="BC40" s="31">
        <f t="shared" si="34"/>
        <v>-0.14789667044951818</v>
      </c>
      <c r="BD40" s="31">
        <f t="shared" si="35"/>
        <v>-0.11152428171878973</v>
      </c>
    </row>
    <row r="41" spans="1:56" x14ac:dyDescent="0.35">
      <c r="A41" s="25" t="s">
        <v>49</v>
      </c>
      <c r="B41" s="26" t="s">
        <v>16</v>
      </c>
      <c r="C41" s="25">
        <v>8974</v>
      </c>
      <c r="D41" s="25">
        <v>9657</v>
      </c>
      <c r="E41" s="25">
        <v>10680</v>
      </c>
      <c r="F41" s="25">
        <v>10941</v>
      </c>
      <c r="G41" s="25">
        <v>15460</v>
      </c>
      <c r="H41" s="25">
        <v>18747</v>
      </c>
      <c r="I41" s="25">
        <v>19038</v>
      </c>
      <c r="J41" s="25">
        <v>17662</v>
      </c>
      <c r="K41" s="25">
        <v>15803</v>
      </c>
      <c r="L41" s="25">
        <v>5771</v>
      </c>
      <c r="M41" s="25">
        <v>9528</v>
      </c>
      <c r="N41" s="25">
        <v>6985</v>
      </c>
      <c r="O41" s="25">
        <v>6674</v>
      </c>
      <c r="P41" s="25">
        <v>10263</v>
      </c>
      <c r="Q41" s="25">
        <v>13205</v>
      </c>
      <c r="R41" s="25">
        <v>12758</v>
      </c>
      <c r="S41" s="25">
        <v>14587</v>
      </c>
      <c r="T41" s="25">
        <v>11544</v>
      </c>
      <c r="U41" s="25">
        <v>9023</v>
      </c>
      <c r="V41" s="25">
        <v>9305</v>
      </c>
      <c r="W41" s="25">
        <v>8888</v>
      </c>
      <c r="X41" s="25">
        <v>8574</v>
      </c>
      <c r="Y41" s="25">
        <v>11876</v>
      </c>
      <c r="Z41" s="25">
        <v>15241</v>
      </c>
      <c r="AA41" s="25">
        <v>15776</v>
      </c>
      <c r="AB41" s="25">
        <v>18971</v>
      </c>
      <c r="AC41" s="25">
        <v>15133</v>
      </c>
      <c r="AD41" s="25">
        <v>9822</v>
      </c>
      <c r="AE41" s="25">
        <v>9980</v>
      </c>
      <c r="AF41" s="25">
        <v>8709</v>
      </c>
      <c r="AG41" s="25">
        <v>10403</v>
      </c>
      <c r="AH41" s="25">
        <v>14693</v>
      </c>
      <c r="AI41" s="25">
        <v>16373</v>
      </c>
      <c r="AJ41" s="25">
        <v>16299</v>
      </c>
      <c r="AK41" s="25">
        <v>19015</v>
      </c>
      <c r="AL41" s="25">
        <v>15312</v>
      </c>
      <c r="AM41" s="25">
        <f t="shared" si="36"/>
        <v>848</v>
      </c>
      <c r="AN41" s="25">
        <f t="shared" si="20"/>
        <v>323</v>
      </c>
      <c r="AO41" s="25">
        <f t="shared" si="21"/>
        <v>-1971</v>
      </c>
      <c r="AP41" s="25">
        <f t="shared" si="22"/>
        <v>-538</v>
      </c>
      <c r="AQ41" s="25">
        <f t="shared" si="23"/>
        <v>-767</v>
      </c>
      <c r="AR41" s="25">
        <f t="shared" si="24"/>
        <v>-2374</v>
      </c>
      <c r="AS41" s="25">
        <f t="shared" si="25"/>
        <v>-2739</v>
      </c>
      <c r="AT41" s="25">
        <f t="shared" si="26"/>
        <v>1353</v>
      </c>
      <c r="AU41" s="25">
        <f t="shared" si="27"/>
        <v>-491</v>
      </c>
      <c r="AV41" s="31">
        <f t="shared" si="37"/>
        <v>9.4495208379763759E-2</v>
      </c>
      <c r="AW41" s="31">
        <f t="shared" si="28"/>
        <v>3.3447240343792067E-2</v>
      </c>
      <c r="AX41" s="31">
        <f t="shared" si="29"/>
        <v>-0.18455056179775281</v>
      </c>
      <c r="AY41" s="31">
        <f t="shared" si="30"/>
        <v>-4.9172836121012704E-2</v>
      </c>
      <c r="AZ41" s="31">
        <f t="shared" si="31"/>
        <v>-4.9611901681759378E-2</v>
      </c>
      <c r="BA41" s="31">
        <f t="shared" si="32"/>
        <v>-0.1266335947084867</v>
      </c>
      <c r="BB41" s="31">
        <f t="shared" si="33"/>
        <v>-0.14387015442798615</v>
      </c>
      <c r="BC41" s="31">
        <f t="shared" si="34"/>
        <v>7.6605140980636394E-2</v>
      </c>
      <c r="BD41" s="31">
        <f t="shared" si="35"/>
        <v>-3.1070049990508133E-2</v>
      </c>
    </row>
    <row r="42" spans="1:56" x14ac:dyDescent="0.35">
      <c r="A42" s="25" t="s">
        <v>50</v>
      </c>
      <c r="B42" s="26" t="s">
        <v>7</v>
      </c>
      <c r="C42" s="25">
        <v>6613</v>
      </c>
      <c r="D42" s="25">
        <v>6214</v>
      </c>
      <c r="E42" s="25">
        <v>7552</v>
      </c>
      <c r="F42" s="25">
        <v>10131</v>
      </c>
      <c r="G42" s="25">
        <v>12889</v>
      </c>
      <c r="H42" s="25">
        <v>16571</v>
      </c>
      <c r="I42" s="25">
        <v>15176</v>
      </c>
      <c r="J42" s="25">
        <v>16915</v>
      </c>
      <c r="K42" s="25">
        <v>11380</v>
      </c>
      <c r="L42" s="25">
        <v>6475</v>
      </c>
      <c r="M42" s="25">
        <v>6300</v>
      </c>
      <c r="N42" s="25">
        <v>7097</v>
      </c>
      <c r="O42" s="25">
        <v>8861</v>
      </c>
      <c r="P42" s="25">
        <v>11271</v>
      </c>
      <c r="Q42" s="25">
        <v>12301</v>
      </c>
      <c r="R42" s="25">
        <v>15460</v>
      </c>
      <c r="S42" s="25">
        <v>23396</v>
      </c>
      <c r="T42" s="25">
        <v>11861</v>
      </c>
      <c r="U42" s="25">
        <v>7451</v>
      </c>
      <c r="V42" s="25">
        <v>7526</v>
      </c>
      <c r="W42" s="25">
        <v>7800</v>
      </c>
      <c r="X42" s="25">
        <v>9237</v>
      </c>
      <c r="Y42" s="25">
        <v>11523</v>
      </c>
      <c r="Z42" s="25">
        <v>14829</v>
      </c>
      <c r="AA42" s="25">
        <v>16913</v>
      </c>
      <c r="AB42" s="25">
        <v>18055</v>
      </c>
      <c r="AC42" s="25">
        <v>10652</v>
      </c>
      <c r="AD42" s="25">
        <v>7869</v>
      </c>
      <c r="AE42" s="25">
        <v>7017</v>
      </c>
      <c r="AF42" s="25">
        <v>7849</v>
      </c>
      <c r="AG42" s="25">
        <v>10523</v>
      </c>
      <c r="AH42" s="25">
        <v>11706</v>
      </c>
      <c r="AI42" s="25">
        <v>14514</v>
      </c>
      <c r="AJ42" s="25">
        <v>19458</v>
      </c>
      <c r="AK42" s="25">
        <v>19172</v>
      </c>
      <c r="AL42" s="25">
        <v>10441</v>
      </c>
      <c r="AM42" s="25">
        <f t="shared" si="36"/>
        <v>1256</v>
      </c>
      <c r="AN42" s="25">
        <f t="shared" si="20"/>
        <v>803</v>
      </c>
      <c r="AO42" s="25">
        <f t="shared" si="21"/>
        <v>297</v>
      </c>
      <c r="AP42" s="25">
        <f t="shared" si="22"/>
        <v>392</v>
      </c>
      <c r="AQ42" s="25">
        <f t="shared" si="23"/>
        <v>-1183</v>
      </c>
      <c r="AR42" s="25">
        <f t="shared" si="24"/>
        <v>-2057</v>
      </c>
      <c r="AS42" s="25">
        <f t="shared" si="25"/>
        <v>4282</v>
      </c>
      <c r="AT42" s="25">
        <f t="shared" si="26"/>
        <v>2257</v>
      </c>
      <c r="AU42" s="25">
        <f t="shared" si="27"/>
        <v>-939</v>
      </c>
      <c r="AV42" s="31">
        <f t="shared" si="37"/>
        <v>0.18992892786934826</v>
      </c>
      <c r="AW42" s="31">
        <f t="shared" si="28"/>
        <v>0.12922433215320245</v>
      </c>
      <c r="AX42" s="31">
        <f t="shared" si="29"/>
        <v>3.9327330508474576E-2</v>
      </c>
      <c r="AY42" s="31">
        <f t="shared" si="30"/>
        <v>3.8693120126344883E-2</v>
      </c>
      <c r="AZ42" s="31">
        <f t="shared" si="31"/>
        <v>-9.1783691519900693E-2</v>
      </c>
      <c r="BA42" s="31">
        <f t="shared" si="32"/>
        <v>-0.12413252066863799</v>
      </c>
      <c r="BB42" s="31">
        <f t="shared" si="33"/>
        <v>0.28215603584607274</v>
      </c>
      <c r="BC42" s="31">
        <f t="shared" si="34"/>
        <v>0.13343186520839492</v>
      </c>
      <c r="BD42" s="31">
        <f t="shared" si="35"/>
        <v>-8.2513181019332166E-2</v>
      </c>
    </row>
    <row r="43" spans="1:56" x14ac:dyDescent="0.35">
      <c r="A43" s="18" t="s">
        <v>51</v>
      </c>
      <c r="B43" s="18" t="s">
        <v>51</v>
      </c>
      <c r="C43" s="25">
        <v>3232</v>
      </c>
      <c r="D43" s="25">
        <v>3973</v>
      </c>
      <c r="E43" s="25">
        <v>5114</v>
      </c>
      <c r="F43" s="25">
        <v>5227</v>
      </c>
      <c r="G43" s="25">
        <v>10647</v>
      </c>
      <c r="H43" s="25">
        <v>15216</v>
      </c>
      <c r="I43" s="25">
        <v>22807</v>
      </c>
      <c r="J43" s="25">
        <v>12946</v>
      </c>
      <c r="K43" s="25">
        <v>11942</v>
      </c>
      <c r="L43" s="25">
        <v>4471</v>
      </c>
      <c r="M43" s="25">
        <v>4264</v>
      </c>
      <c r="N43" s="25">
        <v>6048</v>
      </c>
      <c r="O43" s="25">
        <v>5018</v>
      </c>
      <c r="P43" s="25">
        <v>10644</v>
      </c>
      <c r="Q43" s="25">
        <v>12539</v>
      </c>
      <c r="R43" s="25">
        <v>13376</v>
      </c>
      <c r="S43" s="25">
        <v>11185</v>
      </c>
      <c r="T43" s="25">
        <v>11554</v>
      </c>
      <c r="U43" s="25">
        <v>3736</v>
      </c>
      <c r="V43" s="25">
        <v>4644</v>
      </c>
      <c r="W43" s="25">
        <v>7108</v>
      </c>
      <c r="X43" s="25">
        <v>6923</v>
      </c>
      <c r="Y43" s="25">
        <v>11895</v>
      </c>
      <c r="Z43" s="25">
        <v>13542</v>
      </c>
      <c r="AA43" s="25">
        <v>16738</v>
      </c>
      <c r="AB43" s="25">
        <v>15240</v>
      </c>
      <c r="AC43" s="25">
        <v>13662</v>
      </c>
      <c r="AD43" s="25">
        <v>4361</v>
      </c>
      <c r="AE43" s="25">
        <v>4253</v>
      </c>
      <c r="AF43" s="25">
        <v>6086</v>
      </c>
      <c r="AG43" s="25">
        <v>6708</v>
      </c>
      <c r="AH43" s="25">
        <v>13711</v>
      </c>
      <c r="AI43" s="25">
        <v>17804</v>
      </c>
      <c r="AJ43" s="25">
        <v>22439</v>
      </c>
      <c r="AK43" s="25">
        <v>17655</v>
      </c>
      <c r="AL43" s="25">
        <v>15210</v>
      </c>
      <c r="AM43" s="25">
        <f t="shared" si="36"/>
        <v>1129</v>
      </c>
      <c r="AN43" s="25">
        <f t="shared" si="20"/>
        <v>280</v>
      </c>
      <c r="AO43" s="25">
        <f t="shared" si="21"/>
        <v>972</v>
      </c>
      <c r="AP43" s="25">
        <f t="shared" si="22"/>
        <v>1481</v>
      </c>
      <c r="AQ43" s="25">
        <f t="shared" si="23"/>
        <v>3064</v>
      </c>
      <c r="AR43" s="25">
        <f t="shared" si="24"/>
        <v>2588</v>
      </c>
      <c r="AS43" s="25">
        <f t="shared" si="25"/>
        <v>-368</v>
      </c>
      <c r="AT43" s="25">
        <f t="shared" si="26"/>
        <v>4709</v>
      </c>
      <c r="AU43" s="25">
        <f t="shared" si="27"/>
        <v>3268</v>
      </c>
      <c r="AV43" s="31">
        <f t="shared" si="37"/>
        <v>0.34931930693069307</v>
      </c>
      <c r="AW43" s="31">
        <f t="shared" si="28"/>
        <v>7.0475711049584694E-2</v>
      </c>
      <c r="AX43" s="31">
        <f t="shared" si="29"/>
        <v>0.19006648416112631</v>
      </c>
      <c r="AY43" s="31">
        <f t="shared" si="30"/>
        <v>0.28333652190549075</v>
      </c>
      <c r="AZ43" s="31">
        <f t="shared" si="31"/>
        <v>0.28778059547290319</v>
      </c>
      <c r="BA43" s="31">
        <f t="shared" si="32"/>
        <v>0.17008412197686645</v>
      </c>
      <c r="BB43" s="31">
        <f t="shared" si="33"/>
        <v>-1.6135397027228483E-2</v>
      </c>
      <c r="BC43" s="31">
        <f t="shared" si="34"/>
        <v>0.36374169627684227</v>
      </c>
      <c r="BD43" s="31">
        <f t="shared" si="35"/>
        <v>0.27365600401942725</v>
      </c>
    </row>
    <row r="44" spans="1:56" x14ac:dyDescent="0.35">
      <c r="A44" s="25" t="s">
        <v>52</v>
      </c>
      <c r="B44" s="26" t="s">
        <v>12</v>
      </c>
      <c r="C44" s="25">
        <v>8439</v>
      </c>
      <c r="D44" s="25">
        <v>7237</v>
      </c>
      <c r="E44" s="25">
        <v>9774</v>
      </c>
      <c r="F44" s="25">
        <v>12263</v>
      </c>
      <c r="G44" s="25">
        <v>18147</v>
      </c>
      <c r="H44" s="25">
        <v>13328</v>
      </c>
      <c r="I44" s="25">
        <v>23037</v>
      </c>
      <c r="J44" s="25">
        <v>19646</v>
      </c>
      <c r="K44" s="25">
        <v>16823</v>
      </c>
      <c r="L44" s="25">
        <v>5763</v>
      </c>
      <c r="M44" s="25">
        <v>5649</v>
      </c>
      <c r="N44" s="25">
        <v>6209</v>
      </c>
      <c r="O44" s="25">
        <v>6559</v>
      </c>
      <c r="P44" s="25">
        <v>10412</v>
      </c>
      <c r="Q44" s="25">
        <v>8334</v>
      </c>
      <c r="R44" s="25">
        <v>15820</v>
      </c>
      <c r="S44" s="25">
        <v>13940</v>
      </c>
      <c r="T44" s="25">
        <v>12012</v>
      </c>
      <c r="U44" s="25">
        <v>4685</v>
      </c>
      <c r="V44" s="25">
        <v>5332</v>
      </c>
      <c r="W44" s="25">
        <v>7186</v>
      </c>
      <c r="X44" s="25">
        <v>8427</v>
      </c>
      <c r="Y44" s="25">
        <v>10488</v>
      </c>
      <c r="Z44" s="25">
        <v>9928</v>
      </c>
      <c r="AA44" s="25">
        <v>17683</v>
      </c>
      <c r="AB44" s="25">
        <v>14587</v>
      </c>
      <c r="AC44" s="25">
        <v>12238</v>
      </c>
      <c r="AD44" s="25">
        <v>6208</v>
      </c>
      <c r="AE44" s="25">
        <v>5782</v>
      </c>
      <c r="AF44" s="25">
        <v>7638</v>
      </c>
      <c r="AG44" s="25">
        <v>9333</v>
      </c>
      <c r="AH44" s="25">
        <v>13502</v>
      </c>
      <c r="AI44" s="25">
        <v>9534</v>
      </c>
      <c r="AJ44" s="25">
        <v>16783</v>
      </c>
      <c r="AK44" s="25">
        <v>12971</v>
      </c>
      <c r="AL44" s="25">
        <v>12714</v>
      </c>
      <c r="AM44" s="25">
        <f t="shared" si="36"/>
        <v>-2231</v>
      </c>
      <c r="AN44" s="25">
        <f t="shared" si="20"/>
        <v>-1455</v>
      </c>
      <c r="AO44" s="25">
        <f t="shared" si="21"/>
        <v>-2136</v>
      </c>
      <c r="AP44" s="25">
        <f t="shared" si="22"/>
        <v>-2930</v>
      </c>
      <c r="AQ44" s="25">
        <f t="shared" si="23"/>
        <v>-4645</v>
      </c>
      <c r="AR44" s="25">
        <f t="shared" si="24"/>
        <v>-3794</v>
      </c>
      <c r="AS44" s="25">
        <f t="shared" si="25"/>
        <v>-6254</v>
      </c>
      <c r="AT44" s="25">
        <f t="shared" si="26"/>
        <v>-6675</v>
      </c>
      <c r="AU44" s="25">
        <f t="shared" si="27"/>
        <v>-4109</v>
      </c>
      <c r="AV44" s="31">
        <f t="shared" si="37"/>
        <v>-0.26436781609195403</v>
      </c>
      <c r="AW44" s="31">
        <f t="shared" si="28"/>
        <v>-0.20105015890562389</v>
      </c>
      <c r="AX44" s="31">
        <f t="shared" si="29"/>
        <v>-0.21853898096992019</v>
      </c>
      <c r="AY44" s="31">
        <f t="shared" si="30"/>
        <v>-0.2389301149800212</v>
      </c>
      <c r="AZ44" s="31">
        <f t="shared" si="31"/>
        <v>-0.25596517330688268</v>
      </c>
      <c r="BA44" s="31">
        <f t="shared" si="32"/>
        <v>-0.28466386554621848</v>
      </c>
      <c r="BB44" s="31">
        <f t="shared" si="33"/>
        <v>-0.2714763207014802</v>
      </c>
      <c r="BC44" s="31">
        <f t="shared" si="34"/>
        <v>-0.33976381960704471</v>
      </c>
      <c r="BD44" s="31">
        <f t="shared" si="35"/>
        <v>-0.24424894489686738</v>
      </c>
    </row>
    <row r="45" spans="1:56" x14ac:dyDescent="0.35">
      <c r="A45" s="25" t="s">
        <v>54</v>
      </c>
      <c r="B45" s="26" t="s">
        <v>10</v>
      </c>
      <c r="C45" s="25">
        <v>2761</v>
      </c>
      <c r="D45" s="25">
        <v>3201</v>
      </c>
      <c r="E45" s="25">
        <v>3792</v>
      </c>
      <c r="F45" s="25">
        <v>5873</v>
      </c>
      <c r="G45" s="25">
        <v>8310</v>
      </c>
      <c r="H45" s="25">
        <v>9212</v>
      </c>
      <c r="I45" s="25">
        <v>10357</v>
      </c>
      <c r="J45" s="25">
        <v>9935</v>
      </c>
      <c r="K45" s="25">
        <v>5880</v>
      </c>
      <c r="L45" s="25">
        <v>5410</v>
      </c>
      <c r="M45" s="25">
        <v>7226</v>
      </c>
      <c r="N45" s="25">
        <v>7785</v>
      </c>
      <c r="O45" s="25">
        <v>7778</v>
      </c>
      <c r="P45" s="25">
        <v>11238</v>
      </c>
      <c r="Q45" s="25">
        <v>10788</v>
      </c>
      <c r="R45" s="25">
        <v>12846</v>
      </c>
      <c r="S45" s="25">
        <v>13633</v>
      </c>
      <c r="T45" s="25">
        <v>8788</v>
      </c>
      <c r="U45" s="25">
        <v>5266</v>
      </c>
      <c r="V45" s="25">
        <v>5520</v>
      </c>
      <c r="W45" s="25">
        <v>4366</v>
      </c>
      <c r="X45" s="25">
        <v>6079</v>
      </c>
      <c r="Y45" s="25">
        <v>9016</v>
      </c>
      <c r="Z45" s="25">
        <v>11080</v>
      </c>
      <c r="AA45" s="25">
        <v>13516</v>
      </c>
      <c r="AB45" s="25">
        <v>15871</v>
      </c>
      <c r="AC45" s="25">
        <v>8175</v>
      </c>
      <c r="AD45" s="25">
        <v>4528</v>
      </c>
      <c r="AE45" s="25">
        <v>3647</v>
      </c>
      <c r="AF45" s="25">
        <v>3744</v>
      </c>
      <c r="AG45" s="25">
        <v>6271</v>
      </c>
      <c r="AH45" s="25">
        <v>7890</v>
      </c>
      <c r="AI45" s="25">
        <v>11327</v>
      </c>
      <c r="AJ45" s="25">
        <v>16129</v>
      </c>
      <c r="AK45" s="25">
        <v>19146</v>
      </c>
      <c r="AL45" s="25">
        <v>9607</v>
      </c>
      <c r="AM45" s="25">
        <f t="shared" si="36"/>
        <v>1767</v>
      </c>
      <c r="AN45" s="25">
        <f t="shared" si="20"/>
        <v>446</v>
      </c>
      <c r="AO45" s="25">
        <f t="shared" si="21"/>
        <v>-48</v>
      </c>
      <c r="AP45" s="25">
        <f t="shared" si="22"/>
        <v>398</v>
      </c>
      <c r="AQ45" s="25">
        <f t="shared" si="23"/>
        <v>-420</v>
      </c>
      <c r="AR45" s="25">
        <f t="shared" si="24"/>
        <v>2115</v>
      </c>
      <c r="AS45" s="25">
        <f t="shared" si="25"/>
        <v>5772</v>
      </c>
      <c r="AT45" s="25">
        <f t="shared" si="26"/>
        <v>9211</v>
      </c>
      <c r="AU45" s="25">
        <f t="shared" si="27"/>
        <v>3727</v>
      </c>
      <c r="AV45" s="31">
        <f t="shared" si="37"/>
        <v>0.63998551249547264</v>
      </c>
      <c r="AW45" s="31">
        <f t="shared" si="28"/>
        <v>0.1393314589190878</v>
      </c>
      <c r="AX45" s="31">
        <f t="shared" si="29"/>
        <v>-1.2658227848101266E-2</v>
      </c>
      <c r="AY45" s="31">
        <f t="shared" si="30"/>
        <v>6.7767750723650599E-2</v>
      </c>
      <c r="AZ45" s="31">
        <f t="shared" si="31"/>
        <v>-5.0541516245487361E-2</v>
      </c>
      <c r="BA45" s="31">
        <f t="shared" si="32"/>
        <v>0.22959183673469388</v>
      </c>
      <c r="BB45" s="31">
        <f t="shared" si="33"/>
        <v>0.55730423867915424</v>
      </c>
      <c r="BC45" s="31">
        <f t="shared" si="34"/>
        <v>0.92712632108706594</v>
      </c>
      <c r="BD45" s="31">
        <f t="shared" si="35"/>
        <v>0.63384353741496602</v>
      </c>
    </row>
    <row r="46" spans="1:56" x14ac:dyDescent="0.35">
      <c r="A46" s="25" t="s">
        <v>56</v>
      </c>
      <c r="B46" s="26" t="s">
        <v>6</v>
      </c>
      <c r="C46" s="25">
        <v>3448</v>
      </c>
      <c r="D46" s="25">
        <v>3330</v>
      </c>
      <c r="E46" s="25">
        <v>3622</v>
      </c>
      <c r="F46" s="25">
        <v>5583</v>
      </c>
      <c r="G46" s="25">
        <v>5679</v>
      </c>
      <c r="H46" s="25">
        <v>7236</v>
      </c>
      <c r="I46" s="25">
        <v>9669</v>
      </c>
      <c r="J46" s="25">
        <v>22085</v>
      </c>
      <c r="K46" s="25">
        <v>6456</v>
      </c>
      <c r="L46" s="25">
        <v>6528</v>
      </c>
      <c r="M46" s="25">
        <v>3956</v>
      </c>
      <c r="N46" s="25">
        <v>4329</v>
      </c>
      <c r="O46" s="25">
        <v>3863</v>
      </c>
      <c r="P46" s="25">
        <v>4059</v>
      </c>
      <c r="Q46" s="25">
        <v>4516</v>
      </c>
      <c r="R46" s="25">
        <v>6372</v>
      </c>
      <c r="S46" s="25">
        <v>10922</v>
      </c>
      <c r="T46" s="25">
        <v>5327</v>
      </c>
      <c r="U46" s="25">
        <v>4572</v>
      </c>
      <c r="V46" s="25">
        <v>3641</v>
      </c>
      <c r="W46" s="25">
        <v>3545</v>
      </c>
      <c r="X46" s="25">
        <v>5032</v>
      </c>
      <c r="Y46" s="25">
        <v>5374</v>
      </c>
      <c r="Z46" s="25">
        <v>6292</v>
      </c>
      <c r="AA46" s="25">
        <v>8810</v>
      </c>
      <c r="AB46" s="25">
        <v>16626</v>
      </c>
      <c r="AC46" s="25">
        <v>7888</v>
      </c>
      <c r="AD46" s="25">
        <v>7378</v>
      </c>
      <c r="AE46" s="25">
        <v>4571</v>
      </c>
      <c r="AF46" s="25">
        <v>5638</v>
      </c>
      <c r="AG46" s="25">
        <v>5759</v>
      </c>
      <c r="AH46" s="25">
        <v>5592</v>
      </c>
      <c r="AI46" s="25">
        <v>6537</v>
      </c>
      <c r="AJ46" s="25">
        <v>11297</v>
      </c>
      <c r="AK46" s="25">
        <v>22712</v>
      </c>
      <c r="AL46" s="25">
        <v>11610</v>
      </c>
      <c r="AM46" s="25">
        <f t="shared" si="36"/>
        <v>3930</v>
      </c>
      <c r="AN46" s="25">
        <f t="shared" si="20"/>
        <v>1241</v>
      </c>
      <c r="AO46" s="25">
        <f t="shared" si="21"/>
        <v>2016</v>
      </c>
      <c r="AP46" s="25">
        <f t="shared" si="22"/>
        <v>176</v>
      </c>
      <c r="AQ46" s="25">
        <f t="shared" si="23"/>
        <v>-87</v>
      </c>
      <c r="AR46" s="25">
        <f t="shared" si="24"/>
        <v>-699</v>
      </c>
      <c r="AS46" s="25">
        <f t="shared" si="25"/>
        <v>1628</v>
      </c>
      <c r="AT46" s="25">
        <f t="shared" si="26"/>
        <v>627</v>
      </c>
      <c r="AU46" s="25">
        <f t="shared" si="27"/>
        <v>5154</v>
      </c>
      <c r="AV46" s="31">
        <f t="shared" si="37"/>
        <v>1.1397911832946637</v>
      </c>
      <c r="AW46" s="31">
        <f t="shared" si="28"/>
        <v>0.37267267267267268</v>
      </c>
      <c r="AX46" s="31">
        <f t="shared" si="29"/>
        <v>0.55659856432909993</v>
      </c>
      <c r="AY46" s="31">
        <f t="shared" si="30"/>
        <v>3.1524270105677953E-2</v>
      </c>
      <c r="AZ46" s="31">
        <f t="shared" si="31"/>
        <v>-1.531959852086635E-2</v>
      </c>
      <c r="BA46" s="31">
        <f t="shared" si="32"/>
        <v>-9.6600331674958545E-2</v>
      </c>
      <c r="BB46" s="31">
        <f t="shared" si="33"/>
        <v>0.16837315130830488</v>
      </c>
      <c r="BC46" s="31">
        <f t="shared" si="34"/>
        <v>2.8390310165270546E-2</v>
      </c>
      <c r="BD46" s="31">
        <f t="shared" si="35"/>
        <v>0.79832713754646845</v>
      </c>
    </row>
    <row r="47" spans="1:56" x14ac:dyDescent="0.35">
      <c r="A47" s="25" t="s">
        <v>53</v>
      </c>
      <c r="B47" s="26" t="s">
        <v>18</v>
      </c>
      <c r="C47" s="25">
        <v>5060</v>
      </c>
      <c r="D47" s="25">
        <v>4001</v>
      </c>
      <c r="E47" s="25">
        <v>5649</v>
      </c>
      <c r="F47" s="25">
        <v>6910</v>
      </c>
      <c r="G47" s="25">
        <v>8408</v>
      </c>
      <c r="H47" s="25">
        <v>7342</v>
      </c>
      <c r="I47" s="25">
        <v>7810</v>
      </c>
      <c r="J47" s="25">
        <v>9769</v>
      </c>
      <c r="K47" s="25">
        <v>6893</v>
      </c>
      <c r="L47" s="25">
        <v>11319</v>
      </c>
      <c r="M47" s="25">
        <v>12077</v>
      </c>
      <c r="N47" s="25">
        <v>11016</v>
      </c>
      <c r="O47" s="25">
        <v>10976</v>
      </c>
      <c r="P47" s="25">
        <v>11847</v>
      </c>
      <c r="Q47" s="25">
        <v>11160</v>
      </c>
      <c r="R47" s="25">
        <v>13357</v>
      </c>
      <c r="S47" s="25">
        <v>12632</v>
      </c>
      <c r="T47" s="25">
        <v>10166</v>
      </c>
      <c r="U47" s="25">
        <v>9389</v>
      </c>
      <c r="V47" s="25">
        <v>10042</v>
      </c>
      <c r="W47" s="25">
        <v>9906</v>
      </c>
      <c r="X47" s="25">
        <v>8801</v>
      </c>
      <c r="Y47" s="25">
        <v>9503</v>
      </c>
      <c r="Z47" s="25">
        <v>9586</v>
      </c>
      <c r="AA47" s="25">
        <v>10598</v>
      </c>
      <c r="AB47" s="25">
        <v>11649</v>
      </c>
      <c r="AC47" s="25">
        <v>7886</v>
      </c>
      <c r="AD47" s="25">
        <v>7578</v>
      </c>
      <c r="AE47" s="25">
        <v>7895</v>
      </c>
      <c r="AF47" s="25">
        <v>7931</v>
      </c>
      <c r="AG47" s="25">
        <v>8840</v>
      </c>
      <c r="AH47" s="25">
        <v>9725</v>
      </c>
      <c r="AI47" s="25">
        <v>9042</v>
      </c>
      <c r="AJ47" s="25">
        <v>8673</v>
      </c>
      <c r="AK47" s="25">
        <v>9901</v>
      </c>
      <c r="AL47" s="25">
        <v>8830</v>
      </c>
      <c r="AM47" s="25">
        <f t="shared" si="36"/>
        <v>2518</v>
      </c>
      <c r="AN47" s="25">
        <f t="shared" si="20"/>
        <v>3894</v>
      </c>
      <c r="AO47" s="25">
        <f t="shared" si="21"/>
        <v>2282</v>
      </c>
      <c r="AP47" s="25">
        <f t="shared" si="22"/>
        <v>1930</v>
      </c>
      <c r="AQ47" s="25">
        <f t="shared" si="23"/>
        <v>1317</v>
      </c>
      <c r="AR47" s="25">
        <f t="shared" si="24"/>
        <v>1700</v>
      </c>
      <c r="AS47" s="25">
        <f t="shared" si="25"/>
        <v>863</v>
      </c>
      <c r="AT47" s="25">
        <f t="shared" si="26"/>
        <v>132</v>
      </c>
      <c r="AU47" s="25">
        <f t="shared" si="27"/>
        <v>1937</v>
      </c>
      <c r="AV47" s="31">
        <f t="shared" si="37"/>
        <v>0.49762845849802373</v>
      </c>
      <c r="AW47" s="31">
        <f t="shared" si="28"/>
        <v>0.97325668582854286</v>
      </c>
      <c r="AX47" s="31">
        <f t="shared" si="29"/>
        <v>0.40396530359355637</v>
      </c>
      <c r="AY47" s="31">
        <f t="shared" si="30"/>
        <v>0.27930535455861072</v>
      </c>
      <c r="AZ47" s="31">
        <f t="shared" si="31"/>
        <v>0.15663653663177926</v>
      </c>
      <c r="BA47" s="31">
        <f t="shared" si="32"/>
        <v>0.23154453827295016</v>
      </c>
      <c r="BB47" s="31">
        <f t="shared" si="33"/>
        <v>0.11049935979513445</v>
      </c>
      <c r="BC47" s="31">
        <f t="shared" si="34"/>
        <v>1.3512130207800184E-2</v>
      </c>
      <c r="BD47" s="31">
        <f t="shared" si="35"/>
        <v>0.28100972000580299</v>
      </c>
    </row>
    <row r="48" spans="1:56" x14ac:dyDescent="0.35">
      <c r="A48" s="25" t="s">
        <v>57</v>
      </c>
      <c r="B48" s="26" t="s">
        <v>4</v>
      </c>
      <c r="C48" s="25">
        <v>1900</v>
      </c>
      <c r="D48" s="25">
        <v>1704</v>
      </c>
      <c r="E48" s="25">
        <v>2222</v>
      </c>
      <c r="F48" s="25">
        <v>4760</v>
      </c>
      <c r="G48" s="25">
        <v>5356</v>
      </c>
      <c r="H48" s="25">
        <v>9859</v>
      </c>
      <c r="I48" s="25">
        <v>14125</v>
      </c>
      <c r="J48" s="25">
        <v>23676</v>
      </c>
      <c r="K48" s="25">
        <v>9958</v>
      </c>
      <c r="L48" s="25">
        <v>2473</v>
      </c>
      <c r="M48" s="25">
        <v>2637</v>
      </c>
      <c r="N48" s="25">
        <v>3194</v>
      </c>
      <c r="O48" s="25">
        <v>3608</v>
      </c>
      <c r="P48" s="25">
        <v>4655</v>
      </c>
      <c r="Q48" s="25">
        <v>4573</v>
      </c>
      <c r="R48" s="25">
        <v>7522</v>
      </c>
      <c r="S48" s="25">
        <v>19945</v>
      </c>
      <c r="T48" s="25">
        <v>10315</v>
      </c>
      <c r="U48" s="25">
        <v>3118</v>
      </c>
      <c r="V48" s="25">
        <v>2429</v>
      </c>
      <c r="W48" s="25">
        <v>3210</v>
      </c>
      <c r="X48" s="25">
        <v>4675</v>
      </c>
      <c r="Y48" s="25">
        <v>6310</v>
      </c>
      <c r="Z48" s="25">
        <v>8062</v>
      </c>
      <c r="AA48" s="25">
        <v>9689</v>
      </c>
      <c r="AB48" s="25">
        <v>16193</v>
      </c>
      <c r="AC48" s="25">
        <v>7469</v>
      </c>
      <c r="AD48" s="25">
        <v>2935</v>
      </c>
      <c r="AE48" s="25">
        <v>2821</v>
      </c>
      <c r="AF48" s="25">
        <v>3450</v>
      </c>
      <c r="AG48" s="25">
        <v>6537</v>
      </c>
      <c r="AH48" s="25">
        <v>7118</v>
      </c>
      <c r="AI48" s="25">
        <v>10809</v>
      </c>
      <c r="AJ48" s="25">
        <v>11991</v>
      </c>
      <c r="AK48" s="25">
        <v>18806</v>
      </c>
      <c r="AL48" s="25">
        <v>8999</v>
      </c>
      <c r="AM48" s="25">
        <f t="shared" si="36"/>
        <v>1035</v>
      </c>
      <c r="AN48" s="25">
        <f t="shared" si="20"/>
        <v>1117</v>
      </c>
      <c r="AO48" s="25">
        <f t="shared" si="21"/>
        <v>1228</v>
      </c>
      <c r="AP48" s="25">
        <f t="shared" si="22"/>
        <v>1777</v>
      </c>
      <c r="AQ48" s="25">
        <f t="shared" si="23"/>
        <v>1762</v>
      </c>
      <c r="AR48" s="25">
        <f t="shared" si="24"/>
        <v>950</v>
      </c>
      <c r="AS48" s="25">
        <f t="shared" si="25"/>
        <v>-2134</v>
      </c>
      <c r="AT48" s="25">
        <f t="shared" si="26"/>
        <v>-4870</v>
      </c>
      <c r="AU48" s="25">
        <f t="shared" si="27"/>
        <v>-959</v>
      </c>
      <c r="AV48" s="31">
        <f t="shared" si="37"/>
        <v>0.54473684210526319</v>
      </c>
      <c r="AW48" s="31">
        <f t="shared" si="28"/>
        <v>0.65551643192488263</v>
      </c>
      <c r="AX48" s="31">
        <f t="shared" si="29"/>
        <v>0.55265526552655264</v>
      </c>
      <c r="AY48" s="31">
        <f t="shared" si="30"/>
        <v>0.37331932773109244</v>
      </c>
      <c r="AZ48" s="31">
        <f t="shared" si="31"/>
        <v>0.32897684839432412</v>
      </c>
      <c r="BA48" s="31">
        <f t="shared" si="32"/>
        <v>9.6358657064611011E-2</v>
      </c>
      <c r="BB48" s="31">
        <f t="shared" si="33"/>
        <v>-0.1510796460176991</v>
      </c>
      <c r="BC48" s="31">
        <f t="shared" si="34"/>
        <v>-0.20569352931238385</v>
      </c>
      <c r="BD48" s="31">
        <f t="shared" si="35"/>
        <v>-9.6304478811006219E-2</v>
      </c>
    </row>
    <row r="49" spans="1:56" x14ac:dyDescent="0.35">
      <c r="A49" s="25" t="s">
        <v>55</v>
      </c>
      <c r="B49" s="26" t="s">
        <v>11</v>
      </c>
      <c r="C49" s="25">
        <v>2692</v>
      </c>
      <c r="D49" s="25">
        <v>2793</v>
      </c>
      <c r="E49" s="25">
        <v>3328</v>
      </c>
      <c r="F49" s="25">
        <v>4631</v>
      </c>
      <c r="G49" s="25">
        <v>10017</v>
      </c>
      <c r="H49" s="25">
        <v>15382</v>
      </c>
      <c r="I49" s="25">
        <v>10708</v>
      </c>
      <c r="J49" s="25">
        <v>14560</v>
      </c>
      <c r="K49" s="25">
        <v>10665</v>
      </c>
      <c r="L49" s="25">
        <v>3411</v>
      </c>
      <c r="M49" s="25">
        <v>4834</v>
      </c>
      <c r="N49" s="25">
        <v>4865</v>
      </c>
      <c r="O49" s="25">
        <v>4282</v>
      </c>
      <c r="P49" s="25">
        <v>5440</v>
      </c>
      <c r="Q49" s="25">
        <v>4780</v>
      </c>
      <c r="R49" s="25">
        <v>5996</v>
      </c>
      <c r="S49" s="25">
        <v>9707</v>
      </c>
      <c r="T49" s="25">
        <v>4804</v>
      </c>
      <c r="U49" s="25">
        <v>4834</v>
      </c>
      <c r="V49" s="25">
        <v>4240</v>
      </c>
      <c r="W49" s="25">
        <v>4848</v>
      </c>
      <c r="X49" s="25">
        <v>6371</v>
      </c>
      <c r="Y49" s="25">
        <v>7626</v>
      </c>
      <c r="Z49" s="25">
        <v>7318</v>
      </c>
      <c r="AA49" s="25">
        <v>8594</v>
      </c>
      <c r="AB49" s="25">
        <v>12748</v>
      </c>
      <c r="AC49" s="25">
        <v>6616</v>
      </c>
      <c r="AD49" s="25">
        <v>4188</v>
      </c>
      <c r="AE49" s="25">
        <v>3767</v>
      </c>
      <c r="AF49" s="25">
        <v>4697</v>
      </c>
      <c r="AG49" s="25">
        <v>5887</v>
      </c>
      <c r="AH49" s="25">
        <v>8204</v>
      </c>
      <c r="AI49" s="25">
        <v>8263</v>
      </c>
      <c r="AJ49" s="25">
        <v>9020</v>
      </c>
      <c r="AK49" s="25">
        <v>14572</v>
      </c>
      <c r="AL49" s="25">
        <v>8327</v>
      </c>
      <c r="AM49" s="25">
        <f t="shared" si="36"/>
        <v>1496</v>
      </c>
      <c r="AN49" s="25">
        <f t="shared" si="20"/>
        <v>974</v>
      </c>
      <c r="AO49" s="25">
        <f t="shared" si="21"/>
        <v>1369</v>
      </c>
      <c r="AP49" s="25">
        <f t="shared" si="22"/>
        <v>1256</v>
      </c>
      <c r="AQ49" s="25">
        <f t="shared" si="23"/>
        <v>-1813</v>
      </c>
      <c r="AR49" s="25">
        <f t="shared" si="24"/>
        <v>-7119</v>
      </c>
      <c r="AS49" s="25">
        <f t="shared" si="25"/>
        <v>-1688</v>
      </c>
      <c r="AT49" s="25">
        <f t="shared" si="26"/>
        <v>12</v>
      </c>
      <c r="AU49" s="25">
        <f t="shared" si="27"/>
        <v>-2338</v>
      </c>
      <c r="AV49" s="31">
        <f t="shared" si="37"/>
        <v>0.55572065378900448</v>
      </c>
      <c r="AW49" s="31">
        <f t="shared" si="28"/>
        <v>0.34872896527031866</v>
      </c>
      <c r="AX49" s="31">
        <f t="shared" si="29"/>
        <v>0.41135817307692307</v>
      </c>
      <c r="AY49" s="31">
        <f t="shared" si="30"/>
        <v>0.27121572014683654</v>
      </c>
      <c r="AZ49" s="31">
        <f t="shared" si="31"/>
        <v>-0.18099231306778477</v>
      </c>
      <c r="BA49" s="31">
        <f t="shared" si="32"/>
        <v>-0.46281367832531528</v>
      </c>
      <c r="BB49" s="31">
        <f t="shared" si="33"/>
        <v>-0.15763914830033621</v>
      </c>
      <c r="BC49" s="31">
        <f t="shared" si="34"/>
        <v>8.2417582417582418E-4</v>
      </c>
      <c r="BD49" s="31">
        <f t="shared" si="35"/>
        <v>-0.2192217533989686</v>
      </c>
    </row>
    <row r="50" spans="1:56" x14ac:dyDescent="0.35">
      <c r="A50" s="25" t="s">
        <v>59</v>
      </c>
      <c r="B50" s="26" t="s">
        <v>5</v>
      </c>
      <c r="C50" s="25">
        <v>2041</v>
      </c>
      <c r="D50" s="25">
        <v>2011</v>
      </c>
      <c r="E50" s="25">
        <v>2779</v>
      </c>
      <c r="F50" s="25">
        <v>3986</v>
      </c>
      <c r="G50" s="25">
        <v>6028</v>
      </c>
      <c r="H50" s="25">
        <v>7323</v>
      </c>
      <c r="I50" s="25">
        <v>9170</v>
      </c>
      <c r="J50" s="25">
        <v>8850</v>
      </c>
      <c r="K50" s="25">
        <v>6061</v>
      </c>
      <c r="L50" s="25">
        <v>2033</v>
      </c>
      <c r="M50" s="25">
        <v>2262</v>
      </c>
      <c r="N50" s="25">
        <v>2304</v>
      </c>
      <c r="O50" s="25">
        <v>2746</v>
      </c>
      <c r="P50" s="25">
        <v>3039</v>
      </c>
      <c r="Q50" s="25">
        <v>4008</v>
      </c>
      <c r="R50" s="25">
        <v>4935</v>
      </c>
      <c r="S50" s="25">
        <v>6088</v>
      </c>
      <c r="T50" s="25">
        <v>3014</v>
      </c>
      <c r="U50" s="25">
        <v>2337</v>
      </c>
      <c r="V50" s="25">
        <v>2471</v>
      </c>
      <c r="W50" s="25">
        <v>1911</v>
      </c>
      <c r="X50" s="25">
        <v>3731</v>
      </c>
      <c r="Y50" s="25">
        <v>4149</v>
      </c>
      <c r="Z50" s="25">
        <v>5093</v>
      </c>
      <c r="AA50" s="25">
        <v>5349</v>
      </c>
      <c r="AB50" s="25">
        <v>6932</v>
      </c>
      <c r="AC50" s="25">
        <v>4823</v>
      </c>
      <c r="AD50" s="25">
        <v>3260</v>
      </c>
      <c r="AE50" s="25">
        <v>2252</v>
      </c>
      <c r="AF50" s="25">
        <v>2268</v>
      </c>
      <c r="AG50" s="25">
        <v>3400</v>
      </c>
      <c r="AH50" s="25">
        <v>4768</v>
      </c>
      <c r="AI50" s="25">
        <v>4547</v>
      </c>
      <c r="AJ50" s="25">
        <v>6496</v>
      </c>
      <c r="AK50" s="25">
        <v>7356</v>
      </c>
      <c r="AL50" s="25">
        <v>4622</v>
      </c>
      <c r="AM50" s="25">
        <f t="shared" si="36"/>
        <v>1219</v>
      </c>
      <c r="AN50" s="25">
        <f t="shared" si="20"/>
        <v>241</v>
      </c>
      <c r="AO50" s="25">
        <f t="shared" si="21"/>
        <v>-511</v>
      </c>
      <c r="AP50" s="25">
        <f t="shared" si="22"/>
        <v>-586</v>
      </c>
      <c r="AQ50" s="25">
        <f t="shared" si="23"/>
        <v>-1260</v>
      </c>
      <c r="AR50" s="25">
        <f t="shared" si="24"/>
        <v>-2776</v>
      </c>
      <c r="AS50" s="25">
        <f t="shared" si="25"/>
        <v>-2674</v>
      </c>
      <c r="AT50" s="25">
        <f t="shared" si="26"/>
        <v>-1494</v>
      </c>
      <c r="AU50" s="25">
        <f t="shared" si="27"/>
        <v>-1439</v>
      </c>
      <c r="AV50" s="31">
        <f t="shared" si="37"/>
        <v>0.59725624693777557</v>
      </c>
      <c r="AW50" s="31">
        <f t="shared" si="28"/>
        <v>0.11984087518647439</v>
      </c>
      <c r="AX50" s="31">
        <f t="shared" si="29"/>
        <v>-0.18387909319899245</v>
      </c>
      <c r="AY50" s="31">
        <f t="shared" si="30"/>
        <v>-0.14701455092824886</v>
      </c>
      <c r="AZ50" s="31">
        <f t="shared" si="31"/>
        <v>-0.20902455209024551</v>
      </c>
      <c r="BA50" s="31">
        <f t="shared" si="32"/>
        <v>-0.37907961218080022</v>
      </c>
      <c r="BB50" s="31">
        <f t="shared" si="33"/>
        <v>-0.2916030534351145</v>
      </c>
      <c r="BC50" s="31">
        <f t="shared" si="34"/>
        <v>-0.1688135593220339</v>
      </c>
      <c r="BD50" s="31">
        <f t="shared" si="35"/>
        <v>-0.23741956772809766</v>
      </c>
    </row>
    <row r="51" spans="1:56" x14ac:dyDescent="0.35">
      <c r="A51" s="25" t="s">
        <v>58</v>
      </c>
      <c r="B51" s="26" t="s">
        <v>9</v>
      </c>
      <c r="C51" s="25">
        <v>4567</v>
      </c>
      <c r="D51" s="25">
        <v>3337</v>
      </c>
      <c r="E51" s="25">
        <v>4685</v>
      </c>
      <c r="F51" s="25">
        <v>6655</v>
      </c>
      <c r="G51" s="25">
        <v>7896</v>
      </c>
      <c r="H51" s="25">
        <v>6943</v>
      </c>
      <c r="I51" s="25">
        <v>8353</v>
      </c>
      <c r="J51" s="25">
        <v>7275</v>
      </c>
      <c r="K51" s="25">
        <v>8171</v>
      </c>
      <c r="L51" s="25">
        <v>2203</v>
      </c>
      <c r="M51" s="25">
        <v>2499</v>
      </c>
      <c r="N51" s="25">
        <v>3477</v>
      </c>
      <c r="O51" s="25">
        <v>2855</v>
      </c>
      <c r="P51" s="25">
        <v>3605</v>
      </c>
      <c r="Q51" s="25">
        <v>3526</v>
      </c>
      <c r="R51" s="25">
        <v>5779</v>
      </c>
      <c r="S51" s="25">
        <v>4672</v>
      </c>
      <c r="T51" s="25">
        <v>4020</v>
      </c>
      <c r="U51" s="25">
        <v>2554</v>
      </c>
      <c r="V51" s="25">
        <v>2702</v>
      </c>
      <c r="W51" s="25">
        <v>3784</v>
      </c>
      <c r="X51" s="25">
        <v>3702</v>
      </c>
      <c r="Y51" s="25">
        <v>4884</v>
      </c>
      <c r="Z51" s="25">
        <v>4421</v>
      </c>
      <c r="AA51" s="25">
        <v>8331</v>
      </c>
      <c r="AB51" s="25">
        <v>6372</v>
      </c>
      <c r="AC51" s="25">
        <v>6061</v>
      </c>
      <c r="AD51" s="25">
        <v>2003</v>
      </c>
      <c r="AE51" s="25">
        <v>2806</v>
      </c>
      <c r="AF51" s="25">
        <v>3860</v>
      </c>
      <c r="AG51" s="25">
        <v>4254</v>
      </c>
      <c r="AH51" s="25">
        <v>4181</v>
      </c>
      <c r="AI51" s="25">
        <v>4768</v>
      </c>
      <c r="AJ51" s="25">
        <v>6143</v>
      </c>
      <c r="AK51" s="25">
        <v>5319</v>
      </c>
      <c r="AL51" s="25">
        <v>5590</v>
      </c>
      <c r="AM51" s="25">
        <f t="shared" si="36"/>
        <v>-2564</v>
      </c>
      <c r="AN51" s="25">
        <f t="shared" si="20"/>
        <v>-531</v>
      </c>
      <c r="AO51" s="25">
        <f t="shared" si="21"/>
        <v>-825</v>
      </c>
      <c r="AP51" s="25">
        <f t="shared" si="22"/>
        <v>-2401</v>
      </c>
      <c r="AQ51" s="25">
        <f t="shared" si="23"/>
        <v>-3715</v>
      </c>
      <c r="AR51" s="25">
        <f t="shared" si="24"/>
        <v>-2175</v>
      </c>
      <c r="AS51" s="25">
        <f t="shared" si="25"/>
        <v>-2210</v>
      </c>
      <c r="AT51" s="25">
        <f t="shared" si="26"/>
        <v>-1956</v>
      </c>
      <c r="AU51" s="25">
        <f t="shared" si="27"/>
        <v>-2581</v>
      </c>
      <c r="AV51" s="31">
        <f t="shared" si="37"/>
        <v>-0.56141887453470551</v>
      </c>
      <c r="AW51" s="31">
        <f t="shared" si="28"/>
        <v>-0.15912496254120467</v>
      </c>
      <c r="AX51" s="31">
        <f t="shared" si="29"/>
        <v>-0.17609391675560299</v>
      </c>
      <c r="AY51" s="31">
        <f t="shared" si="30"/>
        <v>-0.36078136739293765</v>
      </c>
      <c r="AZ51" s="31">
        <f t="shared" si="31"/>
        <v>-0.47049138804457952</v>
      </c>
      <c r="BA51" s="31">
        <f t="shared" si="32"/>
        <v>-0.31326515915310382</v>
      </c>
      <c r="BB51" s="31">
        <f t="shared" si="33"/>
        <v>-0.26457560158027055</v>
      </c>
      <c r="BC51" s="31">
        <f t="shared" si="34"/>
        <v>-0.2688659793814433</v>
      </c>
      <c r="BD51" s="31">
        <f t="shared" si="35"/>
        <v>-0.31587321013339859</v>
      </c>
    </row>
    <row r="52" spans="1:56" x14ac:dyDescent="0.35">
      <c r="A52" s="25" t="s">
        <v>62</v>
      </c>
      <c r="B52" s="26" t="s">
        <v>14</v>
      </c>
      <c r="C52" s="25">
        <v>917</v>
      </c>
      <c r="D52" s="25">
        <v>642</v>
      </c>
      <c r="E52" s="25">
        <v>1123</v>
      </c>
      <c r="F52" s="25">
        <v>1499</v>
      </c>
      <c r="G52" s="25">
        <v>2435</v>
      </c>
      <c r="H52" s="25">
        <v>3891</v>
      </c>
      <c r="I52" s="25">
        <v>6585</v>
      </c>
      <c r="J52" s="25">
        <v>5358</v>
      </c>
      <c r="K52" s="25">
        <v>2438</v>
      </c>
      <c r="L52" s="25">
        <v>839</v>
      </c>
      <c r="M52" s="25">
        <v>872</v>
      </c>
      <c r="N52" s="25">
        <v>1391</v>
      </c>
      <c r="O52" s="25">
        <v>2252</v>
      </c>
      <c r="P52" s="25">
        <v>2491</v>
      </c>
      <c r="Q52" s="25">
        <v>2325</v>
      </c>
      <c r="R52" s="25">
        <v>4278</v>
      </c>
      <c r="S52" s="25">
        <v>3538</v>
      </c>
      <c r="T52" s="25">
        <v>2068</v>
      </c>
      <c r="U52" s="25">
        <v>1063</v>
      </c>
      <c r="V52" s="25">
        <v>1082</v>
      </c>
      <c r="W52" s="25">
        <v>1519</v>
      </c>
      <c r="X52" s="25">
        <v>1476</v>
      </c>
      <c r="Y52" s="25">
        <v>2243</v>
      </c>
      <c r="Z52" s="25">
        <v>3556</v>
      </c>
      <c r="AA52" s="25">
        <v>5956</v>
      </c>
      <c r="AB52" s="25">
        <v>4583</v>
      </c>
      <c r="AC52" s="25">
        <v>2655</v>
      </c>
      <c r="AD52" s="25">
        <v>1069</v>
      </c>
      <c r="AE52" s="25">
        <v>1030</v>
      </c>
      <c r="AF52" s="25">
        <v>1073</v>
      </c>
      <c r="AG52" s="25">
        <v>1932</v>
      </c>
      <c r="AH52" s="25">
        <v>2839</v>
      </c>
      <c r="AI52" s="25">
        <v>3985</v>
      </c>
      <c r="AJ52" s="25">
        <v>7146</v>
      </c>
      <c r="AK52" s="25">
        <v>5721</v>
      </c>
      <c r="AL52" s="25">
        <v>3466</v>
      </c>
      <c r="AM52" s="25">
        <f t="shared" si="36"/>
        <v>152</v>
      </c>
      <c r="AN52" s="25">
        <f t="shared" si="20"/>
        <v>388</v>
      </c>
      <c r="AO52" s="25">
        <f t="shared" si="21"/>
        <v>-50</v>
      </c>
      <c r="AP52" s="25">
        <f t="shared" si="22"/>
        <v>433</v>
      </c>
      <c r="AQ52" s="25">
        <f t="shared" si="23"/>
        <v>404</v>
      </c>
      <c r="AR52" s="25">
        <f t="shared" si="24"/>
        <v>94</v>
      </c>
      <c r="AS52" s="25">
        <f t="shared" si="25"/>
        <v>561</v>
      </c>
      <c r="AT52" s="25">
        <f t="shared" si="26"/>
        <v>363</v>
      </c>
      <c r="AU52" s="25">
        <f t="shared" si="27"/>
        <v>1028</v>
      </c>
      <c r="AV52" s="31">
        <f t="shared" si="37"/>
        <v>0.16575790621592149</v>
      </c>
      <c r="AW52" s="31">
        <f t="shared" si="28"/>
        <v>0.60436137071651086</v>
      </c>
      <c r="AX52" s="31">
        <f t="shared" si="29"/>
        <v>-4.4523597506678537E-2</v>
      </c>
      <c r="AY52" s="31">
        <f t="shared" si="30"/>
        <v>0.28885923949299536</v>
      </c>
      <c r="AZ52" s="31">
        <f t="shared" si="31"/>
        <v>0.16591375770020533</v>
      </c>
      <c r="BA52" s="31">
        <f t="shared" si="32"/>
        <v>2.4158314058082754E-2</v>
      </c>
      <c r="BB52" s="31">
        <f t="shared" si="33"/>
        <v>8.5193621867881555E-2</v>
      </c>
      <c r="BC52" s="31">
        <f t="shared" si="34"/>
        <v>6.7749160134378497E-2</v>
      </c>
      <c r="BD52" s="31">
        <f t="shared" si="35"/>
        <v>0.42165709598031176</v>
      </c>
    </row>
    <row r="53" spans="1:56" x14ac:dyDescent="0.35">
      <c r="A53" s="25" t="s">
        <v>63</v>
      </c>
      <c r="B53" s="26" t="s">
        <v>3</v>
      </c>
      <c r="C53" s="25">
        <v>1003</v>
      </c>
      <c r="D53" s="25">
        <v>1023</v>
      </c>
      <c r="E53" s="25">
        <v>1435</v>
      </c>
      <c r="F53" s="25">
        <v>1762</v>
      </c>
      <c r="G53" s="25">
        <v>2302</v>
      </c>
      <c r="H53" s="25">
        <v>3154</v>
      </c>
      <c r="I53" s="25">
        <v>4317</v>
      </c>
      <c r="J53" s="25">
        <v>3479</v>
      </c>
      <c r="K53" s="25">
        <v>2776</v>
      </c>
      <c r="L53" s="25">
        <v>1106</v>
      </c>
      <c r="M53" s="25">
        <v>1353</v>
      </c>
      <c r="N53" s="25">
        <v>1699</v>
      </c>
      <c r="O53" s="25">
        <v>1652</v>
      </c>
      <c r="P53" s="25">
        <v>1787</v>
      </c>
      <c r="Q53" s="25">
        <v>2437</v>
      </c>
      <c r="R53" s="25">
        <v>2898</v>
      </c>
      <c r="S53" s="25">
        <v>3077</v>
      </c>
      <c r="T53" s="25">
        <v>2453</v>
      </c>
      <c r="U53" s="25">
        <v>1398</v>
      </c>
      <c r="V53" s="25">
        <v>1186</v>
      </c>
      <c r="W53" s="25">
        <v>1389</v>
      </c>
      <c r="X53" s="25">
        <v>2123</v>
      </c>
      <c r="Y53" s="25">
        <v>3111</v>
      </c>
      <c r="Z53" s="25">
        <v>3002</v>
      </c>
      <c r="AA53" s="25">
        <v>3527</v>
      </c>
      <c r="AB53" s="25">
        <v>3793</v>
      </c>
      <c r="AC53" s="25">
        <v>2892</v>
      </c>
      <c r="AD53" s="25">
        <v>1912</v>
      </c>
      <c r="AE53" s="25">
        <v>1848</v>
      </c>
      <c r="AF53" s="25">
        <v>1939</v>
      </c>
      <c r="AG53" s="25">
        <v>2075</v>
      </c>
      <c r="AH53" s="25">
        <v>2968</v>
      </c>
      <c r="AI53" s="25">
        <v>2571</v>
      </c>
      <c r="AJ53" s="25">
        <v>4005</v>
      </c>
      <c r="AK53" s="25">
        <v>4074</v>
      </c>
      <c r="AL53" s="25">
        <v>2454</v>
      </c>
      <c r="AM53" s="25">
        <f t="shared" si="36"/>
        <v>909</v>
      </c>
      <c r="AN53" s="25">
        <f t="shared" si="20"/>
        <v>825</v>
      </c>
      <c r="AO53" s="25">
        <f t="shared" si="21"/>
        <v>504</v>
      </c>
      <c r="AP53" s="25">
        <f t="shared" si="22"/>
        <v>313</v>
      </c>
      <c r="AQ53" s="25">
        <f t="shared" si="23"/>
        <v>666</v>
      </c>
      <c r="AR53" s="25">
        <f t="shared" si="24"/>
        <v>-583</v>
      </c>
      <c r="AS53" s="25">
        <f t="shared" si="25"/>
        <v>-312</v>
      </c>
      <c r="AT53" s="25">
        <f t="shared" si="26"/>
        <v>595</v>
      </c>
      <c r="AU53" s="25">
        <f t="shared" si="27"/>
        <v>-322</v>
      </c>
      <c r="AV53" s="31">
        <f t="shared" si="37"/>
        <v>0.90628115653040875</v>
      </c>
      <c r="AW53" s="31">
        <f t="shared" si="28"/>
        <v>0.80645161290322576</v>
      </c>
      <c r="AX53" s="31">
        <f t="shared" si="29"/>
        <v>0.35121951219512193</v>
      </c>
      <c r="AY53" s="31">
        <f t="shared" si="30"/>
        <v>0.17763904653802498</v>
      </c>
      <c r="AZ53" s="31">
        <f t="shared" si="31"/>
        <v>0.28931364031277151</v>
      </c>
      <c r="BA53" s="31">
        <f t="shared" si="32"/>
        <v>-0.18484464172479392</v>
      </c>
      <c r="BB53" s="31">
        <f t="shared" si="33"/>
        <v>-7.2272411396803335E-2</v>
      </c>
      <c r="BC53" s="31">
        <f t="shared" si="34"/>
        <v>0.17102615694164991</v>
      </c>
      <c r="BD53" s="31">
        <f t="shared" si="35"/>
        <v>-0.11599423631123919</v>
      </c>
    </row>
    <row r="54" spans="1:56" x14ac:dyDescent="0.35">
      <c r="A54" s="25" t="s">
        <v>61</v>
      </c>
      <c r="B54" s="26" t="s">
        <v>17</v>
      </c>
      <c r="C54" s="25">
        <v>1650</v>
      </c>
      <c r="D54" s="25">
        <v>1533</v>
      </c>
      <c r="E54" s="25">
        <v>1826</v>
      </c>
      <c r="F54" s="25">
        <v>2932</v>
      </c>
      <c r="G54" s="25">
        <v>3540</v>
      </c>
      <c r="H54" s="25">
        <v>7256</v>
      </c>
      <c r="I54" s="25">
        <v>4462</v>
      </c>
      <c r="J54" s="25">
        <v>4938</v>
      </c>
      <c r="K54" s="25">
        <v>4909</v>
      </c>
      <c r="L54" s="25">
        <v>1674</v>
      </c>
      <c r="M54" s="25">
        <v>1963</v>
      </c>
      <c r="N54" s="25">
        <v>2125</v>
      </c>
      <c r="O54" s="25">
        <v>1807</v>
      </c>
      <c r="P54" s="25">
        <v>1952</v>
      </c>
      <c r="Q54" s="25">
        <v>2108</v>
      </c>
      <c r="R54" s="25">
        <v>3223</v>
      </c>
      <c r="S54" s="25">
        <v>3345</v>
      </c>
      <c r="T54" s="25">
        <v>2247</v>
      </c>
      <c r="U54" s="25">
        <v>1458</v>
      </c>
      <c r="V54" s="25">
        <v>1274</v>
      </c>
      <c r="W54" s="25">
        <v>1576</v>
      </c>
      <c r="X54" s="25">
        <v>2743</v>
      </c>
      <c r="Y54" s="25">
        <v>3291</v>
      </c>
      <c r="Z54" s="25">
        <v>3110</v>
      </c>
      <c r="AA54" s="25">
        <v>4929</v>
      </c>
      <c r="AB54" s="25">
        <v>3848</v>
      </c>
      <c r="AC54" s="25">
        <v>4285</v>
      </c>
      <c r="AD54" s="25">
        <v>1800</v>
      </c>
      <c r="AE54" s="25">
        <v>1985</v>
      </c>
      <c r="AF54" s="25">
        <v>1650</v>
      </c>
      <c r="AG54" s="25">
        <v>2545</v>
      </c>
      <c r="AH54" s="25">
        <v>2472</v>
      </c>
      <c r="AI54" s="25">
        <v>2220</v>
      </c>
      <c r="AJ54" s="25">
        <v>3751</v>
      </c>
      <c r="AK54" s="25">
        <v>2902</v>
      </c>
      <c r="AL54" s="25">
        <v>2969</v>
      </c>
      <c r="AM54" s="25">
        <f t="shared" si="36"/>
        <v>150</v>
      </c>
      <c r="AN54" s="25">
        <f t="shared" si="20"/>
        <v>452</v>
      </c>
      <c r="AO54" s="25">
        <f t="shared" si="21"/>
        <v>-176</v>
      </c>
      <c r="AP54" s="25">
        <f t="shared" si="22"/>
        <v>-387</v>
      </c>
      <c r="AQ54" s="25">
        <f t="shared" si="23"/>
        <v>-1068</v>
      </c>
      <c r="AR54" s="25">
        <f t="shared" si="24"/>
        <v>-5036</v>
      </c>
      <c r="AS54" s="25">
        <f t="shared" si="25"/>
        <v>-711</v>
      </c>
      <c r="AT54" s="25">
        <f t="shared" si="26"/>
        <v>-2036</v>
      </c>
      <c r="AU54" s="25">
        <f t="shared" si="27"/>
        <v>-1940</v>
      </c>
      <c r="AV54" s="31">
        <f t="shared" si="37"/>
        <v>9.0909090909090912E-2</v>
      </c>
      <c r="AW54" s="31">
        <f t="shared" si="28"/>
        <v>0.2948467058056099</v>
      </c>
      <c r="AX54" s="31">
        <f t="shared" si="29"/>
        <v>-9.6385542168674704E-2</v>
      </c>
      <c r="AY54" s="31">
        <f t="shared" si="30"/>
        <v>-0.13199181446111868</v>
      </c>
      <c r="AZ54" s="31">
        <f t="shared" si="31"/>
        <v>-0.30169491525423731</v>
      </c>
      <c r="BA54" s="31">
        <f t="shared" si="32"/>
        <v>-0.69404630650496146</v>
      </c>
      <c r="BB54" s="31">
        <f t="shared" si="33"/>
        <v>-0.15934558493948903</v>
      </c>
      <c r="BC54" s="31">
        <f t="shared" si="34"/>
        <v>-0.41231267719724585</v>
      </c>
      <c r="BD54" s="31">
        <f t="shared" si="35"/>
        <v>-0.39519250356488084</v>
      </c>
    </row>
    <row r="55" spans="1:56" x14ac:dyDescent="0.35">
      <c r="A55" s="25" t="s">
        <v>60</v>
      </c>
      <c r="B55" s="26" t="s">
        <v>19</v>
      </c>
      <c r="C55" s="25">
        <v>79573</v>
      </c>
      <c r="D55" s="25">
        <v>23987</v>
      </c>
      <c r="E55" s="25">
        <v>38026</v>
      </c>
      <c r="F55" s="25">
        <v>31104</v>
      </c>
      <c r="G55" s="25">
        <v>48423</v>
      </c>
      <c r="H55" s="25">
        <v>35278</v>
      </c>
      <c r="I55" s="25">
        <v>48773</v>
      </c>
      <c r="J55" s="25">
        <v>56023</v>
      </c>
      <c r="K55" s="25">
        <v>30511</v>
      </c>
      <c r="L55" s="25">
        <v>3263</v>
      </c>
      <c r="M55" s="25">
        <v>2465</v>
      </c>
      <c r="N55" s="25">
        <v>2589</v>
      </c>
      <c r="O55" s="25">
        <v>2693</v>
      </c>
      <c r="P55" s="25">
        <v>2742</v>
      </c>
      <c r="Q55" s="25">
        <v>2690</v>
      </c>
      <c r="R55" s="25">
        <v>3539</v>
      </c>
      <c r="S55" s="25">
        <v>3217</v>
      </c>
      <c r="T55" s="25">
        <v>2575</v>
      </c>
      <c r="U55" s="25">
        <v>3350</v>
      </c>
      <c r="V55" s="25">
        <v>2732</v>
      </c>
      <c r="W55" s="25">
        <v>3171</v>
      </c>
      <c r="X55" s="25">
        <v>2659</v>
      </c>
      <c r="Y55" s="25">
        <v>3443</v>
      </c>
      <c r="Z55" s="25">
        <v>4281</v>
      </c>
      <c r="AA55" s="25">
        <v>4905</v>
      </c>
      <c r="AB55" s="25">
        <v>4715</v>
      </c>
      <c r="AC55" s="25">
        <v>3622</v>
      </c>
      <c r="AD55" s="25">
        <v>2581</v>
      </c>
      <c r="AE55" s="25">
        <v>2017</v>
      </c>
      <c r="AF55" s="25">
        <v>2307</v>
      </c>
      <c r="AG55" s="25">
        <v>2303</v>
      </c>
      <c r="AH55" s="25">
        <v>2013</v>
      </c>
      <c r="AI55" s="25">
        <v>2412</v>
      </c>
      <c r="AJ55" s="25">
        <v>2609</v>
      </c>
      <c r="AK55" s="25">
        <v>3088</v>
      </c>
      <c r="AL55" s="25">
        <v>2504</v>
      </c>
      <c r="AM55" s="25">
        <f t="shared" si="36"/>
        <v>-76992</v>
      </c>
      <c r="AN55" s="25">
        <f t="shared" si="20"/>
        <v>-21970</v>
      </c>
      <c r="AO55" s="25">
        <f t="shared" si="21"/>
        <v>-35719</v>
      </c>
      <c r="AP55" s="25">
        <f t="shared" si="22"/>
        <v>-28801</v>
      </c>
      <c r="AQ55" s="25">
        <f t="shared" si="23"/>
        <v>-46410</v>
      </c>
      <c r="AR55" s="25">
        <f t="shared" si="24"/>
        <v>-32866</v>
      </c>
      <c r="AS55" s="25">
        <f t="shared" si="25"/>
        <v>-46164</v>
      </c>
      <c r="AT55" s="25">
        <f t="shared" si="26"/>
        <v>-52935</v>
      </c>
      <c r="AU55" s="25">
        <f t="shared" si="27"/>
        <v>-28007</v>
      </c>
      <c r="AV55" s="31">
        <f t="shared" si="37"/>
        <v>-0.96756437485076596</v>
      </c>
      <c r="AW55" s="31">
        <f t="shared" si="28"/>
        <v>-0.91591278609246674</v>
      </c>
      <c r="AX55" s="31">
        <f t="shared" si="29"/>
        <v>-0.93933098406353543</v>
      </c>
      <c r="AY55" s="31">
        <f t="shared" si="30"/>
        <v>-0.92595807613168724</v>
      </c>
      <c r="AZ55" s="31">
        <f t="shared" si="31"/>
        <v>-0.95842884579641907</v>
      </c>
      <c r="BA55" s="31">
        <f t="shared" si="32"/>
        <v>-0.93162877714156134</v>
      </c>
      <c r="BB55" s="31">
        <f t="shared" si="33"/>
        <v>-0.94650728886884139</v>
      </c>
      <c r="BC55" s="31">
        <f t="shared" si="34"/>
        <v>-0.94487978151830498</v>
      </c>
      <c r="BD55" s="31">
        <f t="shared" si="35"/>
        <v>-0.91793123791419484</v>
      </c>
    </row>
    <row r="56" spans="1:56" x14ac:dyDescent="0.35">
      <c r="A56" s="26" t="s">
        <v>2</v>
      </c>
      <c r="B56" s="26" t="s">
        <v>2</v>
      </c>
      <c r="C56" s="25">
        <v>949</v>
      </c>
      <c r="D56" s="25">
        <v>809</v>
      </c>
      <c r="E56" s="25">
        <v>906</v>
      </c>
      <c r="F56" s="25">
        <v>1525</v>
      </c>
      <c r="G56" s="25">
        <v>2270</v>
      </c>
      <c r="H56" s="25">
        <v>3482</v>
      </c>
      <c r="I56" s="25">
        <v>4192</v>
      </c>
      <c r="J56" s="25">
        <v>4122</v>
      </c>
      <c r="K56" s="25">
        <v>2442</v>
      </c>
      <c r="L56" s="25">
        <v>1043</v>
      </c>
      <c r="M56" s="25">
        <v>872</v>
      </c>
      <c r="N56" s="25">
        <v>1226</v>
      </c>
      <c r="O56" s="25">
        <v>1470</v>
      </c>
      <c r="P56" s="25">
        <v>1765</v>
      </c>
      <c r="Q56" s="25">
        <v>1913</v>
      </c>
      <c r="R56" s="25">
        <v>2946</v>
      </c>
      <c r="S56" s="25">
        <v>3002</v>
      </c>
      <c r="T56" s="25">
        <v>1820</v>
      </c>
      <c r="U56" s="25">
        <v>888</v>
      </c>
      <c r="V56" s="25">
        <v>1458</v>
      </c>
      <c r="W56" s="25">
        <v>955</v>
      </c>
      <c r="X56" s="25">
        <v>1365</v>
      </c>
      <c r="Y56" s="25">
        <v>1971</v>
      </c>
      <c r="Z56" s="25">
        <v>2639</v>
      </c>
      <c r="AA56" s="25">
        <v>4173</v>
      </c>
      <c r="AB56" s="25">
        <v>4709</v>
      </c>
      <c r="AC56" s="25">
        <v>2715</v>
      </c>
      <c r="AD56" s="25">
        <v>1010</v>
      </c>
      <c r="AE56" s="25">
        <v>1377</v>
      </c>
      <c r="AF56" s="25">
        <v>881</v>
      </c>
      <c r="AG56" s="25">
        <v>1589</v>
      </c>
      <c r="AH56" s="25">
        <v>2143</v>
      </c>
      <c r="AI56" s="25">
        <v>3581</v>
      </c>
      <c r="AJ56" s="25">
        <v>3678</v>
      </c>
      <c r="AK56" s="25">
        <v>4543</v>
      </c>
      <c r="AL56" s="25">
        <v>2499</v>
      </c>
      <c r="AM56" s="25">
        <f t="shared" si="36"/>
        <v>61</v>
      </c>
      <c r="AN56" s="25">
        <f t="shared" si="20"/>
        <v>568</v>
      </c>
      <c r="AO56" s="25">
        <f t="shared" si="21"/>
        <v>-25</v>
      </c>
      <c r="AP56" s="25">
        <f t="shared" si="22"/>
        <v>64</v>
      </c>
      <c r="AQ56" s="25">
        <f t="shared" si="23"/>
        <v>-127</v>
      </c>
      <c r="AR56" s="25">
        <f t="shared" si="24"/>
        <v>99</v>
      </c>
      <c r="AS56" s="25">
        <f t="shared" si="25"/>
        <v>-514</v>
      </c>
      <c r="AT56" s="25">
        <f t="shared" si="26"/>
        <v>421</v>
      </c>
      <c r="AU56" s="25">
        <f t="shared" si="27"/>
        <v>57</v>
      </c>
      <c r="AV56" s="31">
        <f t="shared" si="37"/>
        <v>6.4278187565858805E-2</v>
      </c>
      <c r="AW56" s="31">
        <f t="shared" si="28"/>
        <v>0.70210135970333742</v>
      </c>
      <c r="AX56" s="31">
        <f t="shared" si="29"/>
        <v>-2.759381898454746E-2</v>
      </c>
      <c r="AY56" s="31">
        <f t="shared" si="30"/>
        <v>4.1967213114754098E-2</v>
      </c>
      <c r="AZ56" s="31">
        <f t="shared" si="31"/>
        <v>-5.5947136563876655E-2</v>
      </c>
      <c r="BA56" s="31">
        <f t="shared" si="32"/>
        <v>2.8431935669155656E-2</v>
      </c>
      <c r="BB56" s="31">
        <f t="shared" si="33"/>
        <v>-0.1226145038167939</v>
      </c>
      <c r="BC56" s="31">
        <f t="shared" si="34"/>
        <v>0.10213488597768074</v>
      </c>
      <c r="BD56" s="31">
        <f t="shared" si="35"/>
        <v>2.334152334152334E-2</v>
      </c>
    </row>
    <row r="57" spans="1:56" x14ac:dyDescent="0.35">
      <c r="A57" s="25" t="s">
        <v>65</v>
      </c>
      <c r="B57" s="26" t="s">
        <v>21</v>
      </c>
      <c r="C57" s="25">
        <v>2355</v>
      </c>
      <c r="D57" s="25">
        <v>1642</v>
      </c>
      <c r="E57" s="25">
        <v>2786</v>
      </c>
      <c r="F57" s="25">
        <v>3767</v>
      </c>
      <c r="G57" s="25">
        <v>6697</v>
      </c>
      <c r="H57" s="25">
        <v>6194</v>
      </c>
      <c r="I57" s="25">
        <v>5444</v>
      </c>
      <c r="J57" s="25">
        <v>5859</v>
      </c>
      <c r="K57" s="25">
        <v>5431</v>
      </c>
      <c r="L57" s="25">
        <v>399</v>
      </c>
      <c r="M57" s="25">
        <v>512</v>
      </c>
      <c r="N57" s="25">
        <v>957</v>
      </c>
      <c r="O57" s="25">
        <v>1082</v>
      </c>
      <c r="P57" s="25">
        <v>887</v>
      </c>
      <c r="Q57" s="25">
        <v>1122</v>
      </c>
      <c r="R57" s="25">
        <v>1630</v>
      </c>
      <c r="S57" s="25">
        <v>1780</v>
      </c>
      <c r="T57" s="25">
        <v>1239</v>
      </c>
      <c r="U57" s="25">
        <v>577</v>
      </c>
      <c r="V57" s="25">
        <v>822</v>
      </c>
      <c r="W57" s="25">
        <v>1039</v>
      </c>
      <c r="X57" s="25">
        <v>639</v>
      </c>
      <c r="Y57" s="25">
        <v>1439</v>
      </c>
      <c r="Z57" s="25">
        <v>1771</v>
      </c>
      <c r="AA57" s="25">
        <v>1931</v>
      </c>
      <c r="AB57" s="25">
        <v>2792</v>
      </c>
      <c r="AC57" s="25">
        <v>1808</v>
      </c>
      <c r="AD57" s="25">
        <v>1183</v>
      </c>
      <c r="AE57" s="25">
        <v>858</v>
      </c>
      <c r="AF57" s="25">
        <v>955</v>
      </c>
      <c r="AG57" s="25">
        <v>1107</v>
      </c>
      <c r="AH57" s="25">
        <v>2103</v>
      </c>
      <c r="AI57" s="25">
        <v>2089</v>
      </c>
      <c r="AJ57" s="25">
        <v>2946</v>
      </c>
      <c r="AK57" s="25">
        <v>3079</v>
      </c>
      <c r="AL57" s="25">
        <v>2263</v>
      </c>
      <c r="AM57" s="25">
        <f t="shared" si="36"/>
        <v>-1172</v>
      </c>
      <c r="AN57" s="25">
        <f t="shared" si="20"/>
        <v>-784</v>
      </c>
      <c r="AO57" s="25">
        <f t="shared" si="21"/>
        <v>-1831</v>
      </c>
      <c r="AP57" s="25">
        <f t="shared" si="22"/>
        <v>-2660</v>
      </c>
      <c r="AQ57" s="25">
        <f t="shared" si="23"/>
        <v>-4594</v>
      </c>
      <c r="AR57" s="25">
        <f t="shared" si="24"/>
        <v>-4105</v>
      </c>
      <c r="AS57" s="25">
        <f t="shared" si="25"/>
        <v>-2498</v>
      </c>
      <c r="AT57" s="25">
        <f t="shared" si="26"/>
        <v>-2780</v>
      </c>
      <c r="AU57" s="25">
        <f t="shared" si="27"/>
        <v>-3168</v>
      </c>
      <c r="AV57" s="31">
        <f t="shared" si="37"/>
        <v>-0.49766454352441614</v>
      </c>
      <c r="AW57" s="31">
        <f t="shared" si="28"/>
        <v>-0.47746650426309378</v>
      </c>
      <c r="AX57" s="31">
        <f t="shared" si="29"/>
        <v>-0.65721464465183055</v>
      </c>
      <c r="AY57" s="31">
        <f t="shared" si="30"/>
        <v>-0.70613220069020444</v>
      </c>
      <c r="AZ57" s="31">
        <f t="shared" si="31"/>
        <v>-0.68597879647603399</v>
      </c>
      <c r="BA57" s="31">
        <f t="shared" si="32"/>
        <v>-0.66273813367775269</v>
      </c>
      <c r="BB57" s="31">
        <f t="shared" si="33"/>
        <v>-0.45885378398236593</v>
      </c>
      <c r="BC57" s="31">
        <f t="shared" si="34"/>
        <v>-0.47448370029015191</v>
      </c>
      <c r="BD57" s="31">
        <f t="shared" si="35"/>
        <v>-0.58331798932056711</v>
      </c>
    </row>
    <row r="58" spans="1:56" x14ac:dyDescent="0.35">
      <c r="A58" s="25" t="s">
        <v>64</v>
      </c>
      <c r="B58" s="26" t="s">
        <v>20</v>
      </c>
      <c r="C58" s="25">
        <v>1028</v>
      </c>
      <c r="D58" s="25">
        <v>1442</v>
      </c>
      <c r="E58" s="25">
        <v>1184</v>
      </c>
      <c r="F58" s="25">
        <v>1926</v>
      </c>
      <c r="G58" s="25">
        <v>4758</v>
      </c>
      <c r="H58" s="25">
        <v>5334</v>
      </c>
      <c r="I58" s="25">
        <v>5382</v>
      </c>
      <c r="J58" s="25">
        <v>7233</v>
      </c>
      <c r="K58" s="25">
        <v>5803</v>
      </c>
      <c r="L58" s="25">
        <v>318</v>
      </c>
      <c r="M58" s="25">
        <v>455</v>
      </c>
      <c r="N58" s="25">
        <v>978</v>
      </c>
      <c r="O58" s="25">
        <v>752</v>
      </c>
      <c r="P58" s="25">
        <v>611</v>
      </c>
      <c r="Q58" s="25">
        <v>960</v>
      </c>
      <c r="R58" s="25">
        <v>992</v>
      </c>
      <c r="S58" s="25">
        <v>966</v>
      </c>
      <c r="T58" s="25">
        <v>1103</v>
      </c>
      <c r="U58" s="25">
        <v>722</v>
      </c>
      <c r="V58" s="25">
        <v>855</v>
      </c>
      <c r="W58" s="25">
        <v>779</v>
      </c>
      <c r="X58" s="25">
        <v>1384</v>
      </c>
      <c r="Y58" s="25">
        <v>1694</v>
      </c>
      <c r="Z58" s="25">
        <v>2222</v>
      </c>
      <c r="AA58" s="25">
        <v>2079</v>
      </c>
      <c r="AB58" s="25">
        <v>1801</v>
      </c>
      <c r="AC58" s="25">
        <v>1965</v>
      </c>
      <c r="AD58" s="25">
        <v>594</v>
      </c>
      <c r="AE58" s="25">
        <v>622</v>
      </c>
      <c r="AF58" s="25">
        <v>951</v>
      </c>
      <c r="AG58" s="25">
        <v>1806</v>
      </c>
      <c r="AH58" s="25">
        <v>1884</v>
      </c>
      <c r="AI58" s="25">
        <v>2126</v>
      </c>
      <c r="AJ58" s="25">
        <v>2059</v>
      </c>
      <c r="AK58" s="25">
        <v>2382</v>
      </c>
      <c r="AL58" s="25">
        <v>2187</v>
      </c>
      <c r="AM58" s="25">
        <f t="shared" si="36"/>
        <v>-434</v>
      </c>
      <c r="AN58" s="25">
        <f t="shared" si="20"/>
        <v>-820</v>
      </c>
      <c r="AO58" s="25">
        <f t="shared" si="21"/>
        <v>-233</v>
      </c>
      <c r="AP58" s="25">
        <f t="shared" si="22"/>
        <v>-120</v>
      </c>
      <c r="AQ58" s="25">
        <f t="shared" si="23"/>
        <v>-2874</v>
      </c>
      <c r="AR58" s="25">
        <f t="shared" si="24"/>
        <v>-3208</v>
      </c>
      <c r="AS58" s="25">
        <f t="shared" si="25"/>
        <v>-3323</v>
      </c>
      <c r="AT58" s="25">
        <f t="shared" si="26"/>
        <v>-4851</v>
      </c>
      <c r="AU58" s="25">
        <f t="shared" si="27"/>
        <v>-3616</v>
      </c>
      <c r="AV58" s="31">
        <f t="shared" si="37"/>
        <v>-0.42217898832684825</v>
      </c>
      <c r="AW58" s="31">
        <f t="shared" si="28"/>
        <v>-0.56865464632454921</v>
      </c>
      <c r="AX58" s="31">
        <f t="shared" si="29"/>
        <v>-0.19679054054054054</v>
      </c>
      <c r="AY58" s="31">
        <f t="shared" si="30"/>
        <v>-6.2305295950155763E-2</v>
      </c>
      <c r="AZ58" s="31">
        <f t="shared" si="31"/>
        <v>-0.60403530895334179</v>
      </c>
      <c r="BA58" s="31">
        <f t="shared" si="32"/>
        <v>-0.60142482189726287</v>
      </c>
      <c r="BB58" s="31">
        <f t="shared" si="33"/>
        <v>-0.61742846525455219</v>
      </c>
      <c r="BC58" s="31">
        <f t="shared" si="34"/>
        <v>-0.67067606802156776</v>
      </c>
      <c r="BD58" s="31">
        <f t="shared" si="35"/>
        <v>-0.62312596932621056</v>
      </c>
    </row>
    <row r="61" spans="1:56" x14ac:dyDescent="0.35">
      <c r="A61" s="4" t="s">
        <v>105</v>
      </c>
    </row>
    <row r="62" spans="1:56" x14ac:dyDescent="0.35">
      <c r="A62" s="4" t="s">
        <v>106</v>
      </c>
    </row>
    <row r="63" spans="1:56" s="3" customFormat="1" x14ac:dyDescent="0.35">
      <c r="A63" s="5"/>
      <c r="B63" s="5"/>
      <c r="C63" s="16" t="s">
        <v>24</v>
      </c>
      <c r="D63" s="16" t="s">
        <v>25</v>
      </c>
      <c r="E63" s="16" t="s">
        <v>26</v>
      </c>
      <c r="F63" s="16" t="s">
        <v>27</v>
      </c>
      <c r="G63" s="16" t="s">
        <v>28</v>
      </c>
      <c r="H63" s="16" t="s">
        <v>29</v>
      </c>
      <c r="I63" s="16" t="s">
        <v>30</v>
      </c>
      <c r="J63" s="17" t="s">
        <v>31</v>
      </c>
      <c r="K63" s="16" t="s">
        <v>32</v>
      </c>
      <c r="L63" s="6" t="s">
        <v>24</v>
      </c>
      <c r="M63" s="6" t="s">
        <v>25</v>
      </c>
      <c r="N63" s="6" t="s">
        <v>26</v>
      </c>
      <c r="O63" s="6" t="s">
        <v>27</v>
      </c>
      <c r="P63" s="6" t="s">
        <v>28</v>
      </c>
      <c r="Q63" s="6" t="s">
        <v>29</v>
      </c>
      <c r="R63" s="6" t="s">
        <v>30</v>
      </c>
      <c r="S63" s="7" t="s">
        <v>31</v>
      </c>
      <c r="T63" s="6" t="s">
        <v>32</v>
      </c>
      <c r="U63" s="8" t="s">
        <v>24</v>
      </c>
      <c r="V63" s="8" t="s">
        <v>25</v>
      </c>
      <c r="W63" s="8" t="s">
        <v>26</v>
      </c>
      <c r="X63" s="8" t="s">
        <v>27</v>
      </c>
      <c r="Y63" s="8" t="s">
        <v>28</v>
      </c>
      <c r="Z63" s="8" t="s">
        <v>29</v>
      </c>
      <c r="AA63" s="8" t="s">
        <v>30</v>
      </c>
      <c r="AB63" s="9" t="s">
        <v>31</v>
      </c>
      <c r="AC63" s="8" t="s">
        <v>32</v>
      </c>
      <c r="AD63" s="13" t="s">
        <v>24</v>
      </c>
      <c r="AE63" s="13" t="s">
        <v>25</v>
      </c>
      <c r="AF63" s="13" t="s">
        <v>26</v>
      </c>
      <c r="AG63" s="13" t="s">
        <v>27</v>
      </c>
      <c r="AH63" s="13" t="s">
        <v>28</v>
      </c>
      <c r="AI63" s="13" t="s">
        <v>29</v>
      </c>
      <c r="AJ63" s="13" t="s">
        <v>30</v>
      </c>
      <c r="AK63" s="14" t="s">
        <v>31</v>
      </c>
      <c r="AL63" s="13" t="s">
        <v>32</v>
      </c>
      <c r="AM63" s="72" t="s">
        <v>122</v>
      </c>
      <c r="AN63" s="72"/>
      <c r="AO63" s="72"/>
      <c r="AP63" s="72"/>
      <c r="AQ63" s="72"/>
      <c r="AR63" s="72"/>
      <c r="AS63" s="72"/>
      <c r="AT63" s="72"/>
      <c r="AU63" s="72"/>
      <c r="AV63" s="72"/>
      <c r="AW63" s="72"/>
      <c r="AX63" s="72"/>
      <c r="AY63" s="72"/>
      <c r="AZ63" s="72"/>
      <c r="BA63" s="72"/>
      <c r="BB63" s="72"/>
      <c r="BC63" s="72"/>
      <c r="BD63" s="72"/>
    </row>
    <row r="64" spans="1:56" s="3" customFormat="1" x14ac:dyDescent="0.35">
      <c r="A64" s="5"/>
      <c r="B64" s="5"/>
      <c r="C64" s="16" t="s">
        <v>33</v>
      </c>
      <c r="D64" s="16" t="s">
        <v>34</v>
      </c>
      <c r="E64" s="16" t="s">
        <v>35</v>
      </c>
      <c r="F64" s="16" t="s">
        <v>36</v>
      </c>
      <c r="G64" s="16" t="s">
        <v>37</v>
      </c>
      <c r="H64" s="16" t="s">
        <v>38</v>
      </c>
      <c r="I64" s="16" t="s">
        <v>39</v>
      </c>
      <c r="J64" s="17" t="s">
        <v>40</v>
      </c>
      <c r="K64" s="16" t="s">
        <v>32</v>
      </c>
      <c r="L64" s="6" t="s">
        <v>33</v>
      </c>
      <c r="M64" s="6" t="s">
        <v>34</v>
      </c>
      <c r="N64" s="6" t="s">
        <v>35</v>
      </c>
      <c r="O64" s="6" t="s">
        <v>36</v>
      </c>
      <c r="P64" s="6" t="s">
        <v>37</v>
      </c>
      <c r="Q64" s="6" t="s">
        <v>38</v>
      </c>
      <c r="R64" s="6" t="s">
        <v>39</v>
      </c>
      <c r="S64" s="7" t="s">
        <v>40</v>
      </c>
      <c r="T64" s="6" t="s">
        <v>32</v>
      </c>
      <c r="U64" s="8" t="s">
        <v>33</v>
      </c>
      <c r="V64" s="8" t="s">
        <v>34</v>
      </c>
      <c r="W64" s="8" t="s">
        <v>35</v>
      </c>
      <c r="X64" s="8" t="s">
        <v>36</v>
      </c>
      <c r="Y64" s="8" t="s">
        <v>37</v>
      </c>
      <c r="Z64" s="8" t="s">
        <v>38</v>
      </c>
      <c r="AA64" s="8" t="s">
        <v>39</v>
      </c>
      <c r="AB64" s="9" t="s">
        <v>40</v>
      </c>
      <c r="AC64" s="8" t="s">
        <v>32</v>
      </c>
      <c r="AD64" s="13" t="s">
        <v>33</v>
      </c>
      <c r="AE64" s="13" t="s">
        <v>34</v>
      </c>
      <c r="AF64" s="13" t="s">
        <v>35</v>
      </c>
      <c r="AG64" s="13" t="s">
        <v>36</v>
      </c>
      <c r="AH64" s="13" t="s">
        <v>37</v>
      </c>
      <c r="AI64" s="13" t="s">
        <v>38</v>
      </c>
      <c r="AJ64" s="13" t="s">
        <v>39</v>
      </c>
      <c r="AK64" s="14" t="s">
        <v>40</v>
      </c>
      <c r="AL64" s="13" t="s">
        <v>32</v>
      </c>
      <c r="AM64" s="45" t="s">
        <v>33</v>
      </c>
      <c r="AN64" s="45" t="s">
        <v>34</v>
      </c>
      <c r="AO64" s="45" t="s">
        <v>35</v>
      </c>
      <c r="AP64" s="45" t="s">
        <v>36</v>
      </c>
      <c r="AQ64" s="45" t="s">
        <v>37</v>
      </c>
      <c r="AR64" s="45" t="s">
        <v>38</v>
      </c>
      <c r="AS64" s="45" t="s">
        <v>39</v>
      </c>
      <c r="AT64" s="46" t="s">
        <v>40</v>
      </c>
      <c r="AU64" s="45" t="s">
        <v>32</v>
      </c>
      <c r="AV64" s="47" t="s">
        <v>33</v>
      </c>
      <c r="AW64" s="47" t="s">
        <v>34</v>
      </c>
      <c r="AX64" s="47" t="s">
        <v>35</v>
      </c>
      <c r="AY64" s="47" t="s">
        <v>36</v>
      </c>
      <c r="AZ64" s="47" t="s">
        <v>37</v>
      </c>
      <c r="BA64" s="47" t="s">
        <v>38</v>
      </c>
      <c r="BB64" s="47" t="s">
        <v>39</v>
      </c>
      <c r="BC64" s="48" t="s">
        <v>40</v>
      </c>
      <c r="BD64" s="47" t="s">
        <v>32</v>
      </c>
    </row>
    <row r="65" spans="1:56" s="3" customFormat="1" x14ac:dyDescent="0.35">
      <c r="A65" s="5"/>
      <c r="B65" s="5"/>
      <c r="C65" s="16" t="s">
        <v>41</v>
      </c>
      <c r="D65" s="16" t="s">
        <v>41</v>
      </c>
      <c r="E65" s="16" t="s">
        <v>41</v>
      </c>
      <c r="F65" s="16" t="s">
        <v>41</v>
      </c>
      <c r="G65" s="16" t="s">
        <v>41</v>
      </c>
      <c r="H65" s="16" t="s">
        <v>41</v>
      </c>
      <c r="I65" s="16" t="s">
        <v>41</v>
      </c>
      <c r="J65" s="16" t="s">
        <v>41</v>
      </c>
      <c r="K65" s="16" t="s">
        <v>41</v>
      </c>
      <c r="L65" s="10" t="s">
        <v>42</v>
      </c>
      <c r="M65" s="10" t="s">
        <v>42</v>
      </c>
      <c r="N65" s="10" t="s">
        <v>42</v>
      </c>
      <c r="O65" s="10" t="s">
        <v>42</v>
      </c>
      <c r="P65" s="10" t="s">
        <v>42</v>
      </c>
      <c r="Q65" s="10" t="s">
        <v>42</v>
      </c>
      <c r="R65" s="10" t="s">
        <v>42</v>
      </c>
      <c r="S65" s="10" t="s">
        <v>42</v>
      </c>
      <c r="T65" s="10" t="s">
        <v>42</v>
      </c>
      <c r="U65" s="11" t="s">
        <v>43</v>
      </c>
      <c r="V65" s="11" t="s">
        <v>43</v>
      </c>
      <c r="W65" s="11" t="s">
        <v>43</v>
      </c>
      <c r="X65" s="11" t="s">
        <v>43</v>
      </c>
      <c r="Y65" s="11" t="s">
        <v>43</v>
      </c>
      <c r="Z65" s="11" t="s">
        <v>43</v>
      </c>
      <c r="AA65" s="11" t="s">
        <v>43</v>
      </c>
      <c r="AB65" s="11" t="s">
        <v>43</v>
      </c>
      <c r="AC65" s="11" t="s">
        <v>43</v>
      </c>
      <c r="AD65" s="15" t="s">
        <v>44</v>
      </c>
      <c r="AE65" s="15" t="s">
        <v>44</v>
      </c>
      <c r="AF65" s="15" t="s">
        <v>44</v>
      </c>
      <c r="AG65" s="15" t="s">
        <v>44</v>
      </c>
      <c r="AH65" s="15" t="s">
        <v>44</v>
      </c>
      <c r="AI65" s="15" t="s">
        <v>44</v>
      </c>
      <c r="AJ65" s="15" t="s">
        <v>44</v>
      </c>
      <c r="AK65" s="15" t="s">
        <v>44</v>
      </c>
      <c r="AL65" s="15" t="s">
        <v>44</v>
      </c>
      <c r="AM65" s="45" t="s">
        <v>24</v>
      </c>
      <c r="AN65" s="45" t="s">
        <v>25</v>
      </c>
      <c r="AO65" s="45" t="s">
        <v>26</v>
      </c>
      <c r="AP65" s="45" t="s">
        <v>27</v>
      </c>
      <c r="AQ65" s="45" t="s">
        <v>28</v>
      </c>
      <c r="AR65" s="45" t="s">
        <v>29</v>
      </c>
      <c r="AS65" s="45" t="s">
        <v>30</v>
      </c>
      <c r="AT65" s="46" t="s">
        <v>31</v>
      </c>
      <c r="AU65" s="45" t="s">
        <v>32</v>
      </c>
      <c r="AV65" s="47" t="s">
        <v>24</v>
      </c>
      <c r="AW65" s="47" t="s">
        <v>25</v>
      </c>
      <c r="AX65" s="47" t="s">
        <v>26</v>
      </c>
      <c r="AY65" s="47" t="s">
        <v>27</v>
      </c>
      <c r="AZ65" s="47" t="s">
        <v>28</v>
      </c>
      <c r="BA65" s="47" t="s">
        <v>29</v>
      </c>
      <c r="BB65" s="47" t="s">
        <v>30</v>
      </c>
      <c r="BC65" s="48" t="s">
        <v>31</v>
      </c>
      <c r="BD65" s="47" t="s">
        <v>32</v>
      </c>
    </row>
    <row r="66" spans="1:56" x14ac:dyDescent="0.35">
      <c r="A66" s="26" t="s">
        <v>0</v>
      </c>
      <c r="B66" s="26" t="s">
        <v>0</v>
      </c>
      <c r="C66" s="25">
        <v>394683</v>
      </c>
      <c r="D66" s="25">
        <v>379649</v>
      </c>
      <c r="E66" s="25">
        <v>420897</v>
      </c>
      <c r="F66" s="25">
        <v>481794</v>
      </c>
      <c r="G66" s="25">
        <v>587683</v>
      </c>
      <c r="H66" s="25">
        <v>743547</v>
      </c>
      <c r="I66" s="25">
        <v>1000612</v>
      </c>
      <c r="J66" s="25">
        <v>885139</v>
      </c>
      <c r="K66" s="25">
        <v>544075</v>
      </c>
      <c r="L66" s="25">
        <v>363554</v>
      </c>
      <c r="M66" s="25">
        <v>409525</v>
      </c>
      <c r="N66" s="25">
        <v>428037</v>
      </c>
      <c r="O66" s="25">
        <v>463233</v>
      </c>
      <c r="P66" s="25">
        <v>495374</v>
      </c>
      <c r="Q66" s="25">
        <v>626343</v>
      </c>
      <c r="R66" s="25">
        <v>925565</v>
      </c>
      <c r="S66" s="25">
        <v>793345</v>
      </c>
      <c r="T66" s="25">
        <v>498247</v>
      </c>
      <c r="U66" s="25">
        <v>354167</v>
      </c>
      <c r="V66" s="25">
        <v>409206</v>
      </c>
      <c r="W66" s="25">
        <v>435921</v>
      </c>
      <c r="X66" s="25">
        <v>432476</v>
      </c>
      <c r="Y66" s="25">
        <v>542874</v>
      </c>
      <c r="Z66" s="25">
        <v>693081</v>
      </c>
      <c r="AA66" s="25">
        <v>960083</v>
      </c>
      <c r="AB66" s="25">
        <v>821443</v>
      </c>
      <c r="AC66" s="25">
        <v>513359</v>
      </c>
      <c r="AD66" s="25">
        <v>368280</v>
      </c>
      <c r="AE66" s="25">
        <v>406872</v>
      </c>
      <c r="AF66" s="25">
        <v>395473</v>
      </c>
      <c r="AG66" s="25">
        <v>465617</v>
      </c>
      <c r="AH66" s="25">
        <v>551678</v>
      </c>
      <c r="AI66" s="25">
        <v>705075</v>
      </c>
      <c r="AJ66" s="25">
        <v>931990</v>
      </c>
      <c r="AK66" s="25">
        <v>820739</v>
      </c>
      <c r="AL66" s="25">
        <v>526463</v>
      </c>
      <c r="AM66" s="25">
        <f>AD66-C66</f>
        <v>-26403</v>
      </c>
      <c r="AN66" s="25">
        <f t="shared" ref="AN66:AN84" si="38">AE66-D66</f>
        <v>27223</v>
      </c>
      <c r="AO66" s="25">
        <f t="shared" ref="AO66:AO84" si="39">AF66-E66</f>
        <v>-25424</v>
      </c>
      <c r="AP66" s="25">
        <f t="shared" ref="AP66:AP84" si="40">AG66-F66</f>
        <v>-16177</v>
      </c>
      <c r="AQ66" s="25">
        <f t="shared" ref="AQ66:AQ84" si="41">AH66-G66</f>
        <v>-36005</v>
      </c>
      <c r="AR66" s="25">
        <f t="shared" ref="AR66:AR84" si="42">AI66-H66</f>
        <v>-38472</v>
      </c>
      <c r="AS66" s="25">
        <f t="shared" ref="AS66:AS84" si="43">AJ66-I66</f>
        <v>-68622</v>
      </c>
      <c r="AT66" s="25">
        <f t="shared" ref="AT66:AT84" si="44">AK66-J66</f>
        <v>-64400</v>
      </c>
      <c r="AU66" s="25">
        <f t="shared" ref="AU66:AU84" si="45">AL66-K66</f>
        <v>-17612</v>
      </c>
      <c r="AV66" s="31">
        <f>(AD66-C66)/C66</f>
        <v>-6.6896724713250894E-2</v>
      </c>
      <c r="AW66" s="31">
        <f t="shared" ref="AW66:AW84" si="46">(AE66-D66)/D66</f>
        <v>7.1705707113676048E-2</v>
      </c>
      <c r="AX66" s="31">
        <f t="shared" ref="AX66:AX84" si="47">(AF66-E66)/E66</f>
        <v>-6.040432694934865E-2</v>
      </c>
      <c r="AY66" s="31">
        <f t="shared" ref="AY66:AY84" si="48">(AG66-F66)/F66</f>
        <v>-3.357659082512443E-2</v>
      </c>
      <c r="AZ66" s="31">
        <f t="shared" ref="AZ66:AZ84" si="49">(AH66-G66)/G66</f>
        <v>-6.1266022668683626E-2</v>
      </c>
      <c r="BA66" s="31">
        <f t="shared" ref="BA66:BA84" si="50">(AI66-H66)/H66</f>
        <v>-5.1741181122376932E-2</v>
      </c>
      <c r="BB66" s="31">
        <f t="shared" ref="BB66:BB84" si="51">(AJ66-I66)/I66</f>
        <v>-6.8580029022238392E-2</v>
      </c>
      <c r="BC66" s="31">
        <f t="shared" ref="BC66:BC84" si="52">(AK66-J66)/J66</f>
        <v>-7.2756934221630723E-2</v>
      </c>
      <c r="BD66" s="31">
        <f t="shared" ref="BD66:BD84" si="53">(AL66-K66)/K66</f>
        <v>-3.2370537150209072E-2</v>
      </c>
    </row>
    <row r="67" spans="1:56" x14ac:dyDescent="0.35">
      <c r="A67" s="26" t="s">
        <v>71</v>
      </c>
      <c r="B67" s="26" t="s">
        <v>71</v>
      </c>
      <c r="C67" s="25">
        <v>197489</v>
      </c>
      <c r="D67" s="25">
        <v>175982</v>
      </c>
      <c r="E67" s="25">
        <v>198688</v>
      </c>
      <c r="F67" s="25">
        <v>242731</v>
      </c>
      <c r="G67" s="25">
        <v>296550</v>
      </c>
      <c r="H67" s="25">
        <v>329009</v>
      </c>
      <c r="I67" s="25">
        <v>399190</v>
      </c>
      <c r="J67" s="25">
        <v>366528</v>
      </c>
      <c r="K67" s="25">
        <v>274231</v>
      </c>
      <c r="L67" s="25">
        <v>181570</v>
      </c>
      <c r="M67" s="25">
        <v>210071</v>
      </c>
      <c r="N67" s="25">
        <v>222556</v>
      </c>
      <c r="O67" s="25">
        <v>241869</v>
      </c>
      <c r="P67" s="25">
        <v>251262</v>
      </c>
      <c r="Q67" s="25">
        <v>257291</v>
      </c>
      <c r="R67" s="25">
        <v>357891</v>
      </c>
      <c r="S67" s="25">
        <v>334147</v>
      </c>
      <c r="T67" s="25">
        <v>258619</v>
      </c>
      <c r="U67" s="25">
        <v>178290</v>
      </c>
      <c r="V67" s="25">
        <v>207031</v>
      </c>
      <c r="W67" s="25">
        <v>221894</v>
      </c>
      <c r="X67" s="25">
        <v>226378</v>
      </c>
      <c r="Y67" s="25">
        <v>284824</v>
      </c>
      <c r="Z67" s="25">
        <v>317259</v>
      </c>
      <c r="AA67" s="25">
        <v>418205</v>
      </c>
      <c r="AB67" s="25">
        <v>364748</v>
      </c>
      <c r="AC67" s="25">
        <v>272604</v>
      </c>
      <c r="AD67" s="25">
        <v>196405</v>
      </c>
      <c r="AE67" s="25">
        <v>210769</v>
      </c>
      <c r="AF67" s="25">
        <v>207377</v>
      </c>
      <c r="AG67" s="25">
        <v>254045</v>
      </c>
      <c r="AH67" s="25">
        <v>293773</v>
      </c>
      <c r="AI67" s="25">
        <v>336189</v>
      </c>
      <c r="AJ67" s="25">
        <v>407269</v>
      </c>
      <c r="AK67" s="25">
        <v>376556</v>
      </c>
      <c r="AL67" s="25">
        <v>281978</v>
      </c>
      <c r="AM67" s="25">
        <f t="shared" ref="AM67:AM84" si="54">AD67-C67</f>
        <v>-1084</v>
      </c>
      <c r="AN67" s="25">
        <f t="shared" si="38"/>
        <v>34787</v>
      </c>
      <c r="AO67" s="25">
        <f t="shared" si="39"/>
        <v>8689</v>
      </c>
      <c r="AP67" s="25">
        <f t="shared" si="40"/>
        <v>11314</v>
      </c>
      <c r="AQ67" s="25">
        <f t="shared" si="41"/>
        <v>-2777</v>
      </c>
      <c r="AR67" s="25">
        <f t="shared" si="42"/>
        <v>7180</v>
      </c>
      <c r="AS67" s="25">
        <f t="shared" si="43"/>
        <v>8079</v>
      </c>
      <c r="AT67" s="25">
        <f t="shared" si="44"/>
        <v>10028</v>
      </c>
      <c r="AU67" s="25">
        <f t="shared" si="45"/>
        <v>7747</v>
      </c>
      <c r="AV67" s="31">
        <f t="shared" ref="AV67:AV84" si="55">(AD67-C67)/C67</f>
        <v>-5.4889133065639103E-3</v>
      </c>
      <c r="AW67" s="31">
        <f t="shared" si="46"/>
        <v>0.19767362571172051</v>
      </c>
      <c r="AX67" s="31">
        <f t="shared" si="47"/>
        <v>4.3731881140280239E-2</v>
      </c>
      <c r="AY67" s="31">
        <f t="shared" si="48"/>
        <v>4.6611269265153604E-2</v>
      </c>
      <c r="AZ67" s="31">
        <f t="shared" si="49"/>
        <v>-9.3643567695161026E-3</v>
      </c>
      <c r="BA67" s="31">
        <f t="shared" si="50"/>
        <v>2.1823111221881467E-2</v>
      </c>
      <c r="BB67" s="31">
        <f t="shared" si="51"/>
        <v>2.0238482927929055E-2</v>
      </c>
      <c r="BC67" s="31">
        <f t="shared" si="52"/>
        <v>2.7359437751004016E-2</v>
      </c>
      <c r="BD67" s="31">
        <f t="shared" si="53"/>
        <v>2.8249906101060783E-2</v>
      </c>
    </row>
    <row r="68" spans="1:56" x14ac:dyDescent="0.35">
      <c r="A68" s="26" t="s">
        <v>97</v>
      </c>
      <c r="B68" s="26" t="s">
        <v>81</v>
      </c>
      <c r="C68" s="25">
        <v>47023</v>
      </c>
      <c r="D68" s="25">
        <v>51339</v>
      </c>
      <c r="E68" s="25">
        <v>58164</v>
      </c>
      <c r="F68" s="25">
        <v>60777</v>
      </c>
      <c r="G68" s="25">
        <v>75263</v>
      </c>
      <c r="H68" s="25">
        <v>106836</v>
      </c>
      <c r="I68" s="25">
        <v>152941</v>
      </c>
      <c r="J68" s="25">
        <v>117084</v>
      </c>
      <c r="K68" s="25">
        <v>68043</v>
      </c>
      <c r="L68" s="25">
        <v>39505</v>
      </c>
      <c r="M68" s="25">
        <v>47322</v>
      </c>
      <c r="N68" s="25">
        <v>57055</v>
      </c>
      <c r="O68" s="25">
        <v>59141</v>
      </c>
      <c r="P68" s="25">
        <v>63912</v>
      </c>
      <c r="Q68" s="25">
        <v>96085</v>
      </c>
      <c r="R68" s="25">
        <v>137080</v>
      </c>
      <c r="S68" s="25">
        <v>107591</v>
      </c>
      <c r="T68" s="25">
        <v>61380</v>
      </c>
      <c r="U68" s="25">
        <v>41980</v>
      </c>
      <c r="V68" s="25">
        <v>49774</v>
      </c>
      <c r="W68" s="25">
        <v>59423</v>
      </c>
      <c r="X68" s="25">
        <v>52743</v>
      </c>
      <c r="Y68" s="25">
        <v>73489</v>
      </c>
      <c r="Z68" s="25">
        <v>102645</v>
      </c>
      <c r="AA68" s="25">
        <v>137339</v>
      </c>
      <c r="AB68" s="25">
        <v>112566</v>
      </c>
      <c r="AC68" s="25">
        <v>58955</v>
      </c>
      <c r="AD68" s="25">
        <v>43816</v>
      </c>
      <c r="AE68" s="25">
        <v>47939</v>
      </c>
      <c r="AF68" s="25">
        <v>51768</v>
      </c>
      <c r="AG68" s="25">
        <v>56768</v>
      </c>
      <c r="AH68" s="25">
        <v>66448</v>
      </c>
      <c r="AI68" s="25">
        <v>93307</v>
      </c>
      <c r="AJ68" s="25">
        <v>136241</v>
      </c>
      <c r="AK68" s="25">
        <v>108185</v>
      </c>
      <c r="AL68" s="25">
        <v>59933</v>
      </c>
      <c r="AM68" s="25">
        <f t="shared" si="54"/>
        <v>-3207</v>
      </c>
      <c r="AN68" s="25">
        <f t="shared" si="38"/>
        <v>-3400</v>
      </c>
      <c r="AO68" s="25">
        <f t="shared" si="39"/>
        <v>-6396</v>
      </c>
      <c r="AP68" s="25">
        <f t="shared" si="40"/>
        <v>-4009</v>
      </c>
      <c r="AQ68" s="25">
        <f t="shared" si="41"/>
        <v>-8815</v>
      </c>
      <c r="AR68" s="25">
        <f t="shared" si="42"/>
        <v>-13529</v>
      </c>
      <c r="AS68" s="25">
        <f t="shared" si="43"/>
        <v>-16700</v>
      </c>
      <c r="AT68" s="25">
        <f t="shared" si="44"/>
        <v>-8899</v>
      </c>
      <c r="AU68" s="25">
        <f t="shared" si="45"/>
        <v>-8110</v>
      </c>
      <c r="AV68" s="31">
        <f t="shared" si="55"/>
        <v>-6.8200667758331029E-2</v>
      </c>
      <c r="AW68" s="31">
        <f t="shared" si="46"/>
        <v>-6.6226455521143771E-2</v>
      </c>
      <c r="AX68" s="31">
        <f t="shared" si="47"/>
        <v>-0.10996492675881989</v>
      </c>
      <c r="AY68" s="31">
        <f t="shared" si="48"/>
        <v>-6.5962452901591057E-2</v>
      </c>
      <c r="AZ68" s="31">
        <f t="shared" si="49"/>
        <v>-0.11712262333417482</v>
      </c>
      <c r="BA68" s="31">
        <f t="shared" si="50"/>
        <v>-0.12663334456550226</v>
      </c>
      <c r="BB68" s="31">
        <f t="shared" si="51"/>
        <v>-0.10919243368357733</v>
      </c>
      <c r="BC68" s="31">
        <f t="shared" si="52"/>
        <v>-7.6005261180007513E-2</v>
      </c>
      <c r="BD68" s="31">
        <f t="shared" si="53"/>
        <v>-0.1191893361550784</v>
      </c>
    </row>
    <row r="69" spans="1:56" x14ac:dyDescent="0.35">
      <c r="A69" s="26" t="s">
        <v>88</v>
      </c>
      <c r="B69" s="26" t="s">
        <v>88</v>
      </c>
      <c r="C69" s="25">
        <v>43475</v>
      </c>
      <c r="D69" s="25">
        <v>48545</v>
      </c>
      <c r="E69" s="25">
        <v>55078</v>
      </c>
      <c r="F69" s="25">
        <v>57432</v>
      </c>
      <c r="G69" s="25">
        <v>68221</v>
      </c>
      <c r="H69" s="25">
        <v>88376</v>
      </c>
      <c r="I69" s="25">
        <v>121604</v>
      </c>
      <c r="J69" s="25">
        <v>93331</v>
      </c>
      <c r="K69" s="25">
        <v>61718</v>
      </c>
      <c r="L69" s="25">
        <v>37529</v>
      </c>
      <c r="M69" s="25">
        <v>45025</v>
      </c>
      <c r="N69" s="25">
        <v>55086</v>
      </c>
      <c r="O69" s="25">
        <v>56851</v>
      </c>
      <c r="P69" s="25">
        <v>58031</v>
      </c>
      <c r="Q69" s="25">
        <v>78773</v>
      </c>
      <c r="R69" s="25">
        <v>105859</v>
      </c>
      <c r="S69" s="25">
        <v>83027</v>
      </c>
      <c r="T69" s="25">
        <v>55739</v>
      </c>
      <c r="U69" s="25">
        <v>38985</v>
      </c>
      <c r="V69" s="25">
        <v>47394</v>
      </c>
      <c r="W69" s="25">
        <v>56835</v>
      </c>
      <c r="X69" s="25">
        <v>50147</v>
      </c>
      <c r="Y69" s="25">
        <v>62842</v>
      </c>
      <c r="Z69" s="25">
        <v>77105</v>
      </c>
      <c r="AA69" s="25">
        <v>102368</v>
      </c>
      <c r="AB69" s="25">
        <v>84739</v>
      </c>
      <c r="AC69" s="25">
        <v>54414</v>
      </c>
      <c r="AD69" s="25">
        <v>40264</v>
      </c>
      <c r="AE69" s="25">
        <v>45695</v>
      </c>
      <c r="AF69" s="25">
        <v>50003</v>
      </c>
      <c r="AG69" s="25">
        <v>54253</v>
      </c>
      <c r="AH69" s="25">
        <v>61267</v>
      </c>
      <c r="AI69" s="25">
        <v>78128</v>
      </c>
      <c r="AJ69" s="25">
        <v>106158</v>
      </c>
      <c r="AK69" s="25">
        <v>87118</v>
      </c>
      <c r="AL69" s="25">
        <v>55808</v>
      </c>
      <c r="AM69" s="25">
        <f t="shared" si="54"/>
        <v>-3211</v>
      </c>
      <c r="AN69" s="25">
        <f t="shared" si="38"/>
        <v>-2850</v>
      </c>
      <c r="AO69" s="25">
        <f t="shared" si="39"/>
        <v>-5075</v>
      </c>
      <c r="AP69" s="25">
        <f t="shared" si="40"/>
        <v>-3179</v>
      </c>
      <c r="AQ69" s="25">
        <f t="shared" si="41"/>
        <v>-6954</v>
      </c>
      <c r="AR69" s="25">
        <f t="shared" si="42"/>
        <v>-10248</v>
      </c>
      <c r="AS69" s="25">
        <f t="shared" si="43"/>
        <v>-15446</v>
      </c>
      <c r="AT69" s="25">
        <f t="shared" si="44"/>
        <v>-6213</v>
      </c>
      <c r="AU69" s="25">
        <f t="shared" si="45"/>
        <v>-5910</v>
      </c>
      <c r="AV69" s="31">
        <f t="shared" si="55"/>
        <v>-7.3858539390454281E-2</v>
      </c>
      <c r="AW69" s="31">
        <f t="shared" si="46"/>
        <v>-5.8708414872798431E-2</v>
      </c>
      <c r="AX69" s="31">
        <f t="shared" si="47"/>
        <v>-9.2142053088347428E-2</v>
      </c>
      <c r="AY69" s="31">
        <f t="shared" si="48"/>
        <v>-5.5352416771138044E-2</v>
      </c>
      <c r="AZ69" s="31">
        <f t="shared" si="49"/>
        <v>-0.10193342226000791</v>
      </c>
      <c r="BA69" s="31">
        <f t="shared" si="50"/>
        <v>-0.11595908391418484</v>
      </c>
      <c r="BB69" s="31">
        <f t="shared" si="51"/>
        <v>-0.12701884806420841</v>
      </c>
      <c r="BC69" s="31">
        <f t="shared" si="52"/>
        <v>-6.6569521380891672E-2</v>
      </c>
      <c r="BD69" s="31">
        <f t="shared" si="53"/>
        <v>-9.5758125668362545E-2</v>
      </c>
    </row>
    <row r="70" spans="1:56" x14ac:dyDescent="0.35">
      <c r="A70" s="26" t="s">
        <v>100</v>
      </c>
      <c r="B70" s="26" t="s">
        <v>84</v>
      </c>
      <c r="C70" s="25">
        <v>34151</v>
      </c>
      <c r="D70" s="25">
        <v>33313</v>
      </c>
      <c r="E70" s="25">
        <v>41179</v>
      </c>
      <c r="F70" s="25">
        <v>43203</v>
      </c>
      <c r="G70" s="25">
        <v>49195</v>
      </c>
      <c r="H70" s="25">
        <v>56989</v>
      </c>
      <c r="I70" s="25">
        <v>74423</v>
      </c>
      <c r="J70" s="25">
        <v>63492</v>
      </c>
      <c r="K70" s="25">
        <v>44340</v>
      </c>
      <c r="L70" s="25">
        <v>29831</v>
      </c>
      <c r="M70" s="25">
        <v>32178</v>
      </c>
      <c r="N70" s="25">
        <v>33958</v>
      </c>
      <c r="O70" s="25">
        <v>36327</v>
      </c>
      <c r="P70" s="25">
        <v>37119</v>
      </c>
      <c r="Q70" s="25">
        <v>40269</v>
      </c>
      <c r="R70" s="25">
        <v>58427</v>
      </c>
      <c r="S70" s="25">
        <v>49614</v>
      </c>
      <c r="T70" s="25">
        <v>34596</v>
      </c>
      <c r="U70" s="25">
        <v>27456</v>
      </c>
      <c r="V70" s="25">
        <v>31658</v>
      </c>
      <c r="W70" s="25">
        <v>35032</v>
      </c>
      <c r="X70" s="25">
        <v>36997</v>
      </c>
      <c r="Y70" s="25">
        <v>40322</v>
      </c>
      <c r="Z70" s="25">
        <v>43084</v>
      </c>
      <c r="AA70" s="25">
        <v>57943</v>
      </c>
      <c r="AB70" s="25">
        <v>53357</v>
      </c>
      <c r="AC70" s="25">
        <v>36116</v>
      </c>
      <c r="AD70" s="25">
        <v>26586</v>
      </c>
      <c r="AE70" s="25">
        <v>33229</v>
      </c>
      <c r="AF70" s="25">
        <v>34011</v>
      </c>
      <c r="AG70" s="25">
        <v>39392</v>
      </c>
      <c r="AH70" s="25">
        <v>44768</v>
      </c>
      <c r="AI70" s="25">
        <v>49167</v>
      </c>
      <c r="AJ70" s="25">
        <v>63769</v>
      </c>
      <c r="AK70" s="25">
        <v>55325</v>
      </c>
      <c r="AL70" s="25">
        <v>44700</v>
      </c>
      <c r="AM70" s="25">
        <f t="shared" si="54"/>
        <v>-7565</v>
      </c>
      <c r="AN70" s="25">
        <f t="shared" si="38"/>
        <v>-84</v>
      </c>
      <c r="AO70" s="25">
        <f t="shared" si="39"/>
        <v>-7168</v>
      </c>
      <c r="AP70" s="25">
        <f t="shared" si="40"/>
        <v>-3811</v>
      </c>
      <c r="AQ70" s="25">
        <f t="shared" si="41"/>
        <v>-4427</v>
      </c>
      <c r="AR70" s="25">
        <f t="shared" si="42"/>
        <v>-7822</v>
      </c>
      <c r="AS70" s="25">
        <f t="shared" si="43"/>
        <v>-10654</v>
      </c>
      <c r="AT70" s="25">
        <f t="shared" si="44"/>
        <v>-8167</v>
      </c>
      <c r="AU70" s="25">
        <f t="shared" si="45"/>
        <v>360</v>
      </c>
      <c r="AV70" s="31">
        <f t="shared" si="55"/>
        <v>-0.22151620743170039</v>
      </c>
      <c r="AW70" s="31">
        <f t="shared" si="46"/>
        <v>-2.5215381382643412E-3</v>
      </c>
      <c r="AX70" s="31">
        <f t="shared" si="47"/>
        <v>-0.17406930717113092</v>
      </c>
      <c r="AY70" s="31">
        <f t="shared" si="48"/>
        <v>-8.8211466796287288E-2</v>
      </c>
      <c r="AZ70" s="31">
        <f t="shared" si="49"/>
        <v>-8.9988820002032732E-2</v>
      </c>
      <c r="BA70" s="31">
        <f t="shared" si="50"/>
        <v>-0.13725455789713806</v>
      </c>
      <c r="BB70" s="31">
        <f t="shared" si="51"/>
        <v>-0.14315466992730741</v>
      </c>
      <c r="BC70" s="31">
        <f t="shared" si="52"/>
        <v>-0.12863037863037863</v>
      </c>
      <c r="BD70" s="31">
        <f t="shared" si="53"/>
        <v>8.119079837618403E-3</v>
      </c>
    </row>
    <row r="71" spans="1:56" x14ac:dyDescent="0.35">
      <c r="A71" s="26" t="s">
        <v>89</v>
      </c>
      <c r="B71" s="26" t="s">
        <v>89</v>
      </c>
      <c r="C71" s="25">
        <v>31746</v>
      </c>
      <c r="D71" s="25">
        <v>30644</v>
      </c>
      <c r="E71" s="25">
        <v>38339</v>
      </c>
      <c r="F71" s="25">
        <v>39639</v>
      </c>
      <c r="G71" s="25">
        <v>43952</v>
      </c>
      <c r="H71" s="25">
        <v>49980</v>
      </c>
      <c r="I71" s="25">
        <v>62396</v>
      </c>
      <c r="J71" s="25">
        <v>54699</v>
      </c>
      <c r="K71" s="25">
        <v>40380</v>
      </c>
      <c r="L71" s="25">
        <v>27337</v>
      </c>
      <c r="M71" s="25">
        <v>29272</v>
      </c>
      <c r="N71" s="25">
        <v>31073</v>
      </c>
      <c r="O71" s="25">
        <v>33846</v>
      </c>
      <c r="P71" s="25">
        <v>33992</v>
      </c>
      <c r="Q71" s="25">
        <v>34266</v>
      </c>
      <c r="R71" s="25">
        <v>49980</v>
      </c>
      <c r="S71" s="25">
        <v>43511</v>
      </c>
      <c r="T71" s="25">
        <v>31653</v>
      </c>
      <c r="U71" s="25">
        <v>25011</v>
      </c>
      <c r="V71" s="25">
        <v>28254</v>
      </c>
      <c r="W71" s="25">
        <v>32921</v>
      </c>
      <c r="X71" s="25">
        <v>34045</v>
      </c>
      <c r="Y71" s="25">
        <v>36605</v>
      </c>
      <c r="Z71" s="25">
        <v>37226</v>
      </c>
      <c r="AA71" s="25">
        <v>48412</v>
      </c>
      <c r="AB71" s="25">
        <v>45586</v>
      </c>
      <c r="AC71" s="25">
        <v>33227</v>
      </c>
      <c r="AD71" s="25">
        <v>25310</v>
      </c>
      <c r="AE71" s="25">
        <v>31060</v>
      </c>
      <c r="AF71" s="25">
        <v>32359</v>
      </c>
      <c r="AG71" s="25">
        <v>36424</v>
      </c>
      <c r="AH71" s="25">
        <v>42327</v>
      </c>
      <c r="AI71" s="25">
        <v>43940</v>
      </c>
      <c r="AJ71" s="25">
        <v>56102</v>
      </c>
      <c r="AK71" s="25">
        <v>48717</v>
      </c>
      <c r="AL71" s="25">
        <v>40407</v>
      </c>
      <c r="AM71" s="25">
        <f t="shared" si="54"/>
        <v>-6436</v>
      </c>
      <c r="AN71" s="25">
        <f t="shared" si="38"/>
        <v>416</v>
      </c>
      <c r="AO71" s="25">
        <f t="shared" si="39"/>
        <v>-5980</v>
      </c>
      <c r="AP71" s="25">
        <f t="shared" si="40"/>
        <v>-3215</v>
      </c>
      <c r="AQ71" s="25">
        <f t="shared" si="41"/>
        <v>-1625</v>
      </c>
      <c r="AR71" s="25">
        <f t="shared" si="42"/>
        <v>-6040</v>
      </c>
      <c r="AS71" s="25">
        <f t="shared" si="43"/>
        <v>-6294</v>
      </c>
      <c r="AT71" s="25">
        <f t="shared" si="44"/>
        <v>-5982</v>
      </c>
      <c r="AU71" s="25">
        <f t="shared" si="45"/>
        <v>27</v>
      </c>
      <c r="AV71" s="31">
        <f t="shared" si="55"/>
        <v>-0.20273420273420273</v>
      </c>
      <c r="AW71" s="31">
        <f t="shared" si="46"/>
        <v>1.3575251272679808E-2</v>
      </c>
      <c r="AX71" s="31">
        <f t="shared" si="47"/>
        <v>-0.15597694253892902</v>
      </c>
      <c r="AY71" s="31">
        <f t="shared" si="48"/>
        <v>-8.1106990590075437E-2</v>
      </c>
      <c r="AZ71" s="31">
        <f t="shared" si="49"/>
        <v>-3.6972151437932289E-2</v>
      </c>
      <c r="BA71" s="31">
        <f t="shared" si="50"/>
        <v>-0.1208483393357343</v>
      </c>
      <c r="BB71" s="31">
        <f t="shared" si="51"/>
        <v>-0.10087185075966408</v>
      </c>
      <c r="BC71" s="31">
        <f t="shared" si="52"/>
        <v>-0.1093621455602479</v>
      </c>
      <c r="BD71" s="31">
        <f t="shared" si="53"/>
        <v>6.686478454680535E-4</v>
      </c>
    </row>
    <row r="72" spans="1:56" x14ac:dyDescent="0.35">
      <c r="A72" s="26" t="s">
        <v>91</v>
      </c>
      <c r="B72" s="26" t="s">
        <v>75</v>
      </c>
      <c r="C72" s="25">
        <v>32996</v>
      </c>
      <c r="D72" s="25">
        <v>30162</v>
      </c>
      <c r="E72" s="25">
        <v>33382</v>
      </c>
      <c r="F72" s="25">
        <v>35728</v>
      </c>
      <c r="G72" s="25">
        <v>37428</v>
      </c>
      <c r="H72" s="25">
        <v>43202</v>
      </c>
      <c r="I72" s="25">
        <v>61921</v>
      </c>
      <c r="J72" s="25">
        <v>60106</v>
      </c>
      <c r="K72" s="25">
        <v>35032</v>
      </c>
      <c r="L72" s="25">
        <v>22337</v>
      </c>
      <c r="M72" s="25">
        <v>23958</v>
      </c>
      <c r="N72" s="25">
        <v>24630</v>
      </c>
      <c r="O72" s="25">
        <v>23907</v>
      </c>
      <c r="P72" s="25">
        <v>25603</v>
      </c>
      <c r="Q72" s="25">
        <v>36890</v>
      </c>
      <c r="R72" s="25">
        <v>63230</v>
      </c>
      <c r="S72" s="25">
        <v>50005</v>
      </c>
      <c r="T72" s="25">
        <v>28612</v>
      </c>
      <c r="U72" s="25">
        <v>21651</v>
      </c>
      <c r="V72" s="25">
        <v>24086</v>
      </c>
      <c r="W72" s="25">
        <v>24938</v>
      </c>
      <c r="X72" s="25">
        <v>24089</v>
      </c>
      <c r="Y72" s="25">
        <v>25873</v>
      </c>
      <c r="Z72" s="25">
        <v>36713</v>
      </c>
      <c r="AA72" s="25">
        <v>58398</v>
      </c>
      <c r="AB72" s="25">
        <v>49110</v>
      </c>
      <c r="AC72" s="25">
        <v>29014</v>
      </c>
      <c r="AD72" s="25">
        <v>22322</v>
      </c>
      <c r="AE72" s="25">
        <v>24830</v>
      </c>
      <c r="AF72" s="25">
        <v>22037</v>
      </c>
      <c r="AG72" s="25">
        <v>23680</v>
      </c>
      <c r="AH72" s="25">
        <v>27530</v>
      </c>
      <c r="AI72" s="25">
        <v>38733</v>
      </c>
      <c r="AJ72" s="25">
        <v>49822</v>
      </c>
      <c r="AK72" s="25">
        <v>45070</v>
      </c>
      <c r="AL72" s="25">
        <v>28395</v>
      </c>
      <c r="AM72" s="25">
        <f t="shared" si="54"/>
        <v>-10674</v>
      </c>
      <c r="AN72" s="25">
        <f t="shared" si="38"/>
        <v>-5332</v>
      </c>
      <c r="AO72" s="25">
        <f t="shared" si="39"/>
        <v>-11345</v>
      </c>
      <c r="AP72" s="25">
        <f t="shared" si="40"/>
        <v>-12048</v>
      </c>
      <c r="AQ72" s="25">
        <f t="shared" si="41"/>
        <v>-9898</v>
      </c>
      <c r="AR72" s="25">
        <f t="shared" si="42"/>
        <v>-4469</v>
      </c>
      <c r="AS72" s="25">
        <f t="shared" si="43"/>
        <v>-12099</v>
      </c>
      <c r="AT72" s="25">
        <f t="shared" si="44"/>
        <v>-15036</v>
      </c>
      <c r="AU72" s="25">
        <f t="shared" si="45"/>
        <v>-6637</v>
      </c>
      <c r="AV72" s="31">
        <f t="shared" si="55"/>
        <v>-0.32349375681900838</v>
      </c>
      <c r="AW72" s="31">
        <f t="shared" si="46"/>
        <v>-0.17677872820104767</v>
      </c>
      <c r="AX72" s="31">
        <f t="shared" si="47"/>
        <v>-0.33985381343238869</v>
      </c>
      <c r="AY72" s="31">
        <f t="shared" si="48"/>
        <v>-0.33721450962830274</v>
      </c>
      <c r="AZ72" s="31">
        <f t="shared" si="49"/>
        <v>-0.26445441915143741</v>
      </c>
      <c r="BA72" s="31">
        <f t="shared" si="50"/>
        <v>-0.10344428498680616</v>
      </c>
      <c r="BB72" s="31">
        <f t="shared" si="51"/>
        <v>-0.19539413123173074</v>
      </c>
      <c r="BC72" s="31">
        <f t="shared" si="52"/>
        <v>-0.25015805410441555</v>
      </c>
      <c r="BD72" s="31">
        <f t="shared" si="53"/>
        <v>-0.18945535510390499</v>
      </c>
    </row>
    <row r="73" spans="1:56" x14ac:dyDescent="0.35">
      <c r="A73" s="26" t="s">
        <v>99</v>
      </c>
      <c r="B73" s="26" t="s">
        <v>83</v>
      </c>
      <c r="C73" s="25">
        <v>11513</v>
      </c>
      <c r="D73" s="25">
        <v>11589</v>
      </c>
      <c r="E73" s="25">
        <v>13985</v>
      </c>
      <c r="F73" s="25">
        <v>17301</v>
      </c>
      <c r="G73" s="25">
        <v>25225</v>
      </c>
      <c r="H73" s="25">
        <v>42154</v>
      </c>
      <c r="I73" s="25">
        <v>70324</v>
      </c>
      <c r="J73" s="25">
        <v>54671</v>
      </c>
      <c r="K73" s="25">
        <v>23866</v>
      </c>
      <c r="L73" s="25">
        <v>13892</v>
      </c>
      <c r="M73" s="25">
        <v>10915</v>
      </c>
      <c r="N73" s="25">
        <v>12579</v>
      </c>
      <c r="O73" s="25">
        <v>17473</v>
      </c>
      <c r="P73" s="25">
        <v>23082</v>
      </c>
      <c r="Q73" s="25">
        <v>48282</v>
      </c>
      <c r="R73" s="25">
        <v>61188</v>
      </c>
      <c r="S73" s="25">
        <v>47517</v>
      </c>
      <c r="T73" s="25">
        <v>19502</v>
      </c>
      <c r="U73" s="25">
        <v>9895</v>
      </c>
      <c r="V73" s="25">
        <v>10270</v>
      </c>
      <c r="W73" s="25">
        <v>14100</v>
      </c>
      <c r="X73" s="25">
        <v>14224</v>
      </c>
      <c r="Y73" s="25">
        <v>22916</v>
      </c>
      <c r="Z73" s="25">
        <v>38903</v>
      </c>
      <c r="AA73" s="25">
        <v>62567</v>
      </c>
      <c r="AB73" s="25">
        <v>47877</v>
      </c>
      <c r="AC73" s="25">
        <v>19866</v>
      </c>
      <c r="AD73" s="25">
        <v>9519</v>
      </c>
      <c r="AE73" s="25">
        <v>10795</v>
      </c>
      <c r="AF73" s="25">
        <v>11322</v>
      </c>
      <c r="AG73" s="25">
        <v>14687</v>
      </c>
      <c r="AH73" s="25">
        <v>22459</v>
      </c>
      <c r="AI73" s="25">
        <v>38820</v>
      </c>
      <c r="AJ73" s="25">
        <v>64921</v>
      </c>
      <c r="AK73" s="25">
        <v>51973</v>
      </c>
      <c r="AL73" s="25">
        <v>25480</v>
      </c>
      <c r="AM73" s="25">
        <f t="shared" si="54"/>
        <v>-1994</v>
      </c>
      <c r="AN73" s="25">
        <f t="shared" si="38"/>
        <v>-794</v>
      </c>
      <c r="AO73" s="25">
        <f t="shared" si="39"/>
        <v>-2663</v>
      </c>
      <c r="AP73" s="25">
        <f t="shared" si="40"/>
        <v>-2614</v>
      </c>
      <c r="AQ73" s="25">
        <f t="shared" si="41"/>
        <v>-2766</v>
      </c>
      <c r="AR73" s="25">
        <f t="shared" si="42"/>
        <v>-3334</v>
      </c>
      <c r="AS73" s="25">
        <f t="shared" si="43"/>
        <v>-5403</v>
      </c>
      <c r="AT73" s="25">
        <f t="shared" si="44"/>
        <v>-2698</v>
      </c>
      <c r="AU73" s="25">
        <f t="shared" si="45"/>
        <v>1614</v>
      </c>
      <c r="AV73" s="31">
        <f t="shared" si="55"/>
        <v>-0.17319551810996264</v>
      </c>
      <c r="AW73" s="31">
        <f t="shared" si="46"/>
        <v>-6.8513245318836832E-2</v>
      </c>
      <c r="AX73" s="31">
        <f t="shared" si="47"/>
        <v>-0.19041830532713622</v>
      </c>
      <c r="AY73" s="31">
        <f t="shared" si="48"/>
        <v>-0.15108953239697126</v>
      </c>
      <c r="AZ73" s="31">
        <f t="shared" si="49"/>
        <v>-0.10965312190287413</v>
      </c>
      <c r="BA73" s="31">
        <f t="shared" si="50"/>
        <v>-7.9090952222802102E-2</v>
      </c>
      <c r="BB73" s="31">
        <f t="shared" si="51"/>
        <v>-7.6830100676867075E-2</v>
      </c>
      <c r="BC73" s="31">
        <f t="shared" si="52"/>
        <v>-4.9349746666422785E-2</v>
      </c>
      <c r="BD73" s="31">
        <f t="shared" si="53"/>
        <v>6.7627587362775493E-2</v>
      </c>
    </row>
    <row r="74" spans="1:56" x14ac:dyDescent="0.35">
      <c r="A74" s="26" t="s">
        <v>104</v>
      </c>
      <c r="B74" s="26" t="s">
        <v>73</v>
      </c>
      <c r="C74" s="25">
        <v>16951</v>
      </c>
      <c r="D74" s="25">
        <v>19267</v>
      </c>
      <c r="E74" s="25">
        <v>18605</v>
      </c>
      <c r="F74" s="25">
        <v>19291</v>
      </c>
      <c r="G74" s="25">
        <v>24147</v>
      </c>
      <c r="H74" s="25">
        <v>38614</v>
      </c>
      <c r="I74" s="25">
        <v>52506</v>
      </c>
      <c r="J74" s="25">
        <v>44497</v>
      </c>
      <c r="K74" s="25">
        <v>23541</v>
      </c>
      <c r="L74" s="25">
        <v>12770</v>
      </c>
      <c r="M74" s="25">
        <v>16155</v>
      </c>
      <c r="N74" s="25">
        <v>13760</v>
      </c>
      <c r="O74" s="25">
        <v>15551</v>
      </c>
      <c r="P74" s="25">
        <v>17714</v>
      </c>
      <c r="Q74" s="25">
        <v>24851</v>
      </c>
      <c r="R74" s="25">
        <v>45039</v>
      </c>
      <c r="S74" s="25">
        <v>37848</v>
      </c>
      <c r="T74" s="25">
        <v>20538</v>
      </c>
      <c r="U74" s="25">
        <v>15294</v>
      </c>
      <c r="V74" s="25">
        <v>16495</v>
      </c>
      <c r="W74" s="25">
        <v>16341</v>
      </c>
      <c r="X74" s="25">
        <v>14602</v>
      </c>
      <c r="Y74" s="25">
        <v>18031</v>
      </c>
      <c r="Z74" s="25">
        <v>29997</v>
      </c>
      <c r="AA74" s="25">
        <v>44199</v>
      </c>
      <c r="AB74" s="25">
        <v>36569</v>
      </c>
      <c r="AC74" s="25">
        <v>21538</v>
      </c>
      <c r="AD74" s="25">
        <v>13017</v>
      </c>
      <c r="AE74" s="25">
        <v>13753</v>
      </c>
      <c r="AF74" s="25">
        <v>13499</v>
      </c>
      <c r="AG74" s="25">
        <v>15997</v>
      </c>
      <c r="AH74" s="25">
        <v>19252</v>
      </c>
      <c r="AI74" s="25">
        <v>29650</v>
      </c>
      <c r="AJ74" s="25">
        <v>40699</v>
      </c>
      <c r="AK74" s="25">
        <v>31274</v>
      </c>
      <c r="AL74" s="25">
        <v>16227</v>
      </c>
      <c r="AM74" s="25">
        <f t="shared" si="54"/>
        <v>-3934</v>
      </c>
      <c r="AN74" s="25">
        <f t="shared" si="38"/>
        <v>-5514</v>
      </c>
      <c r="AO74" s="25">
        <f t="shared" si="39"/>
        <v>-5106</v>
      </c>
      <c r="AP74" s="25">
        <f t="shared" si="40"/>
        <v>-3294</v>
      </c>
      <c r="AQ74" s="25">
        <f t="shared" si="41"/>
        <v>-4895</v>
      </c>
      <c r="AR74" s="25">
        <f t="shared" si="42"/>
        <v>-8964</v>
      </c>
      <c r="AS74" s="25">
        <f t="shared" si="43"/>
        <v>-11807</v>
      </c>
      <c r="AT74" s="25">
        <f t="shared" si="44"/>
        <v>-13223</v>
      </c>
      <c r="AU74" s="25">
        <f t="shared" si="45"/>
        <v>-7314</v>
      </c>
      <c r="AV74" s="31">
        <f t="shared" si="55"/>
        <v>-0.23208070320335084</v>
      </c>
      <c r="AW74" s="31">
        <f t="shared" si="46"/>
        <v>-0.28618882026262521</v>
      </c>
      <c r="AX74" s="31">
        <f t="shared" si="47"/>
        <v>-0.27444235420585866</v>
      </c>
      <c r="AY74" s="31">
        <f t="shared" si="48"/>
        <v>-0.17075320097454771</v>
      </c>
      <c r="AZ74" s="31">
        <f t="shared" si="49"/>
        <v>-0.20271669358512445</v>
      </c>
      <c r="BA74" s="31">
        <f t="shared" si="50"/>
        <v>-0.23214378204796188</v>
      </c>
      <c r="BB74" s="31">
        <f t="shared" si="51"/>
        <v>-0.22486953871938445</v>
      </c>
      <c r="BC74" s="31">
        <f t="shared" si="52"/>
        <v>-0.29716610108546643</v>
      </c>
      <c r="BD74" s="31">
        <f t="shared" si="53"/>
        <v>-0.3106919841977826</v>
      </c>
    </row>
    <row r="75" spans="1:56" x14ac:dyDescent="0.35">
      <c r="A75" s="26" t="s">
        <v>101</v>
      </c>
      <c r="B75" s="26" t="s">
        <v>85</v>
      </c>
      <c r="C75" s="25">
        <v>13336</v>
      </c>
      <c r="D75" s="25">
        <v>15298</v>
      </c>
      <c r="E75" s="25">
        <v>8867</v>
      </c>
      <c r="F75" s="25">
        <v>8911</v>
      </c>
      <c r="G75" s="25">
        <v>13671</v>
      </c>
      <c r="H75" s="25">
        <v>24888</v>
      </c>
      <c r="I75" s="25">
        <v>31057</v>
      </c>
      <c r="J75" s="25">
        <v>29768</v>
      </c>
      <c r="K75" s="25">
        <v>10445</v>
      </c>
      <c r="L75" s="25">
        <v>17626</v>
      </c>
      <c r="M75" s="25">
        <v>18103</v>
      </c>
      <c r="N75" s="25">
        <v>12653</v>
      </c>
      <c r="O75" s="25">
        <v>11024</v>
      </c>
      <c r="P75" s="25">
        <v>12578</v>
      </c>
      <c r="Q75" s="25">
        <v>22590</v>
      </c>
      <c r="R75" s="25">
        <v>38987</v>
      </c>
      <c r="S75" s="25">
        <v>30185</v>
      </c>
      <c r="T75" s="25">
        <v>12328</v>
      </c>
      <c r="U75" s="25">
        <v>18118</v>
      </c>
      <c r="V75" s="25">
        <v>23870</v>
      </c>
      <c r="W75" s="25">
        <v>15522</v>
      </c>
      <c r="X75" s="25">
        <v>12826</v>
      </c>
      <c r="Y75" s="25">
        <v>12735</v>
      </c>
      <c r="Z75" s="25">
        <v>24027</v>
      </c>
      <c r="AA75" s="25">
        <v>35323</v>
      </c>
      <c r="AB75" s="25">
        <v>33857</v>
      </c>
      <c r="AC75" s="25">
        <v>15865</v>
      </c>
      <c r="AD75" s="25">
        <v>15785</v>
      </c>
      <c r="AE75" s="25">
        <v>17938</v>
      </c>
      <c r="AF75" s="25">
        <v>11611</v>
      </c>
      <c r="AG75" s="25">
        <v>11279</v>
      </c>
      <c r="AH75" s="25">
        <v>13789</v>
      </c>
      <c r="AI75" s="25">
        <v>25288</v>
      </c>
      <c r="AJ75" s="25">
        <v>32746</v>
      </c>
      <c r="AK75" s="25">
        <v>31666</v>
      </c>
      <c r="AL75" s="25">
        <v>12649</v>
      </c>
      <c r="AM75" s="25">
        <f t="shared" si="54"/>
        <v>2449</v>
      </c>
      <c r="AN75" s="25">
        <f t="shared" si="38"/>
        <v>2640</v>
      </c>
      <c r="AO75" s="25">
        <f t="shared" si="39"/>
        <v>2744</v>
      </c>
      <c r="AP75" s="25">
        <f t="shared" si="40"/>
        <v>2368</v>
      </c>
      <c r="AQ75" s="25">
        <f t="shared" si="41"/>
        <v>118</v>
      </c>
      <c r="AR75" s="25">
        <f t="shared" si="42"/>
        <v>400</v>
      </c>
      <c r="AS75" s="25">
        <f t="shared" si="43"/>
        <v>1689</v>
      </c>
      <c r="AT75" s="25">
        <f t="shared" si="44"/>
        <v>1898</v>
      </c>
      <c r="AU75" s="25">
        <f t="shared" si="45"/>
        <v>2204</v>
      </c>
      <c r="AV75" s="31">
        <f t="shared" si="55"/>
        <v>0.1836382723455309</v>
      </c>
      <c r="AW75" s="31">
        <f t="shared" si="46"/>
        <v>0.17257157798405021</v>
      </c>
      <c r="AX75" s="31">
        <f t="shared" si="47"/>
        <v>0.30946205029886092</v>
      </c>
      <c r="AY75" s="31">
        <f t="shared" si="48"/>
        <v>0.26573897430142518</v>
      </c>
      <c r="AZ75" s="31">
        <f t="shared" si="49"/>
        <v>8.6314095530685385E-3</v>
      </c>
      <c r="BA75" s="31">
        <f t="shared" si="50"/>
        <v>1.6072002571520413E-2</v>
      </c>
      <c r="BB75" s="31">
        <f t="shared" si="51"/>
        <v>5.4383874810831699E-2</v>
      </c>
      <c r="BC75" s="31">
        <f t="shared" si="52"/>
        <v>6.3759742004837403E-2</v>
      </c>
      <c r="BD75" s="31">
        <f t="shared" si="53"/>
        <v>0.21101005265677358</v>
      </c>
    </row>
    <row r="76" spans="1:56" x14ac:dyDescent="0.35">
      <c r="A76" s="26" t="s">
        <v>95</v>
      </c>
      <c r="B76" s="26" t="s">
        <v>79</v>
      </c>
      <c r="C76" s="25">
        <v>12257</v>
      </c>
      <c r="D76" s="25">
        <v>13285</v>
      </c>
      <c r="E76" s="25">
        <v>15019</v>
      </c>
      <c r="F76" s="25">
        <v>15987</v>
      </c>
      <c r="G76" s="25">
        <v>17606</v>
      </c>
      <c r="H76" s="25">
        <v>26969</v>
      </c>
      <c r="I76" s="25">
        <v>39444</v>
      </c>
      <c r="J76" s="25">
        <v>39739</v>
      </c>
      <c r="K76" s="25">
        <v>17945</v>
      </c>
      <c r="L76" s="25">
        <v>12240</v>
      </c>
      <c r="M76" s="25">
        <v>11423</v>
      </c>
      <c r="N76" s="25">
        <v>11071</v>
      </c>
      <c r="O76" s="25">
        <v>12484</v>
      </c>
      <c r="P76" s="25">
        <v>12436</v>
      </c>
      <c r="Q76" s="25">
        <v>20261</v>
      </c>
      <c r="R76" s="25">
        <v>46685</v>
      </c>
      <c r="S76" s="25">
        <v>32251</v>
      </c>
      <c r="T76" s="25">
        <v>14567</v>
      </c>
      <c r="U76" s="25">
        <v>12232</v>
      </c>
      <c r="V76" s="25">
        <v>12718</v>
      </c>
      <c r="W76" s="25">
        <v>12734</v>
      </c>
      <c r="X76" s="25">
        <v>12110</v>
      </c>
      <c r="Y76" s="25">
        <v>15083</v>
      </c>
      <c r="Z76" s="25">
        <v>22864</v>
      </c>
      <c r="AA76" s="25">
        <v>32623</v>
      </c>
      <c r="AB76" s="25">
        <v>26207</v>
      </c>
      <c r="AC76" s="25">
        <v>12715</v>
      </c>
      <c r="AD76" s="25">
        <v>10728</v>
      </c>
      <c r="AE76" s="25">
        <v>11483</v>
      </c>
      <c r="AF76" s="25">
        <v>10547</v>
      </c>
      <c r="AG76" s="25">
        <v>11095</v>
      </c>
      <c r="AH76" s="25">
        <v>15328</v>
      </c>
      <c r="AI76" s="25">
        <v>22091</v>
      </c>
      <c r="AJ76" s="25">
        <v>31016</v>
      </c>
      <c r="AK76" s="25">
        <v>26958</v>
      </c>
      <c r="AL76" s="25">
        <v>13207</v>
      </c>
      <c r="AM76" s="25">
        <f t="shared" si="54"/>
        <v>-1529</v>
      </c>
      <c r="AN76" s="25">
        <f t="shared" si="38"/>
        <v>-1802</v>
      </c>
      <c r="AO76" s="25">
        <f t="shared" si="39"/>
        <v>-4472</v>
      </c>
      <c r="AP76" s="25">
        <f t="shared" si="40"/>
        <v>-4892</v>
      </c>
      <c r="AQ76" s="25">
        <f t="shared" si="41"/>
        <v>-2278</v>
      </c>
      <c r="AR76" s="25">
        <f t="shared" si="42"/>
        <v>-4878</v>
      </c>
      <c r="AS76" s="25">
        <f t="shared" si="43"/>
        <v>-8428</v>
      </c>
      <c r="AT76" s="25">
        <f t="shared" si="44"/>
        <v>-12781</v>
      </c>
      <c r="AU76" s="25">
        <f t="shared" si="45"/>
        <v>-4738</v>
      </c>
      <c r="AV76" s="31">
        <f t="shared" si="55"/>
        <v>-0.12474504364852737</v>
      </c>
      <c r="AW76" s="31">
        <f t="shared" si="46"/>
        <v>-0.13564170116672938</v>
      </c>
      <c r="AX76" s="31">
        <f t="shared" si="47"/>
        <v>-0.29775617551101935</v>
      </c>
      <c r="AY76" s="31">
        <f t="shared" si="48"/>
        <v>-0.30599862388190402</v>
      </c>
      <c r="AZ76" s="31">
        <f t="shared" si="49"/>
        <v>-0.1293877087356583</v>
      </c>
      <c r="BA76" s="31">
        <f t="shared" si="50"/>
        <v>-0.18087433720197263</v>
      </c>
      <c r="BB76" s="31">
        <f t="shared" si="51"/>
        <v>-0.21367001318324713</v>
      </c>
      <c r="BC76" s="31">
        <f t="shared" si="52"/>
        <v>-0.3216235939505272</v>
      </c>
      <c r="BD76" s="31">
        <f t="shared" si="53"/>
        <v>-0.26402897743103931</v>
      </c>
    </row>
    <row r="77" spans="1:56" x14ac:dyDescent="0.35">
      <c r="A77" s="26" t="s">
        <v>94</v>
      </c>
      <c r="B77" s="26" t="s">
        <v>78</v>
      </c>
      <c r="C77" s="25">
        <v>4784</v>
      </c>
      <c r="D77" s="25">
        <v>6909</v>
      </c>
      <c r="E77" s="25">
        <v>9252</v>
      </c>
      <c r="F77" s="25">
        <v>12572</v>
      </c>
      <c r="G77" s="25">
        <v>14336</v>
      </c>
      <c r="H77" s="25">
        <v>19371</v>
      </c>
      <c r="I77" s="25">
        <v>32977</v>
      </c>
      <c r="J77" s="25">
        <v>28920</v>
      </c>
      <c r="K77" s="25">
        <v>13807</v>
      </c>
      <c r="L77" s="25">
        <v>4884</v>
      </c>
      <c r="M77" s="25">
        <v>7330</v>
      </c>
      <c r="N77" s="25">
        <v>9042</v>
      </c>
      <c r="O77" s="25">
        <v>12324</v>
      </c>
      <c r="P77" s="25">
        <v>11538</v>
      </c>
      <c r="Q77" s="25">
        <v>19533</v>
      </c>
      <c r="R77" s="25">
        <v>31772</v>
      </c>
      <c r="S77" s="25">
        <v>27363</v>
      </c>
      <c r="T77" s="25">
        <v>12318</v>
      </c>
      <c r="U77" s="25">
        <v>6906</v>
      </c>
      <c r="V77" s="25">
        <v>8390</v>
      </c>
      <c r="W77" s="25">
        <v>9605</v>
      </c>
      <c r="X77" s="25">
        <v>11120</v>
      </c>
      <c r="Y77" s="25">
        <v>15097</v>
      </c>
      <c r="Z77" s="25">
        <v>21786</v>
      </c>
      <c r="AA77" s="25">
        <v>30125</v>
      </c>
      <c r="AB77" s="25">
        <v>25425</v>
      </c>
      <c r="AC77" s="25">
        <v>13990</v>
      </c>
      <c r="AD77" s="25">
        <v>7309</v>
      </c>
      <c r="AE77" s="25">
        <v>9844</v>
      </c>
      <c r="AF77" s="25">
        <v>9687</v>
      </c>
      <c r="AG77" s="25">
        <v>12389</v>
      </c>
      <c r="AH77" s="25">
        <v>14876</v>
      </c>
      <c r="AI77" s="25">
        <v>22548</v>
      </c>
      <c r="AJ77" s="25">
        <v>30575</v>
      </c>
      <c r="AK77" s="25">
        <v>26152</v>
      </c>
      <c r="AL77" s="25">
        <v>14590</v>
      </c>
      <c r="AM77" s="25">
        <f t="shared" si="54"/>
        <v>2525</v>
      </c>
      <c r="AN77" s="25">
        <f t="shared" si="38"/>
        <v>2935</v>
      </c>
      <c r="AO77" s="25">
        <f t="shared" si="39"/>
        <v>435</v>
      </c>
      <c r="AP77" s="25">
        <f t="shared" si="40"/>
        <v>-183</v>
      </c>
      <c r="AQ77" s="25">
        <f t="shared" si="41"/>
        <v>540</v>
      </c>
      <c r="AR77" s="25">
        <f t="shared" si="42"/>
        <v>3177</v>
      </c>
      <c r="AS77" s="25">
        <f t="shared" si="43"/>
        <v>-2402</v>
      </c>
      <c r="AT77" s="25">
        <f t="shared" si="44"/>
        <v>-2768</v>
      </c>
      <c r="AU77" s="25">
        <f t="shared" si="45"/>
        <v>783</v>
      </c>
      <c r="AV77" s="31">
        <f t="shared" si="55"/>
        <v>0.52780100334448166</v>
      </c>
      <c r="AW77" s="31">
        <f t="shared" si="46"/>
        <v>0.42480822116080474</v>
      </c>
      <c r="AX77" s="31">
        <f t="shared" si="47"/>
        <v>4.7016861219195849E-2</v>
      </c>
      <c r="AY77" s="31">
        <f t="shared" si="48"/>
        <v>-1.4556156538339166E-2</v>
      </c>
      <c r="AZ77" s="31">
        <f t="shared" si="49"/>
        <v>3.7667410714285712E-2</v>
      </c>
      <c r="BA77" s="31">
        <f t="shared" si="50"/>
        <v>0.16400805327551493</v>
      </c>
      <c r="BB77" s="31">
        <f t="shared" si="51"/>
        <v>-7.2838645116293177E-2</v>
      </c>
      <c r="BC77" s="31">
        <f t="shared" si="52"/>
        <v>-9.5712309820193645E-2</v>
      </c>
      <c r="BD77" s="31">
        <f t="shared" si="53"/>
        <v>5.6710364307959733E-2</v>
      </c>
    </row>
    <row r="78" spans="1:56" x14ac:dyDescent="0.35">
      <c r="A78" s="26" t="s">
        <v>103</v>
      </c>
      <c r="B78" s="26" t="s">
        <v>87</v>
      </c>
      <c r="C78" s="25">
        <v>10289</v>
      </c>
      <c r="D78" s="25">
        <v>9930</v>
      </c>
      <c r="E78" s="25">
        <v>10152</v>
      </c>
      <c r="F78" s="25">
        <v>10051</v>
      </c>
      <c r="G78" s="25">
        <v>12181</v>
      </c>
      <c r="H78" s="25">
        <v>19626</v>
      </c>
      <c r="I78" s="25">
        <v>26887</v>
      </c>
      <c r="J78" s="25">
        <v>26329</v>
      </c>
      <c r="K78" s="25">
        <v>10805</v>
      </c>
      <c r="L78" s="25">
        <v>7791</v>
      </c>
      <c r="M78" s="25">
        <v>10823</v>
      </c>
      <c r="N78" s="25">
        <v>9836</v>
      </c>
      <c r="O78" s="25">
        <v>9564</v>
      </c>
      <c r="P78" s="25">
        <v>10769</v>
      </c>
      <c r="Q78" s="25">
        <v>16846</v>
      </c>
      <c r="R78" s="25">
        <v>21726</v>
      </c>
      <c r="S78" s="25">
        <v>20915</v>
      </c>
      <c r="T78" s="25">
        <v>10538</v>
      </c>
      <c r="U78" s="25">
        <v>6957</v>
      </c>
      <c r="V78" s="25">
        <v>9692</v>
      </c>
      <c r="W78" s="25">
        <v>8917</v>
      </c>
      <c r="X78" s="25">
        <v>9083</v>
      </c>
      <c r="Y78" s="25">
        <v>9401</v>
      </c>
      <c r="Z78" s="25">
        <v>15983</v>
      </c>
      <c r="AA78" s="25">
        <v>22269</v>
      </c>
      <c r="AB78" s="25">
        <v>21418</v>
      </c>
      <c r="AC78" s="25">
        <v>10281</v>
      </c>
      <c r="AD78" s="25">
        <v>7984</v>
      </c>
      <c r="AE78" s="25">
        <v>9483</v>
      </c>
      <c r="AF78" s="25">
        <v>7544</v>
      </c>
      <c r="AG78" s="25">
        <v>8161</v>
      </c>
      <c r="AH78" s="25">
        <v>10397</v>
      </c>
      <c r="AI78" s="25">
        <v>14197</v>
      </c>
      <c r="AJ78" s="25">
        <v>22377</v>
      </c>
      <c r="AK78" s="25">
        <v>20000</v>
      </c>
      <c r="AL78" s="25">
        <v>9205</v>
      </c>
      <c r="AM78" s="25">
        <f t="shared" si="54"/>
        <v>-2305</v>
      </c>
      <c r="AN78" s="25">
        <f t="shared" si="38"/>
        <v>-447</v>
      </c>
      <c r="AO78" s="25">
        <f t="shared" si="39"/>
        <v>-2608</v>
      </c>
      <c r="AP78" s="25">
        <f t="shared" si="40"/>
        <v>-1890</v>
      </c>
      <c r="AQ78" s="25">
        <f t="shared" si="41"/>
        <v>-1784</v>
      </c>
      <c r="AR78" s="25">
        <f t="shared" si="42"/>
        <v>-5429</v>
      </c>
      <c r="AS78" s="25">
        <f t="shared" si="43"/>
        <v>-4510</v>
      </c>
      <c r="AT78" s="25">
        <f t="shared" si="44"/>
        <v>-6329</v>
      </c>
      <c r="AU78" s="25">
        <f t="shared" si="45"/>
        <v>-1600</v>
      </c>
      <c r="AV78" s="31">
        <f t="shared" si="55"/>
        <v>-0.22402565847021091</v>
      </c>
      <c r="AW78" s="31">
        <f t="shared" si="46"/>
        <v>-4.501510574018127E-2</v>
      </c>
      <c r="AX78" s="31">
        <f t="shared" si="47"/>
        <v>-0.25689519306540581</v>
      </c>
      <c r="AY78" s="31">
        <f t="shared" si="48"/>
        <v>-0.18804099094617452</v>
      </c>
      <c r="AZ78" s="31">
        <f t="shared" si="49"/>
        <v>-0.14645759789836632</v>
      </c>
      <c r="BA78" s="31">
        <f t="shared" si="50"/>
        <v>-0.27662284724345254</v>
      </c>
      <c r="BB78" s="31">
        <f t="shared" si="51"/>
        <v>-0.1677390560493919</v>
      </c>
      <c r="BC78" s="31">
        <f t="shared" si="52"/>
        <v>-0.24038132857305633</v>
      </c>
      <c r="BD78" s="31">
        <f t="shared" si="53"/>
        <v>-0.14807959278111985</v>
      </c>
    </row>
    <row r="79" spans="1:56" x14ac:dyDescent="0.35">
      <c r="A79" s="26" t="s">
        <v>102</v>
      </c>
      <c r="B79" s="26" t="s">
        <v>86</v>
      </c>
      <c r="C79" s="25">
        <v>4316</v>
      </c>
      <c r="D79" s="25">
        <v>3734</v>
      </c>
      <c r="E79" s="25">
        <v>4546</v>
      </c>
      <c r="F79" s="25">
        <v>5169</v>
      </c>
      <c r="G79" s="25">
        <v>7361</v>
      </c>
      <c r="H79" s="25">
        <v>11709</v>
      </c>
      <c r="I79" s="25">
        <v>22350</v>
      </c>
      <c r="J79" s="25">
        <v>16860</v>
      </c>
      <c r="K79" s="25">
        <v>6961</v>
      </c>
      <c r="L79" s="25">
        <v>4436</v>
      </c>
      <c r="M79" s="25">
        <v>4835</v>
      </c>
      <c r="N79" s="25">
        <v>5482</v>
      </c>
      <c r="O79" s="25">
        <v>7023</v>
      </c>
      <c r="P79" s="25">
        <v>7943</v>
      </c>
      <c r="Q79" s="25">
        <v>11597</v>
      </c>
      <c r="R79" s="25">
        <v>17579</v>
      </c>
      <c r="S79" s="25">
        <v>14281</v>
      </c>
      <c r="T79" s="25">
        <v>6867</v>
      </c>
      <c r="U79" s="25">
        <v>4257</v>
      </c>
      <c r="V79" s="25">
        <v>4422</v>
      </c>
      <c r="W79" s="25">
        <v>5276</v>
      </c>
      <c r="X79" s="25">
        <v>5730</v>
      </c>
      <c r="Y79" s="25">
        <v>7488</v>
      </c>
      <c r="Z79" s="25">
        <v>11478</v>
      </c>
      <c r="AA79" s="25">
        <v>16911</v>
      </c>
      <c r="AB79" s="25">
        <v>14419</v>
      </c>
      <c r="AC79" s="25">
        <v>6327</v>
      </c>
      <c r="AD79" s="25">
        <v>4606</v>
      </c>
      <c r="AE79" s="25">
        <v>4709</v>
      </c>
      <c r="AF79" s="25">
        <v>4934</v>
      </c>
      <c r="AG79" s="25">
        <v>5296</v>
      </c>
      <c r="AH79" s="25">
        <v>6113</v>
      </c>
      <c r="AI79" s="25">
        <v>9732</v>
      </c>
      <c r="AJ79" s="25">
        <v>15713</v>
      </c>
      <c r="AK79" s="25">
        <v>14149</v>
      </c>
      <c r="AL79" s="25">
        <v>5809</v>
      </c>
      <c r="AM79" s="25">
        <f t="shared" si="54"/>
        <v>290</v>
      </c>
      <c r="AN79" s="25">
        <f t="shared" si="38"/>
        <v>975</v>
      </c>
      <c r="AO79" s="25">
        <f t="shared" si="39"/>
        <v>388</v>
      </c>
      <c r="AP79" s="25">
        <f t="shared" si="40"/>
        <v>127</v>
      </c>
      <c r="AQ79" s="25">
        <f t="shared" si="41"/>
        <v>-1248</v>
      </c>
      <c r="AR79" s="25">
        <f t="shared" si="42"/>
        <v>-1977</v>
      </c>
      <c r="AS79" s="25">
        <f t="shared" si="43"/>
        <v>-6637</v>
      </c>
      <c r="AT79" s="25">
        <f t="shared" si="44"/>
        <v>-2711</v>
      </c>
      <c r="AU79" s="25">
        <f t="shared" si="45"/>
        <v>-1152</v>
      </c>
      <c r="AV79" s="31">
        <f t="shared" si="55"/>
        <v>6.7191844300278039E-2</v>
      </c>
      <c r="AW79" s="31">
        <f t="shared" si="46"/>
        <v>0.26111408677021958</v>
      </c>
      <c r="AX79" s="31">
        <f t="shared" si="47"/>
        <v>8.5349758029036521E-2</v>
      </c>
      <c r="AY79" s="31">
        <f t="shared" si="48"/>
        <v>2.4569549235828981E-2</v>
      </c>
      <c r="AZ79" s="31">
        <f t="shared" si="49"/>
        <v>-0.16954218176878141</v>
      </c>
      <c r="BA79" s="31">
        <f t="shared" si="50"/>
        <v>-0.16884447860620036</v>
      </c>
      <c r="BB79" s="31">
        <f t="shared" si="51"/>
        <v>-0.29695749440715885</v>
      </c>
      <c r="BC79" s="31">
        <f t="shared" si="52"/>
        <v>-0.16079478054567023</v>
      </c>
      <c r="BD79" s="31">
        <f t="shared" si="53"/>
        <v>-0.16549346358281855</v>
      </c>
    </row>
    <row r="80" spans="1:56" x14ac:dyDescent="0.35">
      <c r="A80" s="26" t="s">
        <v>90</v>
      </c>
      <c r="B80" s="26" t="s">
        <v>74</v>
      </c>
      <c r="C80" s="25">
        <v>1258</v>
      </c>
      <c r="D80" s="25">
        <v>1181</v>
      </c>
      <c r="E80" s="25">
        <v>1019</v>
      </c>
      <c r="F80" s="25">
        <v>1614</v>
      </c>
      <c r="G80" s="25">
        <v>2361</v>
      </c>
      <c r="H80" s="25">
        <v>5852</v>
      </c>
      <c r="I80" s="25">
        <v>11662</v>
      </c>
      <c r="J80" s="25">
        <v>8510</v>
      </c>
      <c r="K80" s="25">
        <v>2082</v>
      </c>
      <c r="L80" s="25">
        <v>1462</v>
      </c>
      <c r="M80" s="25">
        <v>1122</v>
      </c>
      <c r="N80" s="25">
        <v>1274</v>
      </c>
      <c r="O80" s="25">
        <v>1769</v>
      </c>
      <c r="P80" s="25">
        <v>3074</v>
      </c>
      <c r="Q80" s="25">
        <v>7398</v>
      </c>
      <c r="R80" s="25">
        <v>13142</v>
      </c>
      <c r="S80" s="25">
        <v>10207</v>
      </c>
      <c r="T80" s="25">
        <v>4289</v>
      </c>
      <c r="U80" s="25">
        <v>1284</v>
      </c>
      <c r="V80" s="25">
        <v>982</v>
      </c>
      <c r="W80" s="25">
        <v>1137</v>
      </c>
      <c r="X80" s="25">
        <v>2340</v>
      </c>
      <c r="Y80" s="25">
        <v>4148</v>
      </c>
      <c r="Z80" s="25">
        <v>7182</v>
      </c>
      <c r="AA80" s="25">
        <v>15462</v>
      </c>
      <c r="AB80" s="25">
        <v>9436</v>
      </c>
      <c r="AC80" s="25">
        <v>3760</v>
      </c>
      <c r="AD80" s="25">
        <v>1381</v>
      </c>
      <c r="AE80" s="25">
        <v>1391</v>
      </c>
      <c r="AF80" s="25">
        <v>1504</v>
      </c>
      <c r="AG80" s="25">
        <v>2166</v>
      </c>
      <c r="AH80" s="25">
        <v>3917</v>
      </c>
      <c r="AI80" s="25">
        <v>7195</v>
      </c>
      <c r="AJ80" s="25">
        <v>10961</v>
      </c>
      <c r="AK80" s="25">
        <v>8821</v>
      </c>
      <c r="AL80" s="25">
        <v>3406</v>
      </c>
      <c r="AM80" s="25">
        <f t="shared" si="54"/>
        <v>123</v>
      </c>
      <c r="AN80" s="25">
        <f t="shared" si="38"/>
        <v>210</v>
      </c>
      <c r="AO80" s="25">
        <f t="shared" si="39"/>
        <v>485</v>
      </c>
      <c r="AP80" s="25">
        <f t="shared" si="40"/>
        <v>552</v>
      </c>
      <c r="AQ80" s="25">
        <f t="shared" si="41"/>
        <v>1556</v>
      </c>
      <c r="AR80" s="25">
        <f t="shared" si="42"/>
        <v>1343</v>
      </c>
      <c r="AS80" s="25">
        <f t="shared" si="43"/>
        <v>-701</v>
      </c>
      <c r="AT80" s="25">
        <f t="shared" si="44"/>
        <v>311</v>
      </c>
      <c r="AU80" s="25">
        <f t="shared" si="45"/>
        <v>1324</v>
      </c>
      <c r="AV80" s="31">
        <f t="shared" si="55"/>
        <v>9.7774244833068361E-2</v>
      </c>
      <c r="AW80" s="31">
        <f t="shared" si="46"/>
        <v>0.17781541066892464</v>
      </c>
      <c r="AX80" s="31">
        <f t="shared" si="47"/>
        <v>0.4759568204121688</v>
      </c>
      <c r="AY80" s="31">
        <f t="shared" si="48"/>
        <v>0.34200743494423791</v>
      </c>
      <c r="AZ80" s="31">
        <f t="shared" si="49"/>
        <v>0.6590427784836933</v>
      </c>
      <c r="BA80" s="31">
        <f t="shared" si="50"/>
        <v>0.22949419002050581</v>
      </c>
      <c r="BB80" s="31">
        <f t="shared" si="51"/>
        <v>-6.0109758188989879E-2</v>
      </c>
      <c r="BC80" s="31">
        <f t="shared" si="52"/>
        <v>3.6545240893066981E-2</v>
      </c>
      <c r="BD80" s="31">
        <f t="shared" si="53"/>
        <v>0.63592699327569646</v>
      </c>
    </row>
    <row r="81" spans="1:56" x14ac:dyDescent="0.35">
      <c r="A81" s="26" t="s">
        <v>98</v>
      </c>
      <c r="B81" s="26" t="s">
        <v>82</v>
      </c>
      <c r="C81" s="25">
        <v>1665</v>
      </c>
      <c r="D81" s="25">
        <v>1582</v>
      </c>
      <c r="E81" s="25">
        <v>1564</v>
      </c>
      <c r="F81" s="25">
        <v>1796</v>
      </c>
      <c r="G81" s="25">
        <v>2765</v>
      </c>
      <c r="H81" s="25">
        <v>3609</v>
      </c>
      <c r="I81" s="25">
        <v>2552</v>
      </c>
      <c r="J81" s="25">
        <v>5461</v>
      </c>
      <c r="K81" s="25">
        <v>3395</v>
      </c>
      <c r="L81" s="25">
        <v>2787</v>
      </c>
      <c r="M81" s="25">
        <v>2716</v>
      </c>
      <c r="N81" s="25">
        <v>2309</v>
      </c>
      <c r="O81" s="25">
        <v>3199</v>
      </c>
      <c r="P81" s="25">
        <v>3598</v>
      </c>
      <c r="Q81" s="25">
        <v>3969</v>
      </c>
      <c r="R81" s="25">
        <v>5452</v>
      </c>
      <c r="S81" s="25">
        <v>5415</v>
      </c>
      <c r="T81" s="25">
        <v>3277</v>
      </c>
      <c r="U81" s="25">
        <v>2506</v>
      </c>
      <c r="V81" s="25">
        <v>2202</v>
      </c>
      <c r="W81" s="25">
        <v>3259</v>
      </c>
      <c r="X81" s="25">
        <v>2685</v>
      </c>
      <c r="Y81" s="25">
        <v>3383</v>
      </c>
      <c r="Z81" s="25">
        <v>4968</v>
      </c>
      <c r="AA81" s="25">
        <v>5793</v>
      </c>
      <c r="AB81" s="25">
        <v>4507</v>
      </c>
      <c r="AC81" s="25">
        <v>2834</v>
      </c>
      <c r="AD81" s="25">
        <v>1982</v>
      </c>
      <c r="AE81" s="25">
        <v>2597</v>
      </c>
      <c r="AF81" s="25">
        <v>3050</v>
      </c>
      <c r="AG81" s="25">
        <v>3243</v>
      </c>
      <c r="AH81" s="25">
        <v>5132</v>
      </c>
      <c r="AI81" s="25">
        <v>7645</v>
      </c>
      <c r="AJ81" s="25">
        <v>4526</v>
      </c>
      <c r="AK81" s="25">
        <v>5358</v>
      </c>
      <c r="AL81" s="25">
        <v>3177</v>
      </c>
      <c r="AM81" s="25">
        <f t="shared" si="54"/>
        <v>317</v>
      </c>
      <c r="AN81" s="25">
        <f t="shared" si="38"/>
        <v>1015</v>
      </c>
      <c r="AO81" s="25">
        <f t="shared" si="39"/>
        <v>1486</v>
      </c>
      <c r="AP81" s="25">
        <f t="shared" si="40"/>
        <v>1447</v>
      </c>
      <c r="AQ81" s="25">
        <f t="shared" si="41"/>
        <v>2367</v>
      </c>
      <c r="AR81" s="25">
        <f t="shared" si="42"/>
        <v>4036</v>
      </c>
      <c r="AS81" s="25">
        <f t="shared" si="43"/>
        <v>1974</v>
      </c>
      <c r="AT81" s="25">
        <f t="shared" si="44"/>
        <v>-103</v>
      </c>
      <c r="AU81" s="25">
        <f t="shared" si="45"/>
        <v>-218</v>
      </c>
      <c r="AV81" s="31">
        <f t="shared" si="55"/>
        <v>0.19039039039039038</v>
      </c>
      <c r="AW81" s="31">
        <f t="shared" si="46"/>
        <v>0.6415929203539823</v>
      </c>
      <c r="AX81" s="31">
        <f t="shared" si="47"/>
        <v>0.95012787723785164</v>
      </c>
      <c r="AY81" s="31">
        <f t="shared" si="48"/>
        <v>0.8056792873051225</v>
      </c>
      <c r="AZ81" s="31">
        <f t="shared" si="49"/>
        <v>0.85605786618444846</v>
      </c>
      <c r="BA81" s="31">
        <f t="shared" si="50"/>
        <v>1.118315322804101</v>
      </c>
      <c r="BB81" s="31">
        <f t="shared" si="51"/>
        <v>0.77351097178683381</v>
      </c>
      <c r="BC81" s="31">
        <f t="shared" si="52"/>
        <v>-1.8861014466214979E-2</v>
      </c>
      <c r="BD81" s="31">
        <f t="shared" si="53"/>
        <v>-6.4212076583210598E-2</v>
      </c>
    </row>
    <row r="82" spans="1:56" x14ac:dyDescent="0.35">
      <c r="A82" s="26" t="s">
        <v>93</v>
      </c>
      <c r="B82" s="26" t="s">
        <v>77</v>
      </c>
      <c r="C82" s="25">
        <v>2688</v>
      </c>
      <c r="D82" s="25">
        <v>2607</v>
      </c>
      <c r="E82" s="25">
        <v>2482</v>
      </c>
      <c r="F82" s="25">
        <v>2209</v>
      </c>
      <c r="G82" s="25">
        <v>3427</v>
      </c>
      <c r="H82" s="25">
        <v>6013</v>
      </c>
      <c r="I82" s="25">
        <v>5888</v>
      </c>
      <c r="J82" s="25">
        <v>8266</v>
      </c>
      <c r="K82" s="25">
        <v>3750</v>
      </c>
      <c r="L82" s="25">
        <v>6436</v>
      </c>
      <c r="M82" s="25">
        <v>6683</v>
      </c>
      <c r="N82" s="25">
        <v>6703</v>
      </c>
      <c r="O82" s="25">
        <v>6276</v>
      </c>
      <c r="P82" s="25">
        <v>9307</v>
      </c>
      <c r="Q82" s="25">
        <v>10258</v>
      </c>
      <c r="R82" s="25">
        <v>11256</v>
      </c>
      <c r="S82" s="25">
        <v>12170</v>
      </c>
      <c r="T82" s="25">
        <v>5752</v>
      </c>
      <c r="U82" s="25">
        <v>3414</v>
      </c>
      <c r="V82" s="25">
        <v>3460</v>
      </c>
      <c r="W82" s="25">
        <v>3038</v>
      </c>
      <c r="X82" s="25">
        <v>2948</v>
      </c>
      <c r="Y82" s="25">
        <v>4361</v>
      </c>
      <c r="Z82" s="25">
        <v>6278</v>
      </c>
      <c r="AA82" s="25">
        <v>7235</v>
      </c>
      <c r="AB82" s="25">
        <v>6953</v>
      </c>
      <c r="AC82" s="25">
        <v>3943</v>
      </c>
      <c r="AD82" s="25">
        <v>3290</v>
      </c>
      <c r="AE82" s="25">
        <v>3509</v>
      </c>
      <c r="AF82" s="25">
        <v>2908</v>
      </c>
      <c r="AG82" s="25">
        <v>3042</v>
      </c>
      <c r="AH82" s="25">
        <v>2927</v>
      </c>
      <c r="AI82" s="25">
        <v>4112</v>
      </c>
      <c r="AJ82" s="25">
        <v>5817</v>
      </c>
      <c r="AK82" s="25">
        <v>6175</v>
      </c>
      <c r="AL82" s="25">
        <v>3283</v>
      </c>
      <c r="AM82" s="25">
        <f t="shared" si="54"/>
        <v>602</v>
      </c>
      <c r="AN82" s="25">
        <f t="shared" si="38"/>
        <v>902</v>
      </c>
      <c r="AO82" s="25">
        <f t="shared" si="39"/>
        <v>426</v>
      </c>
      <c r="AP82" s="25">
        <f t="shared" si="40"/>
        <v>833</v>
      </c>
      <c r="AQ82" s="25">
        <f t="shared" si="41"/>
        <v>-500</v>
      </c>
      <c r="AR82" s="25">
        <f t="shared" si="42"/>
        <v>-1901</v>
      </c>
      <c r="AS82" s="25">
        <f t="shared" si="43"/>
        <v>-71</v>
      </c>
      <c r="AT82" s="25">
        <f t="shared" si="44"/>
        <v>-2091</v>
      </c>
      <c r="AU82" s="25">
        <f t="shared" si="45"/>
        <v>-467</v>
      </c>
      <c r="AV82" s="31">
        <f t="shared" si="55"/>
        <v>0.22395833333333334</v>
      </c>
      <c r="AW82" s="31">
        <f t="shared" si="46"/>
        <v>0.34599156118143459</v>
      </c>
      <c r="AX82" s="31">
        <f t="shared" si="47"/>
        <v>0.17163577759871071</v>
      </c>
      <c r="AY82" s="31">
        <f t="shared" si="48"/>
        <v>0.37709370755998189</v>
      </c>
      <c r="AZ82" s="31">
        <f t="shared" si="49"/>
        <v>-0.14590020426028597</v>
      </c>
      <c r="BA82" s="31">
        <f t="shared" si="50"/>
        <v>-0.31614834525195412</v>
      </c>
      <c r="BB82" s="31">
        <f t="shared" si="51"/>
        <v>-1.2058423913043478E-2</v>
      </c>
      <c r="BC82" s="31">
        <f t="shared" si="52"/>
        <v>-0.25296394870554079</v>
      </c>
      <c r="BD82" s="31">
        <f t="shared" si="53"/>
        <v>-0.12453333333333333</v>
      </c>
    </row>
    <row r="83" spans="1:56" x14ac:dyDescent="0.35">
      <c r="A83" s="26" t="s">
        <v>96</v>
      </c>
      <c r="B83" s="26" t="s">
        <v>80</v>
      </c>
      <c r="C83" s="25">
        <v>1813</v>
      </c>
      <c r="D83" s="25">
        <v>1265</v>
      </c>
      <c r="E83" s="25">
        <v>1705</v>
      </c>
      <c r="F83" s="25">
        <v>1614</v>
      </c>
      <c r="G83" s="25">
        <v>3299</v>
      </c>
      <c r="H83" s="25">
        <v>4890</v>
      </c>
      <c r="I83" s="25">
        <v>8646</v>
      </c>
      <c r="J83" s="25">
        <v>8976</v>
      </c>
      <c r="K83" s="25">
        <v>3375</v>
      </c>
      <c r="L83" s="25">
        <v>2096</v>
      </c>
      <c r="M83" s="25">
        <v>2670</v>
      </c>
      <c r="N83" s="25">
        <v>2200</v>
      </c>
      <c r="O83" s="25">
        <v>2224</v>
      </c>
      <c r="P83" s="25">
        <v>2326</v>
      </c>
      <c r="Q83" s="25">
        <v>5413</v>
      </c>
      <c r="R83" s="25">
        <v>8935</v>
      </c>
      <c r="S83" s="25">
        <v>8566</v>
      </c>
      <c r="T83" s="25">
        <v>2329</v>
      </c>
      <c r="U83" s="25">
        <v>1542</v>
      </c>
      <c r="V83" s="25">
        <v>1907</v>
      </c>
      <c r="W83" s="25">
        <v>2185</v>
      </c>
      <c r="X83" s="25">
        <v>1907</v>
      </c>
      <c r="Y83" s="25">
        <v>2214</v>
      </c>
      <c r="Z83" s="25">
        <v>4932</v>
      </c>
      <c r="AA83" s="25">
        <v>7180</v>
      </c>
      <c r="AB83" s="25">
        <v>9215</v>
      </c>
      <c r="AC83" s="25">
        <v>2502</v>
      </c>
      <c r="AD83" s="25">
        <v>1416</v>
      </c>
      <c r="AE83" s="25">
        <v>2759</v>
      </c>
      <c r="AF83" s="25">
        <v>1985</v>
      </c>
      <c r="AG83" s="25">
        <v>2411</v>
      </c>
      <c r="AH83" s="25">
        <v>2712</v>
      </c>
      <c r="AI83" s="25">
        <v>3155</v>
      </c>
      <c r="AJ83" s="25">
        <v>8192</v>
      </c>
      <c r="AK83" s="25">
        <v>6262</v>
      </c>
      <c r="AL83" s="25">
        <v>1776</v>
      </c>
      <c r="AM83" s="25">
        <f t="shared" si="54"/>
        <v>-397</v>
      </c>
      <c r="AN83" s="25">
        <f t="shared" si="38"/>
        <v>1494</v>
      </c>
      <c r="AO83" s="25">
        <f t="shared" si="39"/>
        <v>280</v>
      </c>
      <c r="AP83" s="25">
        <f t="shared" si="40"/>
        <v>797</v>
      </c>
      <c r="AQ83" s="25">
        <f t="shared" si="41"/>
        <v>-587</v>
      </c>
      <c r="AR83" s="25">
        <f t="shared" si="42"/>
        <v>-1735</v>
      </c>
      <c r="AS83" s="25">
        <f t="shared" si="43"/>
        <v>-454</v>
      </c>
      <c r="AT83" s="25">
        <f t="shared" si="44"/>
        <v>-2714</v>
      </c>
      <c r="AU83" s="25">
        <f t="shared" si="45"/>
        <v>-1599</v>
      </c>
      <c r="AV83" s="31">
        <f t="shared" si="55"/>
        <v>-0.21897407611693326</v>
      </c>
      <c r="AW83" s="31">
        <f t="shared" si="46"/>
        <v>1.1810276679841898</v>
      </c>
      <c r="AX83" s="31">
        <f t="shared" si="47"/>
        <v>0.16422287390029325</v>
      </c>
      <c r="AY83" s="31">
        <f t="shared" si="48"/>
        <v>0.49380421313506817</v>
      </c>
      <c r="AZ83" s="31">
        <f t="shared" si="49"/>
        <v>-0.17793270688087298</v>
      </c>
      <c r="BA83" s="31">
        <f t="shared" si="50"/>
        <v>-0.35480572597137017</v>
      </c>
      <c r="BB83" s="31">
        <f t="shared" si="51"/>
        <v>-5.2509831135785334E-2</v>
      </c>
      <c r="BC83" s="31">
        <f t="shared" si="52"/>
        <v>-0.30236185383244207</v>
      </c>
      <c r="BD83" s="31">
        <f t="shared" si="53"/>
        <v>-0.4737777777777778</v>
      </c>
    </row>
    <row r="84" spans="1:56" x14ac:dyDescent="0.35">
      <c r="A84" s="26" t="s">
        <v>92</v>
      </c>
      <c r="B84" s="26" t="s">
        <v>76</v>
      </c>
      <c r="C84" s="25">
        <v>2154</v>
      </c>
      <c r="D84" s="25">
        <v>2206</v>
      </c>
      <c r="E84" s="25">
        <v>2288</v>
      </c>
      <c r="F84" s="25">
        <v>2840</v>
      </c>
      <c r="G84" s="25">
        <v>2868</v>
      </c>
      <c r="H84" s="25">
        <v>3816</v>
      </c>
      <c r="I84" s="25">
        <v>7844</v>
      </c>
      <c r="J84" s="25">
        <v>5932</v>
      </c>
      <c r="K84" s="25">
        <v>2457</v>
      </c>
      <c r="L84" s="25">
        <v>3891</v>
      </c>
      <c r="M84" s="25">
        <v>3221</v>
      </c>
      <c r="N84" s="25">
        <v>2929</v>
      </c>
      <c r="O84" s="25">
        <v>3078</v>
      </c>
      <c r="P84" s="25">
        <v>3113</v>
      </c>
      <c r="Q84" s="25">
        <v>4810</v>
      </c>
      <c r="R84" s="25">
        <v>7176</v>
      </c>
      <c r="S84" s="25">
        <v>5270</v>
      </c>
      <c r="T84" s="25">
        <v>2735</v>
      </c>
      <c r="U84" s="25">
        <v>2365</v>
      </c>
      <c r="V84" s="25">
        <v>2228</v>
      </c>
      <c r="W84" s="25">
        <v>2488</v>
      </c>
      <c r="X84" s="25">
        <v>2668</v>
      </c>
      <c r="Y84" s="25">
        <v>3432</v>
      </c>
      <c r="Z84" s="25">
        <v>4982</v>
      </c>
      <c r="AA84" s="25">
        <v>8511</v>
      </c>
      <c r="AB84" s="25">
        <v>5779</v>
      </c>
      <c r="AC84" s="25">
        <v>3049</v>
      </c>
      <c r="AD84" s="25">
        <v>2134</v>
      </c>
      <c r="AE84" s="25">
        <v>1844</v>
      </c>
      <c r="AF84" s="25">
        <v>1689</v>
      </c>
      <c r="AG84" s="25">
        <v>1966</v>
      </c>
      <c r="AH84" s="25">
        <v>2257</v>
      </c>
      <c r="AI84" s="25">
        <v>3246</v>
      </c>
      <c r="AJ84" s="25">
        <v>7346</v>
      </c>
      <c r="AK84" s="25">
        <v>6815</v>
      </c>
      <c r="AL84" s="25">
        <v>2648</v>
      </c>
      <c r="AM84" s="25">
        <f t="shared" si="54"/>
        <v>-20</v>
      </c>
      <c r="AN84" s="25">
        <f t="shared" si="38"/>
        <v>-362</v>
      </c>
      <c r="AO84" s="25">
        <f t="shared" si="39"/>
        <v>-599</v>
      </c>
      <c r="AP84" s="25">
        <f t="shared" si="40"/>
        <v>-874</v>
      </c>
      <c r="AQ84" s="25">
        <f t="shared" si="41"/>
        <v>-611</v>
      </c>
      <c r="AR84" s="25">
        <f t="shared" si="42"/>
        <v>-570</v>
      </c>
      <c r="AS84" s="25">
        <f t="shared" si="43"/>
        <v>-498</v>
      </c>
      <c r="AT84" s="25">
        <f t="shared" si="44"/>
        <v>883</v>
      </c>
      <c r="AU84" s="25">
        <f t="shared" si="45"/>
        <v>191</v>
      </c>
      <c r="AV84" s="31">
        <f t="shared" si="55"/>
        <v>-9.285051067780872E-3</v>
      </c>
      <c r="AW84" s="31">
        <f t="shared" si="46"/>
        <v>-0.16409791477787852</v>
      </c>
      <c r="AX84" s="31">
        <f t="shared" si="47"/>
        <v>-0.26180069930069932</v>
      </c>
      <c r="AY84" s="31">
        <f t="shared" si="48"/>
        <v>-0.30774647887323942</v>
      </c>
      <c r="AZ84" s="31">
        <f t="shared" si="49"/>
        <v>-0.21304044630404462</v>
      </c>
      <c r="BA84" s="31">
        <f t="shared" si="50"/>
        <v>-0.14937106918238993</v>
      </c>
      <c r="BB84" s="31">
        <f t="shared" si="51"/>
        <v>-6.3488016318204998E-2</v>
      </c>
      <c r="BC84" s="31">
        <f t="shared" si="52"/>
        <v>0.14885367498314228</v>
      </c>
      <c r="BD84" s="31">
        <f t="shared" si="53"/>
        <v>7.7737077737077734E-2</v>
      </c>
    </row>
    <row r="86" spans="1:56" x14ac:dyDescent="0.35">
      <c r="A86" s="2" t="s">
        <v>107</v>
      </c>
    </row>
    <row r="87" spans="1:56" s="3" customFormat="1" x14ac:dyDescent="0.35">
      <c r="A87" s="5"/>
      <c r="B87" s="5"/>
      <c r="C87" s="16" t="s">
        <v>24</v>
      </c>
      <c r="D87" s="16" t="s">
        <v>25</v>
      </c>
      <c r="E87" s="16" t="s">
        <v>26</v>
      </c>
      <c r="F87" s="16" t="s">
        <v>27</v>
      </c>
      <c r="G87" s="16" t="s">
        <v>28</v>
      </c>
      <c r="H87" s="16" t="s">
        <v>29</v>
      </c>
      <c r="I87" s="16" t="s">
        <v>30</v>
      </c>
      <c r="J87" s="17" t="s">
        <v>31</v>
      </c>
      <c r="K87" s="16" t="s">
        <v>32</v>
      </c>
      <c r="L87" s="6" t="s">
        <v>24</v>
      </c>
      <c r="M87" s="6" t="s">
        <v>25</v>
      </c>
      <c r="N87" s="6" t="s">
        <v>26</v>
      </c>
      <c r="O87" s="6" t="s">
        <v>27</v>
      </c>
      <c r="P87" s="6" t="s">
        <v>28</v>
      </c>
      <c r="Q87" s="6" t="s">
        <v>29</v>
      </c>
      <c r="R87" s="6" t="s">
        <v>30</v>
      </c>
      <c r="S87" s="7" t="s">
        <v>31</v>
      </c>
      <c r="T87" s="6" t="s">
        <v>32</v>
      </c>
      <c r="U87" s="8" t="s">
        <v>24</v>
      </c>
      <c r="V87" s="8" t="s">
        <v>25</v>
      </c>
      <c r="W87" s="8" t="s">
        <v>26</v>
      </c>
      <c r="X87" s="8" t="s">
        <v>27</v>
      </c>
      <c r="Y87" s="8" t="s">
        <v>28</v>
      </c>
      <c r="Z87" s="8" t="s">
        <v>29</v>
      </c>
      <c r="AA87" s="8" t="s">
        <v>30</v>
      </c>
      <c r="AB87" s="9" t="s">
        <v>31</v>
      </c>
      <c r="AC87" s="8" t="s">
        <v>32</v>
      </c>
      <c r="AD87" s="13" t="s">
        <v>24</v>
      </c>
      <c r="AE87" s="13" t="s">
        <v>25</v>
      </c>
      <c r="AF87" s="13" t="s">
        <v>26</v>
      </c>
      <c r="AG87" s="13" t="s">
        <v>27</v>
      </c>
      <c r="AH87" s="13" t="s">
        <v>28</v>
      </c>
      <c r="AI87" s="13" t="s">
        <v>29</v>
      </c>
      <c r="AJ87" s="13" t="s">
        <v>30</v>
      </c>
      <c r="AK87" s="14" t="s">
        <v>31</v>
      </c>
      <c r="AL87" s="13" t="s">
        <v>32</v>
      </c>
      <c r="AM87" s="72" t="s">
        <v>122</v>
      </c>
      <c r="AN87" s="72"/>
      <c r="AO87" s="72"/>
      <c r="AP87" s="72"/>
      <c r="AQ87" s="72"/>
      <c r="AR87" s="72"/>
      <c r="AS87" s="72"/>
      <c r="AT87" s="72"/>
      <c r="AU87" s="72"/>
      <c r="AV87" s="72"/>
      <c r="AW87" s="72"/>
      <c r="AX87" s="72"/>
      <c r="AY87" s="72"/>
      <c r="AZ87" s="72"/>
      <c r="BA87" s="72"/>
      <c r="BB87" s="72"/>
      <c r="BC87" s="72"/>
      <c r="BD87" s="72"/>
    </row>
    <row r="88" spans="1:56" s="3" customFormat="1" ht="14.5" customHeight="1" x14ac:dyDescent="0.35">
      <c r="A88" s="5"/>
      <c r="B88" s="5"/>
      <c r="C88" s="16" t="s">
        <v>33</v>
      </c>
      <c r="D88" s="16" t="s">
        <v>34</v>
      </c>
      <c r="E88" s="16" t="s">
        <v>35</v>
      </c>
      <c r="F88" s="16" t="s">
        <v>36</v>
      </c>
      <c r="G88" s="16" t="s">
        <v>37</v>
      </c>
      <c r="H88" s="16" t="s">
        <v>38</v>
      </c>
      <c r="I88" s="16" t="s">
        <v>39</v>
      </c>
      <c r="J88" s="17" t="s">
        <v>40</v>
      </c>
      <c r="K88" s="16" t="s">
        <v>32</v>
      </c>
      <c r="L88" s="6" t="s">
        <v>33</v>
      </c>
      <c r="M88" s="6" t="s">
        <v>34</v>
      </c>
      <c r="N88" s="6" t="s">
        <v>35</v>
      </c>
      <c r="O88" s="6" t="s">
        <v>36</v>
      </c>
      <c r="P88" s="6" t="s">
        <v>37</v>
      </c>
      <c r="Q88" s="6" t="s">
        <v>38</v>
      </c>
      <c r="R88" s="6" t="s">
        <v>39</v>
      </c>
      <c r="S88" s="7" t="s">
        <v>40</v>
      </c>
      <c r="T88" s="6" t="s">
        <v>32</v>
      </c>
      <c r="U88" s="8" t="s">
        <v>33</v>
      </c>
      <c r="V88" s="8" t="s">
        <v>34</v>
      </c>
      <c r="W88" s="8" t="s">
        <v>35</v>
      </c>
      <c r="X88" s="8" t="s">
        <v>36</v>
      </c>
      <c r="Y88" s="8" t="s">
        <v>37</v>
      </c>
      <c r="Z88" s="8" t="s">
        <v>38</v>
      </c>
      <c r="AA88" s="8" t="s">
        <v>39</v>
      </c>
      <c r="AB88" s="9" t="s">
        <v>40</v>
      </c>
      <c r="AC88" s="8" t="s">
        <v>32</v>
      </c>
      <c r="AD88" s="13" t="s">
        <v>33</v>
      </c>
      <c r="AE88" s="13" t="s">
        <v>34</v>
      </c>
      <c r="AF88" s="13" t="s">
        <v>35</v>
      </c>
      <c r="AG88" s="13" t="s">
        <v>36</v>
      </c>
      <c r="AH88" s="13" t="s">
        <v>37</v>
      </c>
      <c r="AI88" s="13" t="s">
        <v>38</v>
      </c>
      <c r="AJ88" s="13" t="s">
        <v>39</v>
      </c>
      <c r="AK88" s="14" t="s">
        <v>40</v>
      </c>
      <c r="AL88" s="13" t="s">
        <v>32</v>
      </c>
      <c r="AM88" s="45" t="s">
        <v>33</v>
      </c>
      <c r="AN88" s="45" t="s">
        <v>34</v>
      </c>
      <c r="AO88" s="45" t="s">
        <v>35</v>
      </c>
      <c r="AP88" s="45" t="s">
        <v>36</v>
      </c>
      <c r="AQ88" s="45" t="s">
        <v>37</v>
      </c>
      <c r="AR88" s="45" t="s">
        <v>38</v>
      </c>
      <c r="AS88" s="45" t="s">
        <v>39</v>
      </c>
      <c r="AT88" s="46" t="s">
        <v>40</v>
      </c>
      <c r="AU88" s="45" t="s">
        <v>32</v>
      </c>
      <c r="AV88" s="47" t="s">
        <v>33</v>
      </c>
      <c r="AW88" s="47" t="s">
        <v>34</v>
      </c>
      <c r="AX88" s="47" t="s">
        <v>35</v>
      </c>
      <c r="AY88" s="47" t="s">
        <v>36</v>
      </c>
      <c r="AZ88" s="47" t="s">
        <v>37</v>
      </c>
      <c r="BA88" s="47" t="s">
        <v>38</v>
      </c>
      <c r="BB88" s="47" t="s">
        <v>39</v>
      </c>
      <c r="BC88" s="48" t="s">
        <v>40</v>
      </c>
      <c r="BD88" s="47" t="s">
        <v>32</v>
      </c>
    </row>
    <row r="89" spans="1:56" s="3" customFormat="1" x14ac:dyDescent="0.35">
      <c r="A89" s="5"/>
      <c r="B89" s="5"/>
      <c r="C89" s="16" t="s">
        <v>41</v>
      </c>
      <c r="D89" s="16" t="s">
        <v>41</v>
      </c>
      <c r="E89" s="16" t="s">
        <v>41</v>
      </c>
      <c r="F89" s="16" t="s">
        <v>41</v>
      </c>
      <c r="G89" s="16" t="s">
        <v>41</v>
      </c>
      <c r="H89" s="16" t="s">
        <v>41</v>
      </c>
      <c r="I89" s="16" t="s">
        <v>41</v>
      </c>
      <c r="J89" s="16" t="s">
        <v>41</v>
      </c>
      <c r="K89" s="16" t="s">
        <v>41</v>
      </c>
      <c r="L89" s="10" t="s">
        <v>42</v>
      </c>
      <c r="M89" s="10" t="s">
        <v>42</v>
      </c>
      <c r="N89" s="10" t="s">
        <v>42</v>
      </c>
      <c r="O89" s="10" t="s">
        <v>42</v>
      </c>
      <c r="P89" s="10" t="s">
        <v>42</v>
      </c>
      <c r="Q89" s="10" t="s">
        <v>42</v>
      </c>
      <c r="R89" s="10" t="s">
        <v>42</v>
      </c>
      <c r="S89" s="10" t="s">
        <v>42</v>
      </c>
      <c r="T89" s="10" t="s">
        <v>42</v>
      </c>
      <c r="U89" s="11" t="s">
        <v>43</v>
      </c>
      <c r="V89" s="11" t="s">
        <v>43</v>
      </c>
      <c r="W89" s="11" t="s">
        <v>43</v>
      </c>
      <c r="X89" s="11" t="s">
        <v>43</v>
      </c>
      <c r="Y89" s="11" t="s">
        <v>43</v>
      </c>
      <c r="Z89" s="11" t="s">
        <v>43</v>
      </c>
      <c r="AA89" s="11" t="s">
        <v>43</v>
      </c>
      <c r="AB89" s="11" t="s">
        <v>43</v>
      </c>
      <c r="AC89" s="11" t="s">
        <v>43</v>
      </c>
      <c r="AD89" s="15" t="s">
        <v>44</v>
      </c>
      <c r="AE89" s="15" t="s">
        <v>44</v>
      </c>
      <c r="AF89" s="15" t="s">
        <v>44</v>
      </c>
      <c r="AG89" s="15" t="s">
        <v>44</v>
      </c>
      <c r="AH89" s="15" t="s">
        <v>44</v>
      </c>
      <c r="AI89" s="15" t="s">
        <v>44</v>
      </c>
      <c r="AJ89" s="15" t="s">
        <v>44</v>
      </c>
      <c r="AK89" s="15" t="s">
        <v>44</v>
      </c>
      <c r="AL89" s="15" t="s">
        <v>44</v>
      </c>
      <c r="AM89" s="45" t="s">
        <v>24</v>
      </c>
      <c r="AN89" s="45" t="s">
        <v>25</v>
      </c>
      <c r="AO89" s="45" t="s">
        <v>26</v>
      </c>
      <c r="AP89" s="45" t="s">
        <v>27</v>
      </c>
      <c r="AQ89" s="45" t="s">
        <v>28</v>
      </c>
      <c r="AR89" s="45" t="s">
        <v>29</v>
      </c>
      <c r="AS89" s="45" t="s">
        <v>30</v>
      </c>
      <c r="AT89" s="46" t="s">
        <v>31</v>
      </c>
      <c r="AU89" s="45" t="s">
        <v>32</v>
      </c>
      <c r="AV89" s="47" t="s">
        <v>24</v>
      </c>
      <c r="AW89" s="47" t="s">
        <v>25</v>
      </c>
      <c r="AX89" s="47" t="s">
        <v>26</v>
      </c>
      <c r="AY89" s="47" t="s">
        <v>27</v>
      </c>
      <c r="AZ89" s="47" t="s">
        <v>28</v>
      </c>
      <c r="BA89" s="47" t="s">
        <v>29</v>
      </c>
      <c r="BB89" s="47" t="s">
        <v>30</v>
      </c>
      <c r="BC89" s="48" t="s">
        <v>31</v>
      </c>
      <c r="BD89" s="47" t="s">
        <v>32</v>
      </c>
    </row>
    <row r="90" spans="1:56" x14ac:dyDescent="0.35">
      <c r="A90" s="26" t="s">
        <v>0</v>
      </c>
      <c r="B90" s="26" t="s">
        <v>0</v>
      </c>
      <c r="C90" s="25">
        <v>155230</v>
      </c>
      <c r="D90" s="25">
        <v>171453</v>
      </c>
      <c r="E90" s="25">
        <v>174655</v>
      </c>
      <c r="F90" s="25">
        <v>175689</v>
      </c>
      <c r="G90" s="25">
        <v>181785</v>
      </c>
      <c r="H90" s="25">
        <v>263938</v>
      </c>
      <c r="I90" s="25">
        <v>366434</v>
      </c>
      <c r="J90" s="25">
        <v>344526</v>
      </c>
      <c r="K90" s="25">
        <v>175897</v>
      </c>
      <c r="L90" s="25">
        <v>193151</v>
      </c>
      <c r="M90" s="25">
        <v>202010</v>
      </c>
      <c r="N90" s="25">
        <v>212440</v>
      </c>
      <c r="O90" s="25">
        <v>207056</v>
      </c>
      <c r="P90" s="25">
        <v>208502</v>
      </c>
      <c r="Q90" s="25">
        <v>302383</v>
      </c>
      <c r="R90" s="25">
        <v>454444</v>
      </c>
      <c r="S90" s="25">
        <v>384718</v>
      </c>
      <c r="T90" s="25">
        <v>221582</v>
      </c>
      <c r="U90" s="25">
        <v>184860</v>
      </c>
      <c r="V90" s="25">
        <v>197729</v>
      </c>
      <c r="W90" s="25">
        <v>202684</v>
      </c>
      <c r="X90" s="25">
        <v>200586</v>
      </c>
      <c r="Y90" s="25">
        <v>222414</v>
      </c>
      <c r="Z90" s="25">
        <v>307121</v>
      </c>
      <c r="AA90" s="25">
        <v>430222</v>
      </c>
      <c r="AB90" s="25">
        <v>372028</v>
      </c>
      <c r="AC90" s="25">
        <v>211648</v>
      </c>
      <c r="AD90" s="25">
        <v>181454</v>
      </c>
      <c r="AE90" s="25">
        <v>198717</v>
      </c>
      <c r="AF90" s="25">
        <v>181207</v>
      </c>
      <c r="AG90" s="25">
        <v>195774</v>
      </c>
      <c r="AH90" s="25">
        <v>221967</v>
      </c>
      <c r="AI90" s="25">
        <v>298905</v>
      </c>
      <c r="AJ90" s="25">
        <v>401467</v>
      </c>
      <c r="AK90" s="25">
        <v>362625</v>
      </c>
      <c r="AL90" s="25">
        <v>213163</v>
      </c>
      <c r="AM90" s="25">
        <f>AD90-C90</f>
        <v>26224</v>
      </c>
      <c r="AN90" s="25">
        <f t="shared" ref="AN90:AN108" si="56">AE90-D90</f>
        <v>27264</v>
      </c>
      <c r="AO90" s="25">
        <f t="shared" ref="AO90:AO108" si="57">AF90-E90</f>
        <v>6552</v>
      </c>
      <c r="AP90" s="25">
        <f t="shared" ref="AP90:AP108" si="58">AG90-F90</f>
        <v>20085</v>
      </c>
      <c r="AQ90" s="25">
        <f t="shared" ref="AQ90:AQ108" si="59">AH90-G90</f>
        <v>40182</v>
      </c>
      <c r="AR90" s="25">
        <f t="shared" ref="AR90:AR108" si="60">AI90-H90</f>
        <v>34967</v>
      </c>
      <c r="AS90" s="25">
        <f t="shared" ref="AS90:AS108" si="61">AJ90-I90</f>
        <v>35033</v>
      </c>
      <c r="AT90" s="25">
        <f t="shared" ref="AT90:AT108" si="62">AK90-J90</f>
        <v>18099</v>
      </c>
      <c r="AU90" s="25">
        <f t="shared" ref="AU90:AU108" si="63">AL90-K90</f>
        <v>37266</v>
      </c>
      <c r="AV90" s="31">
        <f>(AD90-C90)/C90</f>
        <v>0.1689364169297172</v>
      </c>
      <c r="AW90" s="31">
        <f t="shared" ref="AW90:AW108" si="64">(AE90-D90)/D90</f>
        <v>0.15901734002904586</v>
      </c>
      <c r="AX90" s="31">
        <f t="shared" ref="AX90:AX108" si="65">(AF90-E90)/E90</f>
        <v>3.7513956084852994E-2</v>
      </c>
      <c r="AY90" s="31">
        <f t="shared" ref="AY90:AY108" si="66">(AG90-F90)/F90</f>
        <v>0.11432132916688011</v>
      </c>
      <c r="AZ90" s="31">
        <f t="shared" ref="AZ90:AZ108" si="67">(AH90-G90)/G90</f>
        <v>0.22104134004455814</v>
      </c>
      <c r="BA90" s="31">
        <f t="shared" ref="BA90:BA108" si="68">(AI90-H90)/H90</f>
        <v>0.1324818707423713</v>
      </c>
      <c r="BB90" s="31">
        <f t="shared" ref="BB90:BB108" si="69">(AJ90-I90)/I90</f>
        <v>9.5605211306811044E-2</v>
      </c>
      <c r="BC90" s="31">
        <f t="shared" ref="BC90:BC108" si="70">(AK90-J90)/J90</f>
        <v>5.253304540150816E-2</v>
      </c>
      <c r="BD90" s="31">
        <f t="shared" ref="BD90:BD108" si="71">(AL90-K90)/K90</f>
        <v>0.21186262414936013</v>
      </c>
    </row>
    <row r="91" spans="1:56" x14ac:dyDescent="0.35">
      <c r="A91" s="26" t="s">
        <v>71</v>
      </c>
      <c r="B91" s="26" t="s">
        <v>71</v>
      </c>
      <c r="C91" s="25">
        <v>34927</v>
      </c>
      <c r="D91" s="25">
        <v>32457</v>
      </c>
      <c r="E91" s="25">
        <v>35225</v>
      </c>
      <c r="F91" s="25">
        <v>39258</v>
      </c>
      <c r="G91" s="25">
        <v>39546</v>
      </c>
      <c r="H91" s="25">
        <v>35700</v>
      </c>
      <c r="I91" s="25">
        <v>42698</v>
      </c>
      <c r="J91" s="25">
        <v>41502</v>
      </c>
      <c r="K91" s="25">
        <v>32547</v>
      </c>
      <c r="L91" s="25">
        <v>54905</v>
      </c>
      <c r="M91" s="25">
        <v>55030</v>
      </c>
      <c r="N91" s="25">
        <v>68607</v>
      </c>
      <c r="O91" s="25">
        <v>60670</v>
      </c>
      <c r="P91" s="25">
        <v>61125</v>
      </c>
      <c r="Q91" s="25">
        <v>57437</v>
      </c>
      <c r="R91" s="25">
        <v>65525</v>
      </c>
      <c r="S91" s="25">
        <v>66968</v>
      </c>
      <c r="T91" s="25">
        <v>65132</v>
      </c>
      <c r="U91" s="25">
        <v>53798</v>
      </c>
      <c r="V91" s="25">
        <v>56714</v>
      </c>
      <c r="W91" s="25">
        <v>59562</v>
      </c>
      <c r="X91" s="25">
        <v>62559</v>
      </c>
      <c r="Y91" s="25">
        <v>65612</v>
      </c>
      <c r="Z91" s="25">
        <v>62715</v>
      </c>
      <c r="AA91" s="25">
        <v>73766</v>
      </c>
      <c r="AB91" s="25">
        <v>68721</v>
      </c>
      <c r="AC91" s="25">
        <v>62685</v>
      </c>
      <c r="AD91" s="25">
        <v>56367</v>
      </c>
      <c r="AE91" s="25">
        <v>57010</v>
      </c>
      <c r="AF91" s="25">
        <v>60040</v>
      </c>
      <c r="AG91" s="25">
        <v>63587</v>
      </c>
      <c r="AH91" s="25">
        <v>71205</v>
      </c>
      <c r="AI91" s="25">
        <v>67796</v>
      </c>
      <c r="AJ91" s="25">
        <v>77248</v>
      </c>
      <c r="AK91" s="25">
        <v>74786</v>
      </c>
      <c r="AL91" s="25">
        <v>65840</v>
      </c>
      <c r="AM91" s="25">
        <f t="shared" ref="AM91:AM108" si="72">AD91-C91</f>
        <v>21440</v>
      </c>
      <c r="AN91" s="25">
        <f t="shared" si="56"/>
        <v>24553</v>
      </c>
      <c r="AO91" s="25">
        <f t="shared" si="57"/>
        <v>24815</v>
      </c>
      <c r="AP91" s="25">
        <f t="shared" si="58"/>
        <v>24329</v>
      </c>
      <c r="AQ91" s="25">
        <f t="shared" si="59"/>
        <v>31659</v>
      </c>
      <c r="AR91" s="25">
        <f t="shared" si="60"/>
        <v>32096</v>
      </c>
      <c r="AS91" s="25">
        <f t="shared" si="61"/>
        <v>34550</v>
      </c>
      <c r="AT91" s="25">
        <f t="shared" si="62"/>
        <v>33284</v>
      </c>
      <c r="AU91" s="25">
        <f t="shared" si="63"/>
        <v>33293</v>
      </c>
      <c r="AV91" s="31">
        <f t="shared" ref="AV91:AV108" si="73">(AD91-C91)/C91</f>
        <v>0.61385174793139974</v>
      </c>
      <c r="AW91" s="31">
        <f t="shared" si="64"/>
        <v>0.75647780139877374</v>
      </c>
      <c r="AX91" s="31">
        <f t="shared" si="65"/>
        <v>0.70447125621007811</v>
      </c>
      <c r="AY91" s="31">
        <f t="shared" si="66"/>
        <v>0.61972082123388861</v>
      </c>
      <c r="AZ91" s="31">
        <f t="shared" si="67"/>
        <v>0.80056137156728868</v>
      </c>
      <c r="BA91" s="31">
        <f t="shared" si="68"/>
        <v>0.8990476190476191</v>
      </c>
      <c r="BB91" s="31">
        <f t="shared" si="69"/>
        <v>0.80917138976064451</v>
      </c>
      <c r="BC91" s="31">
        <f t="shared" si="70"/>
        <v>0.80198544648450676</v>
      </c>
      <c r="BD91" s="31">
        <f t="shared" si="71"/>
        <v>1.0229206992964022</v>
      </c>
    </row>
    <row r="92" spans="1:56" x14ac:dyDescent="0.35">
      <c r="A92" s="26" t="s">
        <v>104</v>
      </c>
      <c r="B92" s="26" t="s">
        <v>73</v>
      </c>
      <c r="C92" s="25">
        <v>10487</v>
      </c>
      <c r="D92" s="25">
        <v>12514</v>
      </c>
      <c r="E92" s="25">
        <v>11848</v>
      </c>
      <c r="F92" s="25">
        <v>10899</v>
      </c>
      <c r="G92" s="25">
        <v>12683</v>
      </c>
      <c r="H92" s="25">
        <v>22297</v>
      </c>
      <c r="I92" s="25">
        <v>29219</v>
      </c>
      <c r="J92" s="25">
        <v>25861</v>
      </c>
      <c r="K92" s="25">
        <v>11119</v>
      </c>
      <c r="L92" s="25">
        <v>9940</v>
      </c>
      <c r="M92" s="25">
        <v>12814</v>
      </c>
      <c r="N92" s="25">
        <v>10027</v>
      </c>
      <c r="O92" s="25">
        <v>10646</v>
      </c>
      <c r="P92" s="25">
        <v>11798</v>
      </c>
      <c r="Q92" s="25">
        <v>16559</v>
      </c>
      <c r="R92" s="25">
        <v>29784</v>
      </c>
      <c r="S92" s="25">
        <v>25395</v>
      </c>
      <c r="T92" s="25">
        <v>14118</v>
      </c>
      <c r="U92" s="25">
        <v>10726</v>
      </c>
      <c r="V92" s="25">
        <v>11155</v>
      </c>
      <c r="W92" s="25">
        <v>10616</v>
      </c>
      <c r="X92" s="25">
        <v>10333</v>
      </c>
      <c r="Y92" s="25">
        <v>11290</v>
      </c>
      <c r="Z92" s="25">
        <v>18709</v>
      </c>
      <c r="AA92" s="25">
        <v>26722</v>
      </c>
      <c r="AB92" s="25">
        <v>25008</v>
      </c>
      <c r="AC92" s="25">
        <v>15709</v>
      </c>
      <c r="AD92" s="25">
        <v>9622</v>
      </c>
      <c r="AE92" s="25">
        <v>9295</v>
      </c>
      <c r="AF92" s="25">
        <v>8918</v>
      </c>
      <c r="AG92" s="25">
        <v>8989</v>
      </c>
      <c r="AH92" s="25">
        <v>10140</v>
      </c>
      <c r="AI92" s="25">
        <v>15095</v>
      </c>
      <c r="AJ92" s="25">
        <v>19914</v>
      </c>
      <c r="AK92" s="25">
        <v>19496</v>
      </c>
      <c r="AL92" s="25">
        <v>10132</v>
      </c>
      <c r="AM92" s="25">
        <f t="shared" si="72"/>
        <v>-865</v>
      </c>
      <c r="AN92" s="25">
        <f t="shared" si="56"/>
        <v>-3219</v>
      </c>
      <c r="AO92" s="25">
        <f t="shared" si="57"/>
        <v>-2930</v>
      </c>
      <c r="AP92" s="25">
        <f t="shared" si="58"/>
        <v>-1910</v>
      </c>
      <c r="AQ92" s="25">
        <f t="shared" si="59"/>
        <v>-2543</v>
      </c>
      <c r="AR92" s="25">
        <f t="shared" si="60"/>
        <v>-7202</v>
      </c>
      <c r="AS92" s="25">
        <f t="shared" si="61"/>
        <v>-9305</v>
      </c>
      <c r="AT92" s="25">
        <f t="shared" si="62"/>
        <v>-6365</v>
      </c>
      <c r="AU92" s="25">
        <f t="shared" si="63"/>
        <v>-987</v>
      </c>
      <c r="AV92" s="31">
        <f t="shared" si="73"/>
        <v>-8.2483074282444932E-2</v>
      </c>
      <c r="AW92" s="31">
        <f t="shared" si="64"/>
        <v>-0.25723190027169568</v>
      </c>
      <c r="AX92" s="31">
        <f t="shared" si="65"/>
        <v>-0.24729912221471978</v>
      </c>
      <c r="AY92" s="31">
        <f t="shared" si="66"/>
        <v>-0.17524543536104228</v>
      </c>
      <c r="AZ92" s="31">
        <f t="shared" si="67"/>
        <v>-0.20050461247338958</v>
      </c>
      <c r="BA92" s="31">
        <f t="shared" si="68"/>
        <v>-0.32300309458671572</v>
      </c>
      <c r="BB92" s="31">
        <f t="shared" si="69"/>
        <v>-0.31845716828091308</v>
      </c>
      <c r="BC92" s="31">
        <f t="shared" si="70"/>
        <v>-0.24612350643826611</v>
      </c>
      <c r="BD92" s="31">
        <f t="shared" si="71"/>
        <v>-8.8766975447432325E-2</v>
      </c>
    </row>
    <row r="93" spans="1:56" x14ac:dyDescent="0.35">
      <c r="A93" s="26" t="s">
        <v>90</v>
      </c>
      <c r="B93" s="26" t="s">
        <v>74</v>
      </c>
      <c r="C93" s="25">
        <v>1041</v>
      </c>
      <c r="D93" s="25">
        <v>993</v>
      </c>
      <c r="E93" s="25">
        <v>710</v>
      </c>
      <c r="F93" s="25">
        <v>1318</v>
      </c>
      <c r="G93" s="25">
        <v>1792</v>
      </c>
      <c r="H93" s="25">
        <v>4537</v>
      </c>
      <c r="I93" s="25">
        <v>8923</v>
      </c>
      <c r="J93" s="25">
        <v>6667</v>
      </c>
      <c r="K93" s="25">
        <v>1504</v>
      </c>
      <c r="L93" s="25">
        <v>1396</v>
      </c>
      <c r="M93" s="30" t="s">
        <v>72</v>
      </c>
      <c r="N93" s="25">
        <v>1177</v>
      </c>
      <c r="O93" s="25">
        <v>1650</v>
      </c>
      <c r="P93" s="25">
        <v>2803</v>
      </c>
      <c r="Q93" s="25">
        <v>6666</v>
      </c>
      <c r="R93" s="25">
        <v>11362</v>
      </c>
      <c r="S93" s="25">
        <v>9216</v>
      </c>
      <c r="T93" s="25">
        <v>3955</v>
      </c>
      <c r="U93" s="25">
        <v>1235</v>
      </c>
      <c r="V93" s="25">
        <v>931</v>
      </c>
      <c r="W93" s="25">
        <v>1073</v>
      </c>
      <c r="X93" s="25">
        <v>1779</v>
      </c>
      <c r="Y93" s="25">
        <v>3542</v>
      </c>
      <c r="Z93" s="25">
        <v>6203</v>
      </c>
      <c r="AA93" s="25">
        <v>13658</v>
      </c>
      <c r="AB93" s="25">
        <v>8015</v>
      </c>
      <c r="AC93" s="25">
        <v>3280</v>
      </c>
      <c r="AD93" s="25">
        <v>1318</v>
      </c>
      <c r="AE93" s="25">
        <v>1362</v>
      </c>
      <c r="AF93" s="25">
        <v>1402</v>
      </c>
      <c r="AG93" s="25">
        <v>2002</v>
      </c>
      <c r="AH93" s="25">
        <v>3270</v>
      </c>
      <c r="AI93" s="25">
        <v>6325</v>
      </c>
      <c r="AJ93" s="25">
        <v>9375</v>
      </c>
      <c r="AK93" s="25">
        <v>7376</v>
      </c>
      <c r="AL93" s="25">
        <v>2857</v>
      </c>
      <c r="AM93" s="25">
        <f t="shared" si="72"/>
        <v>277</v>
      </c>
      <c r="AN93" s="25">
        <f t="shared" si="56"/>
        <v>369</v>
      </c>
      <c r="AO93" s="25">
        <f t="shared" si="57"/>
        <v>692</v>
      </c>
      <c r="AP93" s="25">
        <f t="shared" si="58"/>
        <v>684</v>
      </c>
      <c r="AQ93" s="25">
        <f t="shared" si="59"/>
        <v>1478</v>
      </c>
      <c r="AR93" s="25">
        <f t="shared" si="60"/>
        <v>1788</v>
      </c>
      <c r="AS93" s="25">
        <f t="shared" si="61"/>
        <v>452</v>
      </c>
      <c r="AT93" s="25">
        <f t="shared" si="62"/>
        <v>709</v>
      </c>
      <c r="AU93" s="25">
        <f t="shared" si="63"/>
        <v>1353</v>
      </c>
      <c r="AV93" s="31">
        <f t="shared" si="73"/>
        <v>0.26609029779058596</v>
      </c>
      <c r="AW93" s="31">
        <f t="shared" si="64"/>
        <v>0.37160120845921452</v>
      </c>
      <c r="AX93" s="31">
        <f t="shared" si="65"/>
        <v>0.9746478873239437</v>
      </c>
      <c r="AY93" s="31">
        <f t="shared" si="66"/>
        <v>0.51896813353566007</v>
      </c>
      <c r="AZ93" s="31">
        <f t="shared" si="67"/>
        <v>0.8247767857142857</v>
      </c>
      <c r="BA93" s="31">
        <f t="shared" si="68"/>
        <v>0.39409301300418781</v>
      </c>
      <c r="BB93" s="31">
        <f t="shared" si="69"/>
        <v>5.065560910007845E-2</v>
      </c>
      <c r="BC93" s="31">
        <f t="shared" si="70"/>
        <v>0.1063446827658617</v>
      </c>
      <c r="BD93" s="31">
        <f t="shared" si="71"/>
        <v>0.89960106382978722</v>
      </c>
    </row>
    <row r="94" spans="1:56" x14ac:dyDescent="0.35">
      <c r="A94" s="26" t="s">
        <v>91</v>
      </c>
      <c r="B94" s="26" t="s">
        <v>75</v>
      </c>
      <c r="C94" s="25">
        <v>17140</v>
      </c>
      <c r="D94" s="25">
        <v>19229</v>
      </c>
      <c r="E94" s="25">
        <v>17947</v>
      </c>
      <c r="F94" s="25">
        <v>20775</v>
      </c>
      <c r="G94" s="25">
        <v>18267</v>
      </c>
      <c r="H94" s="25">
        <v>24786</v>
      </c>
      <c r="I94" s="25">
        <v>37821</v>
      </c>
      <c r="J94" s="25">
        <v>36001</v>
      </c>
      <c r="K94" s="25">
        <v>19894</v>
      </c>
      <c r="L94" s="25">
        <v>18508</v>
      </c>
      <c r="M94" s="25">
        <v>20388</v>
      </c>
      <c r="N94" s="25">
        <v>20331</v>
      </c>
      <c r="O94" s="25">
        <v>20346</v>
      </c>
      <c r="P94" s="25">
        <v>20101</v>
      </c>
      <c r="Q94" s="25">
        <v>30471</v>
      </c>
      <c r="R94" s="25">
        <v>55165</v>
      </c>
      <c r="S94" s="25">
        <v>42234</v>
      </c>
      <c r="T94" s="25">
        <v>22783</v>
      </c>
      <c r="U94" s="25">
        <v>18617</v>
      </c>
      <c r="V94" s="25">
        <v>20527</v>
      </c>
      <c r="W94" s="25">
        <v>19664</v>
      </c>
      <c r="X94" s="25">
        <v>19834</v>
      </c>
      <c r="Y94" s="25">
        <v>19529</v>
      </c>
      <c r="Z94" s="25">
        <v>29018</v>
      </c>
      <c r="AA94" s="25">
        <v>49348</v>
      </c>
      <c r="AB94" s="25">
        <v>40774</v>
      </c>
      <c r="AC94" s="25">
        <v>21552</v>
      </c>
      <c r="AD94" s="25">
        <v>19056</v>
      </c>
      <c r="AE94" s="25">
        <v>21433</v>
      </c>
      <c r="AF94" s="25">
        <v>18619</v>
      </c>
      <c r="AG94" s="25">
        <v>19811</v>
      </c>
      <c r="AH94" s="25">
        <v>21376</v>
      </c>
      <c r="AI94" s="25">
        <v>30593</v>
      </c>
      <c r="AJ94" s="25">
        <v>41048</v>
      </c>
      <c r="AK94" s="25">
        <v>37117</v>
      </c>
      <c r="AL94" s="25">
        <v>21875</v>
      </c>
      <c r="AM94" s="25">
        <f t="shared" si="72"/>
        <v>1916</v>
      </c>
      <c r="AN94" s="25">
        <f t="shared" si="56"/>
        <v>2204</v>
      </c>
      <c r="AO94" s="25">
        <f t="shared" si="57"/>
        <v>672</v>
      </c>
      <c r="AP94" s="25">
        <f t="shared" si="58"/>
        <v>-964</v>
      </c>
      <c r="AQ94" s="25">
        <f t="shared" si="59"/>
        <v>3109</v>
      </c>
      <c r="AR94" s="25">
        <f t="shared" si="60"/>
        <v>5807</v>
      </c>
      <c r="AS94" s="25">
        <f t="shared" si="61"/>
        <v>3227</v>
      </c>
      <c r="AT94" s="25">
        <f t="shared" si="62"/>
        <v>1116</v>
      </c>
      <c r="AU94" s="25">
        <f t="shared" si="63"/>
        <v>1981</v>
      </c>
      <c r="AV94" s="31">
        <f t="shared" si="73"/>
        <v>0.1117852975495916</v>
      </c>
      <c r="AW94" s="31">
        <f t="shared" si="64"/>
        <v>0.11461854490613137</v>
      </c>
      <c r="AX94" s="31">
        <f t="shared" si="65"/>
        <v>3.7443583885886221E-2</v>
      </c>
      <c r="AY94" s="31">
        <f t="shared" si="66"/>
        <v>-4.640192539109507E-2</v>
      </c>
      <c r="AZ94" s="31">
        <f t="shared" si="67"/>
        <v>0.17019762413094652</v>
      </c>
      <c r="BA94" s="31">
        <f t="shared" si="68"/>
        <v>0.23428548374082142</v>
      </c>
      <c r="BB94" s="31">
        <f t="shared" si="69"/>
        <v>8.5322968721080875E-2</v>
      </c>
      <c r="BC94" s="31">
        <f t="shared" si="70"/>
        <v>3.0999138912807978E-2</v>
      </c>
      <c r="BD94" s="31">
        <f t="shared" si="71"/>
        <v>9.9577762139338499E-2</v>
      </c>
    </row>
    <row r="95" spans="1:56" x14ac:dyDescent="0.35">
      <c r="A95" s="26" t="s">
        <v>92</v>
      </c>
      <c r="B95" s="26" t="s">
        <v>76</v>
      </c>
      <c r="C95" s="25">
        <v>984</v>
      </c>
      <c r="D95" s="25">
        <v>1075</v>
      </c>
      <c r="E95" s="25">
        <v>1264</v>
      </c>
      <c r="F95" s="25">
        <v>1635</v>
      </c>
      <c r="G95" s="25">
        <v>1831</v>
      </c>
      <c r="H95" s="25">
        <v>2465</v>
      </c>
      <c r="I95" s="25">
        <v>4437</v>
      </c>
      <c r="J95" s="25">
        <v>3909</v>
      </c>
      <c r="K95" s="25">
        <v>1641</v>
      </c>
      <c r="L95" s="25">
        <v>1729</v>
      </c>
      <c r="M95" s="25">
        <v>1730</v>
      </c>
      <c r="N95" s="25">
        <v>1647</v>
      </c>
      <c r="O95" s="25">
        <v>1870</v>
      </c>
      <c r="P95" s="25">
        <v>1903</v>
      </c>
      <c r="Q95" s="25">
        <v>3591</v>
      </c>
      <c r="R95" s="25">
        <v>5790</v>
      </c>
      <c r="S95" s="25">
        <v>4384</v>
      </c>
      <c r="T95" s="25">
        <v>2328</v>
      </c>
      <c r="U95" s="25">
        <v>1337</v>
      </c>
      <c r="V95" s="25">
        <v>1163</v>
      </c>
      <c r="W95" s="25">
        <v>861</v>
      </c>
      <c r="X95" s="25">
        <v>1415</v>
      </c>
      <c r="Y95" s="25">
        <v>2065</v>
      </c>
      <c r="Z95" s="25">
        <v>3650</v>
      </c>
      <c r="AA95" s="25">
        <v>6165</v>
      </c>
      <c r="AB95" s="25">
        <v>4195</v>
      </c>
      <c r="AC95" s="25">
        <v>1650</v>
      </c>
      <c r="AD95" s="25">
        <v>1861</v>
      </c>
      <c r="AE95" s="25">
        <v>1507</v>
      </c>
      <c r="AF95" s="25">
        <v>1287</v>
      </c>
      <c r="AG95" s="25">
        <v>1614</v>
      </c>
      <c r="AH95" s="25">
        <v>1872</v>
      </c>
      <c r="AI95" s="25">
        <v>2894</v>
      </c>
      <c r="AJ95" s="25">
        <v>6535</v>
      </c>
      <c r="AK95" s="25">
        <v>6218</v>
      </c>
      <c r="AL95" s="25">
        <v>2000</v>
      </c>
      <c r="AM95" s="25">
        <f t="shared" si="72"/>
        <v>877</v>
      </c>
      <c r="AN95" s="25">
        <f t="shared" si="56"/>
        <v>432</v>
      </c>
      <c r="AO95" s="25">
        <f t="shared" si="57"/>
        <v>23</v>
      </c>
      <c r="AP95" s="25">
        <f t="shared" si="58"/>
        <v>-21</v>
      </c>
      <c r="AQ95" s="25">
        <f t="shared" si="59"/>
        <v>41</v>
      </c>
      <c r="AR95" s="25">
        <f t="shared" si="60"/>
        <v>429</v>
      </c>
      <c r="AS95" s="25">
        <f t="shared" si="61"/>
        <v>2098</v>
      </c>
      <c r="AT95" s="25">
        <f t="shared" si="62"/>
        <v>2309</v>
      </c>
      <c r="AU95" s="25">
        <f t="shared" si="63"/>
        <v>359</v>
      </c>
      <c r="AV95" s="31">
        <f t="shared" si="73"/>
        <v>0.89126016260162599</v>
      </c>
      <c r="AW95" s="31">
        <f t="shared" si="64"/>
        <v>0.4018604651162791</v>
      </c>
      <c r="AX95" s="31">
        <f t="shared" si="65"/>
        <v>1.8196202531645569E-2</v>
      </c>
      <c r="AY95" s="31">
        <f t="shared" si="66"/>
        <v>-1.2844036697247707E-2</v>
      </c>
      <c r="AZ95" s="31">
        <f t="shared" si="67"/>
        <v>2.2392135445111962E-2</v>
      </c>
      <c r="BA95" s="31">
        <f t="shared" si="68"/>
        <v>0.17403651115618662</v>
      </c>
      <c r="BB95" s="31">
        <f t="shared" si="69"/>
        <v>0.47284201036736534</v>
      </c>
      <c r="BC95" s="31">
        <f t="shared" si="70"/>
        <v>0.59068815553850085</v>
      </c>
      <c r="BD95" s="31">
        <f t="shared" si="71"/>
        <v>0.21876904326630103</v>
      </c>
    </row>
    <row r="96" spans="1:56" x14ac:dyDescent="0.35">
      <c r="A96" s="26" t="s">
        <v>93</v>
      </c>
      <c r="B96" s="26" t="s">
        <v>77</v>
      </c>
      <c r="C96" s="25">
        <v>2410</v>
      </c>
      <c r="D96" s="25">
        <v>2202</v>
      </c>
      <c r="E96" s="25">
        <v>2093</v>
      </c>
      <c r="F96" s="25">
        <v>1750</v>
      </c>
      <c r="G96" s="25">
        <v>2769</v>
      </c>
      <c r="H96" s="25">
        <v>4981</v>
      </c>
      <c r="I96" s="25">
        <v>5298</v>
      </c>
      <c r="J96" s="25">
        <v>7677</v>
      </c>
      <c r="K96" s="25">
        <v>3431</v>
      </c>
      <c r="L96" s="25">
        <v>3128</v>
      </c>
      <c r="M96" s="25">
        <v>3291</v>
      </c>
      <c r="N96" s="25">
        <v>2523</v>
      </c>
      <c r="O96" s="25">
        <v>2189</v>
      </c>
      <c r="P96" s="25">
        <v>4854</v>
      </c>
      <c r="Q96" s="25">
        <v>5556</v>
      </c>
      <c r="R96" s="25">
        <v>7586</v>
      </c>
      <c r="S96" s="25">
        <v>9409</v>
      </c>
      <c r="T96" s="25">
        <v>3962</v>
      </c>
      <c r="U96" s="25">
        <v>2659</v>
      </c>
      <c r="V96" s="25">
        <v>2479</v>
      </c>
      <c r="W96" s="25">
        <v>2027</v>
      </c>
      <c r="X96" s="25">
        <v>2100</v>
      </c>
      <c r="Y96" s="25">
        <v>3577</v>
      </c>
      <c r="Z96" s="25">
        <v>5323</v>
      </c>
      <c r="AA96" s="25">
        <v>6246</v>
      </c>
      <c r="AB96" s="25">
        <v>6087</v>
      </c>
      <c r="AC96" s="25">
        <v>3408</v>
      </c>
      <c r="AD96" s="25">
        <v>2881</v>
      </c>
      <c r="AE96" s="25">
        <v>2815</v>
      </c>
      <c r="AF96" s="25">
        <v>2101</v>
      </c>
      <c r="AG96" s="25">
        <v>1475</v>
      </c>
      <c r="AH96" s="25">
        <v>2124</v>
      </c>
      <c r="AI96" s="25">
        <v>3280</v>
      </c>
      <c r="AJ96" s="25">
        <v>4133</v>
      </c>
      <c r="AK96" s="25">
        <v>4685</v>
      </c>
      <c r="AL96" s="25">
        <v>2236</v>
      </c>
      <c r="AM96" s="25">
        <f t="shared" si="72"/>
        <v>471</v>
      </c>
      <c r="AN96" s="25">
        <f t="shared" si="56"/>
        <v>613</v>
      </c>
      <c r="AO96" s="25">
        <f t="shared" si="57"/>
        <v>8</v>
      </c>
      <c r="AP96" s="25">
        <f t="shared" si="58"/>
        <v>-275</v>
      </c>
      <c r="AQ96" s="25">
        <f t="shared" si="59"/>
        <v>-645</v>
      </c>
      <c r="AR96" s="25">
        <f t="shared" si="60"/>
        <v>-1701</v>
      </c>
      <c r="AS96" s="25">
        <f t="shared" si="61"/>
        <v>-1165</v>
      </c>
      <c r="AT96" s="25">
        <f t="shared" si="62"/>
        <v>-2992</v>
      </c>
      <c r="AU96" s="25">
        <f t="shared" si="63"/>
        <v>-1195</v>
      </c>
      <c r="AV96" s="31">
        <f t="shared" si="73"/>
        <v>0.1954356846473029</v>
      </c>
      <c r="AW96" s="31">
        <f t="shared" si="64"/>
        <v>0.27838328792007266</v>
      </c>
      <c r="AX96" s="31">
        <f t="shared" si="65"/>
        <v>3.822264691829909E-3</v>
      </c>
      <c r="AY96" s="31">
        <f t="shared" si="66"/>
        <v>-0.15714285714285714</v>
      </c>
      <c r="AZ96" s="31">
        <f t="shared" si="67"/>
        <v>-0.23293607800650054</v>
      </c>
      <c r="BA96" s="31">
        <f t="shared" si="68"/>
        <v>-0.34149769122666129</v>
      </c>
      <c r="BB96" s="31">
        <f t="shared" si="69"/>
        <v>-0.21989429973574934</v>
      </c>
      <c r="BC96" s="31">
        <f t="shared" si="70"/>
        <v>-0.38973557379184576</v>
      </c>
      <c r="BD96" s="31">
        <f t="shared" si="71"/>
        <v>-0.34829495773826874</v>
      </c>
    </row>
    <row r="97" spans="1:56" x14ac:dyDescent="0.35">
      <c r="A97" s="26" t="s">
        <v>94</v>
      </c>
      <c r="B97" s="26" t="s">
        <v>78</v>
      </c>
      <c r="C97" s="25">
        <v>3778</v>
      </c>
      <c r="D97" s="25">
        <v>5379</v>
      </c>
      <c r="E97" s="25">
        <v>6238</v>
      </c>
      <c r="F97" s="25">
        <v>6599</v>
      </c>
      <c r="G97" s="25">
        <v>7355</v>
      </c>
      <c r="H97" s="25">
        <v>12305</v>
      </c>
      <c r="I97" s="25">
        <v>21556</v>
      </c>
      <c r="J97" s="25">
        <v>19348</v>
      </c>
      <c r="K97" s="25">
        <v>7519</v>
      </c>
      <c r="L97" s="25">
        <v>4634</v>
      </c>
      <c r="M97" s="25">
        <v>6569</v>
      </c>
      <c r="N97" s="25">
        <v>7206</v>
      </c>
      <c r="O97" s="25">
        <v>8939</v>
      </c>
      <c r="P97" s="25">
        <v>7307</v>
      </c>
      <c r="Q97" s="25">
        <v>14988</v>
      </c>
      <c r="R97" s="25">
        <v>24488</v>
      </c>
      <c r="S97" s="25">
        <v>21926</v>
      </c>
      <c r="T97" s="25">
        <v>8730</v>
      </c>
      <c r="U97" s="25">
        <v>6358</v>
      </c>
      <c r="V97" s="25">
        <v>7138</v>
      </c>
      <c r="W97" s="25">
        <v>7806</v>
      </c>
      <c r="X97" s="25">
        <v>7310</v>
      </c>
      <c r="Y97" s="25">
        <v>9046</v>
      </c>
      <c r="Z97" s="25">
        <v>15619</v>
      </c>
      <c r="AA97" s="25">
        <v>21821</v>
      </c>
      <c r="AB97" s="25">
        <v>19069</v>
      </c>
      <c r="AC97" s="25">
        <v>9012</v>
      </c>
      <c r="AD97" s="25">
        <v>6108</v>
      </c>
      <c r="AE97" s="25">
        <v>8240</v>
      </c>
      <c r="AF97" s="25">
        <v>7503</v>
      </c>
      <c r="AG97" s="25">
        <v>8368</v>
      </c>
      <c r="AH97" s="25">
        <v>10149</v>
      </c>
      <c r="AI97" s="25">
        <v>16109</v>
      </c>
      <c r="AJ97" s="25">
        <v>21080</v>
      </c>
      <c r="AK97" s="25">
        <v>18488</v>
      </c>
      <c r="AL97" s="25">
        <v>9665</v>
      </c>
      <c r="AM97" s="25">
        <f t="shared" si="72"/>
        <v>2330</v>
      </c>
      <c r="AN97" s="25">
        <f t="shared" si="56"/>
        <v>2861</v>
      </c>
      <c r="AO97" s="25">
        <f t="shared" si="57"/>
        <v>1265</v>
      </c>
      <c r="AP97" s="25">
        <f t="shared" si="58"/>
        <v>1769</v>
      </c>
      <c r="AQ97" s="25">
        <f t="shared" si="59"/>
        <v>2794</v>
      </c>
      <c r="AR97" s="25">
        <f t="shared" si="60"/>
        <v>3804</v>
      </c>
      <c r="AS97" s="25">
        <f t="shared" si="61"/>
        <v>-476</v>
      </c>
      <c r="AT97" s="25">
        <f t="shared" si="62"/>
        <v>-860</v>
      </c>
      <c r="AU97" s="25">
        <f t="shared" si="63"/>
        <v>2146</v>
      </c>
      <c r="AV97" s="31">
        <f t="shared" si="73"/>
        <v>0.61672842773954473</v>
      </c>
      <c r="AW97" s="31">
        <f t="shared" si="64"/>
        <v>0.53188324967466072</v>
      </c>
      <c r="AX97" s="31">
        <f t="shared" si="65"/>
        <v>0.20278935556268035</v>
      </c>
      <c r="AY97" s="31">
        <f t="shared" si="66"/>
        <v>0.26807091983633885</v>
      </c>
      <c r="AZ97" s="31">
        <f t="shared" si="67"/>
        <v>0.3798776342624065</v>
      </c>
      <c r="BA97" s="31">
        <f t="shared" si="68"/>
        <v>0.30914262494920763</v>
      </c>
      <c r="BB97" s="31">
        <f t="shared" si="69"/>
        <v>-2.2082018927444796E-2</v>
      </c>
      <c r="BC97" s="31">
        <f t="shared" si="70"/>
        <v>-4.4449038660326651E-2</v>
      </c>
      <c r="BD97" s="31">
        <f t="shared" si="71"/>
        <v>0.28541029392206413</v>
      </c>
    </row>
    <row r="98" spans="1:56" x14ac:dyDescent="0.35">
      <c r="A98" s="26" t="s">
        <v>95</v>
      </c>
      <c r="B98" s="26" t="s">
        <v>79</v>
      </c>
      <c r="C98" s="25">
        <v>8674</v>
      </c>
      <c r="D98" s="25">
        <v>11235</v>
      </c>
      <c r="E98" s="25">
        <v>11979</v>
      </c>
      <c r="F98" s="25">
        <v>12146</v>
      </c>
      <c r="G98" s="25">
        <v>11133</v>
      </c>
      <c r="H98" s="25">
        <v>18041</v>
      </c>
      <c r="I98" s="25">
        <v>25238</v>
      </c>
      <c r="J98" s="25">
        <v>26876</v>
      </c>
      <c r="K98" s="25">
        <v>11806</v>
      </c>
      <c r="L98" s="25">
        <v>11178</v>
      </c>
      <c r="M98" s="25">
        <v>10177</v>
      </c>
      <c r="N98" s="25">
        <v>9467</v>
      </c>
      <c r="O98" s="25">
        <v>10041</v>
      </c>
      <c r="P98" s="25">
        <v>9075</v>
      </c>
      <c r="Q98" s="25">
        <v>16442</v>
      </c>
      <c r="R98" s="25">
        <v>41643</v>
      </c>
      <c r="S98" s="25">
        <v>25965</v>
      </c>
      <c r="T98" s="25">
        <v>10865</v>
      </c>
      <c r="U98" s="25">
        <v>10505</v>
      </c>
      <c r="V98" s="25">
        <v>10248</v>
      </c>
      <c r="W98" s="25">
        <v>10491</v>
      </c>
      <c r="X98" s="25">
        <v>9707</v>
      </c>
      <c r="Y98" s="25">
        <v>10828</v>
      </c>
      <c r="Z98" s="25">
        <v>17795</v>
      </c>
      <c r="AA98" s="25">
        <v>25321</v>
      </c>
      <c r="AB98" s="25">
        <v>19404</v>
      </c>
      <c r="AC98" s="25">
        <v>9393</v>
      </c>
      <c r="AD98" s="25">
        <v>9265</v>
      </c>
      <c r="AE98" s="25">
        <v>9423</v>
      </c>
      <c r="AF98" s="25">
        <v>8491</v>
      </c>
      <c r="AG98" s="25">
        <v>8916</v>
      </c>
      <c r="AH98" s="25">
        <v>10699</v>
      </c>
      <c r="AI98" s="25">
        <v>16457</v>
      </c>
      <c r="AJ98" s="25">
        <v>23561</v>
      </c>
      <c r="AK98" s="25">
        <v>19988</v>
      </c>
      <c r="AL98" s="25">
        <v>8948</v>
      </c>
      <c r="AM98" s="25">
        <f t="shared" si="72"/>
        <v>591</v>
      </c>
      <c r="AN98" s="25">
        <f t="shared" si="56"/>
        <v>-1812</v>
      </c>
      <c r="AO98" s="25">
        <f t="shared" si="57"/>
        <v>-3488</v>
      </c>
      <c r="AP98" s="25">
        <f t="shared" si="58"/>
        <v>-3230</v>
      </c>
      <c r="AQ98" s="25">
        <f t="shared" si="59"/>
        <v>-434</v>
      </c>
      <c r="AR98" s="25">
        <f t="shared" si="60"/>
        <v>-1584</v>
      </c>
      <c r="AS98" s="25">
        <f t="shared" si="61"/>
        <v>-1677</v>
      </c>
      <c r="AT98" s="25">
        <f t="shared" si="62"/>
        <v>-6888</v>
      </c>
      <c r="AU98" s="25">
        <f t="shared" si="63"/>
        <v>-2858</v>
      </c>
      <c r="AV98" s="31">
        <f t="shared" si="73"/>
        <v>6.8134655291676269E-2</v>
      </c>
      <c r="AW98" s="31">
        <f t="shared" si="64"/>
        <v>-0.16128170894526034</v>
      </c>
      <c r="AX98" s="31">
        <f t="shared" si="65"/>
        <v>-0.2911762250605226</v>
      </c>
      <c r="AY98" s="31">
        <f t="shared" si="66"/>
        <v>-0.26593117075580436</v>
      </c>
      <c r="AZ98" s="31">
        <f t="shared" si="67"/>
        <v>-3.898320308991287E-2</v>
      </c>
      <c r="BA98" s="31">
        <f t="shared" si="68"/>
        <v>-8.7800011085859983E-2</v>
      </c>
      <c r="BB98" s="31">
        <f t="shared" si="69"/>
        <v>-6.6447420556303982E-2</v>
      </c>
      <c r="BC98" s="31">
        <f t="shared" si="70"/>
        <v>-0.25628813811579104</v>
      </c>
      <c r="BD98" s="31">
        <f t="shared" si="71"/>
        <v>-0.24208029815348128</v>
      </c>
    </row>
    <row r="99" spans="1:56" x14ac:dyDescent="0.35">
      <c r="A99" s="26" t="s">
        <v>96</v>
      </c>
      <c r="B99" s="26" t="s">
        <v>80</v>
      </c>
      <c r="C99" s="25">
        <v>1359</v>
      </c>
      <c r="D99" s="25">
        <v>982</v>
      </c>
      <c r="E99" s="25">
        <v>1257</v>
      </c>
      <c r="F99" s="25">
        <v>1262</v>
      </c>
      <c r="G99" s="25">
        <v>2708</v>
      </c>
      <c r="H99" s="25">
        <v>4206</v>
      </c>
      <c r="I99" s="25">
        <v>7595</v>
      </c>
      <c r="J99" s="25">
        <v>7735</v>
      </c>
      <c r="K99" s="25">
        <v>2575</v>
      </c>
      <c r="L99" s="25">
        <v>1150</v>
      </c>
      <c r="M99" s="25">
        <v>2195</v>
      </c>
      <c r="N99" s="25">
        <v>1787</v>
      </c>
      <c r="O99" s="25">
        <v>1802</v>
      </c>
      <c r="P99" s="25">
        <v>1976</v>
      </c>
      <c r="Q99" s="25">
        <v>4996</v>
      </c>
      <c r="R99" s="25">
        <v>7538</v>
      </c>
      <c r="S99" s="25">
        <v>7363</v>
      </c>
      <c r="T99" s="25">
        <v>1565</v>
      </c>
      <c r="U99" s="25">
        <v>1159</v>
      </c>
      <c r="V99" s="25">
        <v>1580</v>
      </c>
      <c r="W99" s="25">
        <v>1679</v>
      </c>
      <c r="X99" s="25">
        <v>1476</v>
      </c>
      <c r="Y99" s="25">
        <v>1757</v>
      </c>
      <c r="Z99" s="25">
        <v>4474</v>
      </c>
      <c r="AA99" s="25">
        <v>6368</v>
      </c>
      <c r="AB99" s="25">
        <v>8031</v>
      </c>
      <c r="AC99" s="25">
        <v>1803</v>
      </c>
      <c r="AD99" s="25">
        <v>983</v>
      </c>
      <c r="AE99" s="25">
        <v>2009</v>
      </c>
      <c r="AF99" s="25">
        <v>1438</v>
      </c>
      <c r="AG99" s="25">
        <v>1433</v>
      </c>
      <c r="AH99" s="25">
        <v>1979</v>
      </c>
      <c r="AI99" s="25">
        <v>2710</v>
      </c>
      <c r="AJ99" s="25">
        <v>7035</v>
      </c>
      <c r="AK99" s="25">
        <v>5608</v>
      </c>
      <c r="AL99" s="25">
        <v>1452</v>
      </c>
      <c r="AM99" s="25">
        <f t="shared" si="72"/>
        <v>-376</v>
      </c>
      <c r="AN99" s="25">
        <f t="shared" si="56"/>
        <v>1027</v>
      </c>
      <c r="AO99" s="25">
        <f t="shared" si="57"/>
        <v>181</v>
      </c>
      <c r="AP99" s="25">
        <f t="shared" si="58"/>
        <v>171</v>
      </c>
      <c r="AQ99" s="25">
        <f t="shared" si="59"/>
        <v>-729</v>
      </c>
      <c r="AR99" s="25">
        <f t="shared" si="60"/>
        <v>-1496</v>
      </c>
      <c r="AS99" s="25">
        <f t="shared" si="61"/>
        <v>-560</v>
      </c>
      <c r="AT99" s="25">
        <f t="shared" si="62"/>
        <v>-2127</v>
      </c>
      <c r="AU99" s="25">
        <f t="shared" si="63"/>
        <v>-1123</v>
      </c>
      <c r="AV99" s="31">
        <f t="shared" si="73"/>
        <v>-0.27667402501839589</v>
      </c>
      <c r="AW99" s="31">
        <f t="shared" si="64"/>
        <v>1.0458248472505092</v>
      </c>
      <c r="AX99" s="31">
        <f t="shared" si="65"/>
        <v>0.14399363564041368</v>
      </c>
      <c r="AY99" s="31">
        <f t="shared" si="66"/>
        <v>0.13549920760697307</v>
      </c>
      <c r="AZ99" s="31">
        <f t="shared" si="67"/>
        <v>-0.26920236336779912</v>
      </c>
      <c r="BA99" s="31">
        <f t="shared" si="68"/>
        <v>-0.35568235853542557</v>
      </c>
      <c r="BB99" s="31">
        <f t="shared" si="69"/>
        <v>-7.3732718894009217E-2</v>
      </c>
      <c r="BC99" s="31">
        <f t="shared" si="70"/>
        <v>-0.27498383968972206</v>
      </c>
      <c r="BD99" s="31">
        <f t="shared" si="71"/>
        <v>-0.43611650485436892</v>
      </c>
    </row>
    <row r="100" spans="1:56" x14ac:dyDescent="0.35">
      <c r="A100" s="26" t="s">
        <v>97</v>
      </c>
      <c r="B100" s="26" t="s">
        <v>81</v>
      </c>
      <c r="C100" s="25">
        <v>22321</v>
      </c>
      <c r="D100" s="25">
        <v>28879</v>
      </c>
      <c r="E100" s="25">
        <v>30969</v>
      </c>
      <c r="F100" s="25">
        <v>25357</v>
      </c>
      <c r="G100" s="25">
        <v>24319</v>
      </c>
      <c r="H100" s="25">
        <v>40846</v>
      </c>
      <c r="I100" s="25">
        <v>50616</v>
      </c>
      <c r="J100" s="25">
        <v>48546</v>
      </c>
      <c r="K100" s="25">
        <v>22516</v>
      </c>
      <c r="L100" s="25">
        <v>24140</v>
      </c>
      <c r="M100" s="25">
        <v>28461</v>
      </c>
      <c r="N100" s="25">
        <v>30930</v>
      </c>
      <c r="O100" s="25">
        <v>27952</v>
      </c>
      <c r="P100" s="25">
        <v>28028</v>
      </c>
      <c r="Q100" s="25">
        <v>46507</v>
      </c>
      <c r="R100" s="25">
        <v>65059</v>
      </c>
      <c r="S100" s="25">
        <v>51323</v>
      </c>
      <c r="T100" s="25">
        <v>27190</v>
      </c>
      <c r="U100" s="25">
        <v>24150</v>
      </c>
      <c r="V100" s="25">
        <v>28070</v>
      </c>
      <c r="W100" s="25">
        <v>29874</v>
      </c>
      <c r="X100" s="25">
        <v>25687</v>
      </c>
      <c r="Y100" s="25">
        <v>33465</v>
      </c>
      <c r="Z100" s="25">
        <v>48197</v>
      </c>
      <c r="AA100" s="25">
        <v>65069</v>
      </c>
      <c r="AB100" s="25">
        <v>57643</v>
      </c>
      <c r="AC100" s="25">
        <v>24731</v>
      </c>
      <c r="AD100" s="25">
        <v>24175</v>
      </c>
      <c r="AE100" s="25">
        <v>27605</v>
      </c>
      <c r="AF100" s="25">
        <v>23735</v>
      </c>
      <c r="AG100" s="25">
        <v>24836</v>
      </c>
      <c r="AH100" s="25">
        <v>26362</v>
      </c>
      <c r="AI100" s="25">
        <v>42264</v>
      </c>
      <c r="AJ100" s="25">
        <v>61799</v>
      </c>
      <c r="AK100" s="25">
        <v>50514</v>
      </c>
      <c r="AL100" s="25">
        <v>24985</v>
      </c>
      <c r="AM100" s="25">
        <f t="shared" si="72"/>
        <v>1854</v>
      </c>
      <c r="AN100" s="25">
        <f t="shared" si="56"/>
        <v>-1274</v>
      </c>
      <c r="AO100" s="25">
        <f t="shared" si="57"/>
        <v>-7234</v>
      </c>
      <c r="AP100" s="25">
        <f t="shared" si="58"/>
        <v>-521</v>
      </c>
      <c r="AQ100" s="25">
        <f t="shared" si="59"/>
        <v>2043</v>
      </c>
      <c r="AR100" s="25">
        <f t="shared" si="60"/>
        <v>1418</v>
      </c>
      <c r="AS100" s="25">
        <f t="shared" si="61"/>
        <v>11183</v>
      </c>
      <c r="AT100" s="25">
        <f t="shared" si="62"/>
        <v>1968</v>
      </c>
      <c r="AU100" s="25">
        <f t="shared" si="63"/>
        <v>2469</v>
      </c>
      <c r="AV100" s="31">
        <f t="shared" si="73"/>
        <v>8.3060794767259527E-2</v>
      </c>
      <c r="AW100" s="31">
        <f t="shared" si="64"/>
        <v>-4.4115100938398141E-2</v>
      </c>
      <c r="AX100" s="31">
        <f t="shared" si="65"/>
        <v>-0.23358842713681424</v>
      </c>
      <c r="AY100" s="31">
        <f t="shared" si="66"/>
        <v>-2.0546594628702133E-2</v>
      </c>
      <c r="AZ100" s="31">
        <f t="shared" si="67"/>
        <v>8.4008388502816722E-2</v>
      </c>
      <c r="BA100" s="31">
        <f t="shared" si="68"/>
        <v>3.4715761641286785E-2</v>
      </c>
      <c r="BB100" s="31">
        <f t="shared" si="69"/>
        <v>0.22093804330646435</v>
      </c>
      <c r="BC100" s="31">
        <f t="shared" si="70"/>
        <v>4.0538870349771348E-2</v>
      </c>
      <c r="BD100" s="31">
        <f t="shared" si="71"/>
        <v>0.10965535619115296</v>
      </c>
    </row>
    <row r="101" spans="1:56" x14ac:dyDescent="0.35">
      <c r="A101" s="26" t="s">
        <v>88</v>
      </c>
      <c r="B101" s="26" t="s">
        <v>88</v>
      </c>
      <c r="C101" s="25">
        <v>19117</v>
      </c>
      <c r="D101" s="25">
        <v>26445</v>
      </c>
      <c r="E101" s="25">
        <v>28215</v>
      </c>
      <c r="F101" s="25">
        <v>22565</v>
      </c>
      <c r="G101" s="25">
        <v>18253</v>
      </c>
      <c r="H101" s="25">
        <v>26885</v>
      </c>
      <c r="I101" s="25">
        <v>28817</v>
      </c>
      <c r="J101" s="25">
        <v>29152</v>
      </c>
      <c r="K101" s="25">
        <v>17695</v>
      </c>
      <c r="L101" s="25">
        <v>22317</v>
      </c>
      <c r="M101" s="25">
        <v>26509</v>
      </c>
      <c r="N101" s="25">
        <v>29095</v>
      </c>
      <c r="O101" s="25">
        <v>26244</v>
      </c>
      <c r="P101" s="25">
        <v>22851</v>
      </c>
      <c r="Q101" s="25">
        <v>31833</v>
      </c>
      <c r="R101" s="25">
        <v>39125</v>
      </c>
      <c r="S101" s="25">
        <v>30392</v>
      </c>
      <c r="T101" s="25">
        <v>22586</v>
      </c>
      <c r="U101" s="25">
        <v>21817</v>
      </c>
      <c r="V101" s="25">
        <v>26140</v>
      </c>
      <c r="W101" s="25">
        <v>27819</v>
      </c>
      <c r="X101" s="25">
        <v>23424</v>
      </c>
      <c r="Y101" s="25">
        <v>23416</v>
      </c>
      <c r="Z101" s="25">
        <v>27418</v>
      </c>
      <c r="AA101" s="25">
        <v>36450</v>
      </c>
      <c r="AB101" s="25">
        <v>34204</v>
      </c>
      <c r="AC101" s="25">
        <v>20857</v>
      </c>
      <c r="AD101" s="25">
        <v>20939</v>
      </c>
      <c r="AE101" s="25">
        <v>25413</v>
      </c>
      <c r="AF101" s="25">
        <v>22192</v>
      </c>
      <c r="AG101" s="25">
        <v>22780</v>
      </c>
      <c r="AH101" s="25">
        <v>22065</v>
      </c>
      <c r="AI101" s="25">
        <v>29894</v>
      </c>
      <c r="AJ101" s="25">
        <v>36980</v>
      </c>
      <c r="AK101" s="25">
        <v>34002</v>
      </c>
      <c r="AL101" s="25">
        <v>21556</v>
      </c>
      <c r="AM101" s="25">
        <f t="shared" si="72"/>
        <v>1822</v>
      </c>
      <c r="AN101" s="25">
        <f t="shared" si="56"/>
        <v>-1032</v>
      </c>
      <c r="AO101" s="25">
        <f t="shared" si="57"/>
        <v>-6023</v>
      </c>
      <c r="AP101" s="25">
        <f t="shared" si="58"/>
        <v>215</v>
      </c>
      <c r="AQ101" s="25">
        <f t="shared" si="59"/>
        <v>3812</v>
      </c>
      <c r="AR101" s="25">
        <f t="shared" si="60"/>
        <v>3009</v>
      </c>
      <c r="AS101" s="25">
        <f t="shared" si="61"/>
        <v>8163</v>
      </c>
      <c r="AT101" s="25">
        <f t="shared" si="62"/>
        <v>4850</v>
      </c>
      <c r="AU101" s="25">
        <f t="shared" si="63"/>
        <v>3861</v>
      </c>
      <c r="AV101" s="31">
        <f t="shared" si="73"/>
        <v>9.5307841188470993E-2</v>
      </c>
      <c r="AW101" s="31">
        <f t="shared" si="64"/>
        <v>-3.9024390243902439E-2</v>
      </c>
      <c r="AX101" s="31">
        <f t="shared" si="65"/>
        <v>-0.21346801346801347</v>
      </c>
      <c r="AY101" s="31">
        <f t="shared" si="66"/>
        <v>9.5280301351650786E-3</v>
      </c>
      <c r="AZ101" s="31">
        <f t="shared" si="67"/>
        <v>0.2088423820741796</v>
      </c>
      <c r="BA101" s="31">
        <f t="shared" si="68"/>
        <v>0.11192114562023434</v>
      </c>
      <c r="BB101" s="31">
        <f t="shared" si="69"/>
        <v>0.28327029184162128</v>
      </c>
      <c r="BC101" s="31">
        <f t="shared" si="70"/>
        <v>0.16636937431394072</v>
      </c>
      <c r="BD101" s="31">
        <f t="shared" si="71"/>
        <v>0.21819723085617407</v>
      </c>
    </row>
    <row r="102" spans="1:56" x14ac:dyDescent="0.35">
      <c r="A102" s="26" t="s">
        <v>98</v>
      </c>
      <c r="B102" s="26" t="s">
        <v>82</v>
      </c>
      <c r="C102" s="25">
        <v>1427</v>
      </c>
      <c r="D102" s="25">
        <v>1437</v>
      </c>
      <c r="E102" s="25">
        <v>1224</v>
      </c>
      <c r="F102" s="25">
        <v>1570</v>
      </c>
      <c r="G102" s="25">
        <v>2041</v>
      </c>
      <c r="H102" s="25">
        <v>3046</v>
      </c>
      <c r="I102" s="25">
        <v>2230</v>
      </c>
      <c r="J102" s="25">
        <v>4859</v>
      </c>
      <c r="K102" s="25">
        <v>2772</v>
      </c>
      <c r="L102" s="25">
        <v>1960</v>
      </c>
      <c r="M102" s="25">
        <v>1973</v>
      </c>
      <c r="N102" s="25">
        <v>1647</v>
      </c>
      <c r="O102" s="25">
        <v>2080</v>
      </c>
      <c r="P102" s="25">
        <v>2565</v>
      </c>
      <c r="Q102" s="25">
        <v>3187</v>
      </c>
      <c r="R102" s="25">
        <v>4394</v>
      </c>
      <c r="S102" s="25">
        <v>4245</v>
      </c>
      <c r="T102" s="25">
        <v>2610</v>
      </c>
      <c r="U102" s="25">
        <v>1876</v>
      </c>
      <c r="V102" s="25">
        <v>1609</v>
      </c>
      <c r="W102" s="25">
        <v>2538</v>
      </c>
      <c r="X102" s="25">
        <v>1766</v>
      </c>
      <c r="Y102" s="25">
        <v>2420</v>
      </c>
      <c r="Z102" s="25">
        <v>4139</v>
      </c>
      <c r="AA102" s="25">
        <v>4899</v>
      </c>
      <c r="AB102" s="25">
        <v>3588</v>
      </c>
      <c r="AC102" s="25">
        <v>2203</v>
      </c>
      <c r="AD102" s="25">
        <v>1194</v>
      </c>
      <c r="AE102" s="25">
        <v>1548</v>
      </c>
      <c r="AF102" s="25">
        <v>1975</v>
      </c>
      <c r="AG102" s="25">
        <v>1954</v>
      </c>
      <c r="AH102" s="25">
        <v>3908</v>
      </c>
      <c r="AI102" s="25">
        <v>6391</v>
      </c>
      <c r="AJ102" s="25">
        <v>3002</v>
      </c>
      <c r="AK102" s="25">
        <v>3592</v>
      </c>
      <c r="AL102" s="25">
        <v>2217</v>
      </c>
      <c r="AM102" s="25">
        <f t="shared" si="72"/>
        <v>-233</v>
      </c>
      <c r="AN102" s="25">
        <f t="shared" si="56"/>
        <v>111</v>
      </c>
      <c r="AO102" s="25">
        <f t="shared" si="57"/>
        <v>751</v>
      </c>
      <c r="AP102" s="25">
        <f t="shared" si="58"/>
        <v>384</v>
      </c>
      <c r="AQ102" s="25">
        <f t="shared" si="59"/>
        <v>1867</v>
      </c>
      <c r="AR102" s="25">
        <f t="shared" si="60"/>
        <v>3345</v>
      </c>
      <c r="AS102" s="25">
        <f t="shared" si="61"/>
        <v>772</v>
      </c>
      <c r="AT102" s="25">
        <f t="shared" si="62"/>
        <v>-1267</v>
      </c>
      <c r="AU102" s="25">
        <f t="shared" si="63"/>
        <v>-555</v>
      </c>
      <c r="AV102" s="31">
        <f t="shared" si="73"/>
        <v>-0.16327960756832516</v>
      </c>
      <c r="AW102" s="31">
        <f t="shared" si="64"/>
        <v>7.724425887265135E-2</v>
      </c>
      <c r="AX102" s="31">
        <f t="shared" si="65"/>
        <v>0.61356209150326801</v>
      </c>
      <c r="AY102" s="31">
        <f t="shared" si="66"/>
        <v>0.2445859872611465</v>
      </c>
      <c r="AZ102" s="31">
        <f t="shared" si="67"/>
        <v>0.91474767270945612</v>
      </c>
      <c r="BA102" s="31">
        <f t="shared" si="68"/>
        <v>1.0981615233092581</v>
      </c>
      <c r="BB102" s="31">
        <f t="shared" si="69"/>
        <v>0.34618834080717487</v>
      </c>
      <c r="BC102" s="31">
        <f t="shared" si="70"/>
        <v>-0.26075324140769707</v>
      </c>
      <c r="BD102" s="31">
        <f t="shared" si="71"/>
        <v>-0.20021645021645021</v>
      </c>
    </row>
    <row r="103" spans="1:56" x14ac:dyDescent="0.35">
      <c r="A103" s="26" t="s">
        <v>99</v>
      </c>
      <c r="B103" s="26" t="s">
        <v>83</v>
      </c>
      <c r="C103" s="25">
        <v>9231</v>
      </c>
      <c r="D103" s="25">
        <v>10024</v>
      </c>
      <c r="E103" s="25">
        <v>10494</v>
      </c>
      <c r="F103" s="25">
        <v>11751</v>
      </c>
      <c r="G103" s="25">
        <v>12783</v>
      </c>
      <c r="H103" s="25">
        <v>21979</v>
      </c>
      <c r="I103" s="25">
        <v>37577</v>
      </c>
      <c r="J103" s="25">
        <v>27950</v>
      </c>
      <c r="K103" s="25">
        <v>14450</v>
      </c>
      <c r="L103" s="25">
        <v>12291</v>
      </c>
      <c r="M103" s="25">
        <v>9488</v>
      </c>
      <c r="N103" s="25">
        <v>10192</v>
      </c>
      <c r="O103" s="25">
        <v>13887</v>
      </c>
      <c r="P103" s="25">
        <v>14291</v>
      </c>
      <c r="Q103" s="25">
        <v>29329</v>
      </c>
      <c r="R103" s="25">
        <v>38046</v>
      </c>
      <c r="S103" s="25">
        <v>31486</v>
      </c>
      <c r="T103" s="25">
        <v>13652</v>
      </c>
      <c r="U103" s="25">
        <v>8392</v>
      </c>
      <c r="V103" s="25">
        <v>8748</v>
      </c>
      <c r="W103" s="25">
        <v>11023</v>
      </c>
      <c r="X103" s="25">
        <v>11355</v>
      </c>
      <c r="Y103" s="25">
        <v>14847</v>
      </c>
      <c r="Z103" s="25">
        <v>24559</v>
      </c>
      <c r="AA103" s="25">
        <v>38967</v>
      </c>
      <c r="AB103" s="25">
        <v>28322</v>
      </c>
      <c r="AC103" s="25">
        <v>12452</v>
      </c>
      <c r="AD103" s="25">
        <v>8174</v>
      </c>
      <c r="AE103" s="25">
        <v>9310</v>
      </c>
      <c r="AF103" s="25">
        <v>9045</v>
      </c>
      <c r="AG103" s="25">
        <v>10902</v>
      </c>
      <c r="AH103" s="25">
        <v>14439</v>
      </c>
      <c r="AI103" s="25">
        <v>23626</v>
      </c>
      <c r="AJ103" s="25">
        <v>39295</v>
      </c>
      <c r="AK103" s="25">
        <v>33285</v>
      </c>
      <c r="AL103" s="25">
        <v>17279</v>
      </c>
      <c r="AM103" s="25">
        <f t="shared" si="72"/>
        <v>-1057</v>
      </c>
      <c r="AN103" s="25">
        <f t="shared" si="56"/>
        <v>-714</v>
      </c>
      <c r="AO103" s="25">
        <f t="shared" si="57"/>
        <v>-1449</v>
      </c>
      <c r="AP103" s="25">
        <f t="shared" si="58"/>
        <v>-849</v>
      </c>
      <c r="AQ103" s="25">
        <f t="shared" si="59"/>
        <v>1656</v>
      </c>
      <c r="AR103" s="25">
        <f t="shared" si="60"/>
        <v>1647</v>
      </c>
      <c r="AS103" s="25">
        <f t="shared" si="61"/>
        <v>1718</v>
      </c>
      <c r="AT103" s="25">
        <f t="shared" si="62"/>
        <v>5335</v>
      </c>
      <c r="AU103" s="25">
        <f t="shared" si="63"/>
        <v>2829</v>
      </c>
      <c r="AV103" s="31">
        <f t="shared" si="73"/>
        <v>-0.11450547069656591</v>
      </c>
      <c r="AW103" s="31">
        <f t="shared" si="64"/>
        <v>-7.1229050279329603E-2</v>
      </c>
      <c r="AX103" s="31">
        <f t="shared" si="65"/>
        <v>-0.13807890222984562</v>
      </c>
      <c r="AY103" s="31">
        <f t="shared" si="66"/>
        <v>-7.224917028338014E-2</v>
      </c>
      <c r="AZ103" s="31">
        <f t="shared" si="67"/>
        <v>0.12954705468199953</v>
      </c>
      <c r="BA103" s="31">
        <f t="shared" si="68"/>
        <v>7.4935165385140362E-2</v>
      </c>
      <c r="BB103" s="31">
        <f t="shared" si="69"/>
        <v>4.5719456050243502E-2</v>
      </c>
      <c r="BC103" s="31">
        <f t="shared" si="70"/>
        <v>0.19087656529516994</v>
      </c>
      <c r="BD103" s="31">
        <f t="shared" si="71"/>
        <v>0.19577854671280276</v>
      </c>
    </row>
    <row r="104" spans="1:56" x14ac:dyDescent="0.35">
      <c r="A104" s="26" t="s">
        <v>100</v>
      </c>
      <c r="B104" s="26" t="s">
        <v>84</v>
      </c>
      <c r="C104" s="25">
        <v>21106</v>
      </c>
      <c r="D104" s="25">
        <v>21278</v>
      </c>
      <c r="E104" s="25">
        <v>24725</v>
      </c>
      <c r="F104" s="25">
        <v>23602</v>
      </c>
      <c r="G104" s="25">
        <v>21927</v>
      </c>
      <c r="H104" s="25">
        <v>24603</v>
      </c>
      <c r="I104" s="25">
        <v>29687</v>
      </c>
      <c r="J104" s="25">
        <v>27597</v>
      </c>
      <c r="K104" s="25">
        <v>22995</v>
      </c>
      <c r="L104" s="25">
        <v>22172</v>
      </c>
      <c r="M104" s="25">
        <v>20661</v>
      </c>
      <c r="N104" s="25">
        <v>22685</v>
      </c>
      <c r="O104" s="25">
        <v>22264</v>
      </c>
      <c r="P104" s="25">
        <v>17619</v>
      </c>
      <c r="Q104" s="25">
        <v>21919</v>
      </c>
      <c r="R104" s="25">
        <v>31201</v>
      </c>
      <c r="S104" s="25">
        <v>27054</v>
      </c>
      <c r="T104" s="25">
        <v>20034</v>
      </c>
      <c r="U104" s="25">
        <v>19117</v>
      </c>
      <c r="V104" s="25">
        <v>19421</v>
      </c>
      <c r="W104" s="25">
        <v>21453</v>
      </c>
      <c r="X104" s="25">
        <v>22588</v>
      </c>
      <c r="Y104" s="25">
        <v>20602</v>
      </c>
      <c r="Z104" s="25">
        <v>22090</v>
      </c>
      <c r="AA104" s="25">
        <v>27974</v>
      </c>
      <c r="AB104" s="25">
        <v>25724</v>
      </c>
      <c r="AC104" s="25">
        <v>17930</v>
      </c>
      <c r="AD104" s="25">
        <v>17089</v>
      </c>
      <c r="AE104" s="25">
        <v>20196</v>
      </c>
      <c r="AF104" s="25">
        <v>18850</v>
      </c>
      <c r="AG104" s="25">
        <v>21723</v>
      </c>
      <c r="AH104" s="25">
        <v>20024</v>
      </c>
      <c r="AI104" s="25">
        <v>23493</v>
      </c>
      <c r="AJ104" s="25">
        <v>27689</v>
      </c>
      <c r="AK104" s="25">
        <v>25300</v>
      </c>
      <c r="AL104" s="25">
        <v>22047</v>
      </c>
      <c r="AM104" s="25">
        <f t="shared" si="72"/>
        <v>-4017</v>
      </c>
      <c r="AN104" s="25">
        <f t="shared" si="56"/>
        <v>-1082</v>
      </c>
      <c r="AO104" s="25">
        <f t="shared" si="57"/>
        <v>-5875</v>
      </c>
      <c r="AP104" s="25">
        <f t="shared" si="58"/>
        <v>-1879</v>
      </c>
      <c r="AQ104" s="25">
        <f t="shared" si="59"/>
        <v>-1903</v>
      </c>
      <c r="AR104" s="25">
        <f t="shared" si="60"/>
        <v>-1110</v>
      </c>
      <c r="AS104" s="25">
        <f t="shared" si="61"/>
        <v>-1998</v>
      </c>
      <c r="AT104" s="25">
        <f t="shared" si="62"/>
        <v>-2297</v>
      </c>
      <c r="AU104" s="25">
        <f t="shared" si="63"/>
        <v>-948</v>
      </c>
      <c r="AV104" s="31">
        <f t="shared" si="73"/>
        <v>-0.19032502605894058</v>
      </c>
      <c r="AW104" s="31">
        <f t="shared" si="64"/>
        <v>-5.0850643857505408E-2</v>
      </c>
      <c r="AX104" s="31">
        <f t="shared" si="65"/>
        <v>-0.23761375126390294</v>
      </c>
      <c r="AY104" s="31">
        <f t="shared" si="66"/>
        <v>-7.9611897296839249E-2</v>
      </c>
      <c r="AZ104" s="31">
        <f t="shared" si="67"/>
        <v>-8.6787978291603965E-2</v>
      </c>
      <c r="BA104" s="31">
        <f t="shared" si="68"/>
        <v>-4.5116449213510545E-2</v>
      </c>
      <c r="BB104" s="31">
        <f t="shared" si="69"/>
        <v>-6.7302186142082387E-2</v>
      </c>
      <c r="BC104" s="31">
        <f t="shared" si="70"/>
        <v>-8.323368482081385E-2</v>
      </c>
      <c r="BD104" s="31">
        <f t="shared" si="71"/>
        <v>-4.1226353555120679E-2</v>
      </c>
    </row>
    <row r="105" spans="1:56" x14ac:dyDescent="0.35">
      <c r="A105" s="26" t="s">
        <v>89</v>
      </c>
      <c r="B105" s="26" t="s">
        <v>89</v>
      </c>
      <c r="C105" s="25">
        <v>19413</v>
      </c>
      <c r="D105" s="25">
        <v>19532</v>
      </c>
      <c r="E105" s="25">
        <v>22815</v>
      </c>
      <c r="F105" s="25">
        <v>21535</v>
      </c>
      <c r="G105" s="25">
        <v>18546</v>
      </c>
      <c r="H105" s="25">
        <v>19993</v>
      </c>
      <c r="I105" s="25">
        <v>20900</v>
      </c>
      <c r="J105" s="25">
        <v>20864</v>
      </c>
      <c r="K105" s="25">
        <v>20073</v>
      </c>
      <c r="L105" s="25">
        <v>20171</v>
      </c>
      <c r="M105" s="25">
        <v>19021</v>
      </c>
      <c r="N105" s="25">
        <v>20522</v>
      </c>
      <c r="O105" s="25">
        <v>20205</v>
      </c>
      <c r="P105" s="25">
        <v>15178</v>
      </c>
      <c r="Q105" s="25">
        <v>17011</v>
      </c>
      <c r="R105" s="25">
        <v>24414</v>
      </c>
      <c r="S105" s="25">
        <v>21858</v>
      </c>
      <c r="T105" s="25">
        <v>17595</v>
      </c>
      <c r="U105" s="25">
        <v>17838</v>
      </c>
      <c r="V105" s="25">
        <v>17298</v>
      </c>
      <c r="W105" s="25">
        <v>19925</v>
      </c>
      <c r="X105" s="25">
        <v>20242</v>
      </c>
      <c r="Y105" s="25">
        <v>17455</v>
      </c>
      <c r="Z105" s="25">
        <v>17356</v>
      </c>
      <c r="AA105" s="25">
        <v>19928</v>
      </c>
      <c r="AB105" s="25">
        <v>19279</v>
      </c>
      <c r="AC105" s="25">
        <v>15599</v>
      </c>
      <c r="AD105" s="25">
        <v>16041</v>
      </c>
      <c r="AE105" s="25">
        <v>18954</v>
      </c>
      <c r="AF105" s="25">
        <v>17778</v>
      </c>
      <c r="AG105" s="25">
        <v>19455</v>
      </c>
      <c r="AH105" s="25">
        <v>18158</v>
      </c>
      <c r="AI105" s="25">
        <v>19334</v>
      </c>
      <c r="AJ105" s="25">
        <v>21874</v>
      </c>
      <c r="AK105" s="25">
        <v>19790</v>
      </c>
      <c r="AL105" s="25">
        <v>18649</v>
      </c>
      <c r="AM105" s="25">
        <f t="shared" si="72"/>
        <v>-3372</v>
      </c>
      <c r="AN105" s="25">
        <f t="shared" si="56"/>
        <v>-578</v>
      </c>
      <c r="AO105" s="25">
        <f t="shared" si="57"/>
        <v>-5037</v>
      </c>
      <c r="AP105" s="25">
        <f t="shared" si="58"/>
        <v>-2080</v>
      </c>
      <c r="AQ105" s="25">
        <f t="shared" si="59"/>
        <v>-388</v>
      </c>
      <c r="AR105" s="25">
        <f t="shared" si="60"/>
        <v>-659</v>
      </c>
      <c r="AS105" s="25">
        <f t="shared" si="61"/>
        <v>974</v>
      </c>
      <c r="AT105" s="25">
        <f t="shared" si="62"/>
        <v>-1074</v>
      </c>
      <c r="AU105" s="25">
        <f t="shared" si="63"/>
        <v>-1424</v>
      </c>
      <c r="AV105" s="31">
        <f t="shared" si="73"/>
        <v>-0.17369803739762016</v>
      </c>
      <c r="AW105" s="31">
        <f t="shared" si="64"/>
        <v>-2.9592463649395863E-2</v>
      </c>
      <c r="AX105" s="31">
        <f t="shared" si="65"/>
        <v>-0.22077580539119002</v>
      </c>
      <c r="AY105" s="31">
        <f t="shared" si="66"/>
        <v>-9.6586951474344096E-2</v>
      </c>
      <c r="AZ105" s="31">
        <f t="shared" si="67"/>
        <v>-2.0920953305294941E-2</v>
      </c>
      <c r="BA105" s="31">
        <f t="shared" si="68"/>
        <v>-3.2961536537788223E-2</v>
      </c>
      <c r="BB105" s="31">
        <f t="shared" si="69"/>
        <v>4.6602870813397132E-2</v>
      </c>
      <c r="BC105" s="31">
        <f t="shared" si="70"/>
        <v>-5.1476226993865032E-2</v>
      </c>
      <c r="BD105" s="31">
        <f t="shared" si="71"/>
        <v>-7.0941065112339954E-2</v>
      </c>
    </row>
    <row r="106" spans="1:56" x14ac:dyDescent="0.35">
      <c r="A106" s="26" t="s">
        <v>101</v>
      </c>
      <c r="B106" s="26" t="s">
        <v>85</v>
      </c>
      <c r="C106" s="25">
        <v>9111</v>
      </c>
      <c r="D106" s="25">
        <v>11981</v>
      </c>
      <c r="E106" s="25">
        <v>6749</v>
      </c>
      <c r="F106" s="25">
        <v>5948</v>
      </c>
      <c r="G106" s="25">
        <v>8083</v>
      </c>
      <c r="H106" s="25">
        <v>18663</v>
      </c>
      <c r="I106" s="25">
        <v>23345</v>
      </c>
      <c r="J106" s="25">
        <v>22690</v>
      </c>
      <c r="K106" s="25">
        <v>7371</v>
      </c>
      <c r="L106" s="25">
        <v>15434</v>
      </c>
      <c r="M106" s="25">
        <v>15816</v>
      </c>
      <c r="N106" s="25">
        <v>11145</v>
      </c>
      <c r="O106" s="25">
        <v>9033</v>
      </c>
      <c r="P106" s="25">
        <v>10196</v>
      </c>
      <c r="Q106" s="25">
        <v>20482</v>
      </c>
      <c r="R106" s="25">
        <v>33506</v>
      </c>
      <c r="S106" s="25">
        <v>26788</v>
      </c>
      <c r="T106" s="25">
        <v>10028</v>
      </c>
      <c r="U106" s="25">
        <v>15644</v>
      </c>
      <c r="V106" s="25">
        <v>16286</v>
      </c>
      <c r="W106" s="25">
        <v>12254</v>
      </c>
      <c r="X106" s="25">
        <v>10645</v>
      </c>
      <c r="Y106" s="25">
        <v>10395</v>
      </c>
      <c r="Z106" s="25">
        <v>20938</v>
      </c>
      <c r="AA106" s="25">
        <v>30188</v>
      </c>
      <c r="AB106" s="25">
        <v>26154</v>
      </c>
      <c r="AC106" s="25">
        <v>12606</v>
      </c>
      <c r="AD106" s="25">
        <v>12948</v>
      </c>
      <c r="AE106" s="25">
        <v>14961</v>
      </c>
      <c r="AF106" s="25">
        <v>7858</v>
      </c>
      <c r="AG106" s="25">
        <v>9323</v>
      </c>
      <c r="AH106" s="25">
        <v>11607</v>
      </c>
      <c r="AI106" s="25">
        <v>22031</v>
      </c>
      <c r="AJ106" s="25">
        <v>27033</v>
      </c>
      <c r="AK106" s="25">
        <v>26359</v>
      </c>
      <c r="AL106" s="25">
        <v>9936</v>
      </c>
      <c r="AM106" s="25">
        <f t="shared" si="72"/>
        <v>3837</v>
      </c>
      <c r="AN106" s="25">
        <f t="shared" si="56"/>
        <v>2980</v>
      </c>
      <c r="AO106" s="25">
        <f t="shared" si="57"/>
        <v>1109</v>
      </c>
      <c r="AP106" s="25">
        <f t="shared" si="58"/>
        <v>3375</v>
      </c>
      <c r="AQ106" s="25">
        <f t="shared" si="59"/>
        <v>3524</v>
      </c>
      <c r="AR106" s="25">
        <f t="shared" si="60"/>
        <v>3368</v>
      </c>
      <c r="AS106" s="25">
        <f t="shared" si="61"/>
        <v>3688</v>
      </c>
      <c r="AT106" s="25">
        <f t="shared" si="62"/>
        <v>3669</v>
      </c>
      <c r="AU106" s="25">
        <f t="shared" si="63"/>
        <v>2565</v>
      </c>
      <c r="AV106" s="31">
        <f t="shared" si="73"/>
        <v>0.42113928218636815</v>
      </c>
      <c r="AW106" s="31">
        <f t="shared" si="64"/>
        <v>0.24872715132292797</v>
      </c>
      <c r="AX106" s="31">
        <f t="shared" si="65"/>
        <v>0.16432064009482886</v>
      </c>
      <c r="AY106" s="31">
        <f t="shared" si="66"/>
        <v>0.56741761936785473</v>
      </c>
      <c r="AZ106" s="31">
        <f t="shared" si="67"/>
        <v>0.43597674130891995</v>
      </c>
      <c r="BA106" s="31">
        <f t="shared" si="68"/>
        <v>0.18046401971815892</v>
      </c>
      <c r="BB106" s="31">
        <f t="shared" si="69"/>
        <v>0.15797815378025273</v>
      </c>
      <c r="BC106" s="31">
        <f t="shared" si="70"/>
        <v>0.1617011899515205</v>
      </c>
      <c r="BD106" s="31">
        <f t="shared" si="71"/>
        <v>0.34798534798534797</v>
      </c>
    </row>
    <row r="107" spans="1:56" x14ac:dyDescent="0.35">
      <c r="A107" s="26" t="s">
        <v>102</v>
      </c>
      <c r="B107" s="26" t="s">
        <v>86</v>
      </c>
      <c r="C107" s="25">
        <v>3423</v>
      </c>
      <c r="D107" s="25">
        <v>3066</v>
      </c>
      <c r="E107" s="25">
        <v>3405</v>
      </c>
      <c r="F107" s="25">
        <v>3819</v>
      </c>
      <c r="G107" s="25">
        <v>4927</v>
      </c>
      <c r="H107" s="25">
        <v>9261</v>
      </c>
      <c r="I107" s="25">
        <v>17462</v>
      </c>
      <c r="J107" s="25">
        <v>14308</v>
      </c>
      <c r="K107" s="25">
        <v>4877</v>
      </c>
      <c r="L107" s="25">
        <v>3729</v>
      </c>
      <c r="M107" s="25">
        <v>3934</v>
      </c>
      <c r="N107" s="25">
        <v>4607</v>
      </c>
      <c r="O107" s="25">
        <v>5570</v>
      </c>
      <c r="P107" s="25">
        <v>5813</v>
      </c>
      <c r="Q107" s="25">
        <v>9324</v>
      </c>
      <c r="R107" s="25">
        <v>13956</v>
      </c>
      <c r="S107" s="25">
        <v>12112</v>
      </c>
      <c r="T107" s="25">
        <v>5646</v>
      </c>
      <c r="U107" s="25">
        <v>3392</v>
      </c>
      <c r="V107" s="25">
        <v>3736</v>
      </c>
      <c r="W107" s="25">
        <v>4266</v>
      </c>
      <c r="X107" s="25">
        <v>4219</v>
      </c>
      <c r="Y107" s="25">
        <v>5620</v>
      </c>
      <c r="Z107" s="25">
        <v>9580</v>
      </c>
      <c r="AA107" s="25">
        <v>13970</v>
      </c>
      <c r="AB107" s="25">
        <v>11901</v>
      </c>
      <c r="AC107" s="25">
        <v>4767</v>
      </c>
      <c r="AD107" s="25">
        <v>3693</v>
      </c>
      <c r="AE107" s="25">
        <v>3863</v>
      </c>
      <c r="AF107" s="25">
        <v>3948</v>
      </c>
      <c r="AG107" s="25">
        <v>4080</v>
      </c>
      <c r="AH107" s="25">
        <v>4547</v>
      </c>
      <c r="AI107" s="25">
        <v>7904</v>
      </c>
      <c r="AJ107" s="25">
        <v>12633</v>
      </c>
      <c r="AK107" s="25">
        <v>12034</v>
      </c>
      <c r="AL107" s="25">
        <v>3873</v>
      </c>
      <c r="AM107" s="25">
        <f t="shared" si="72"/>
        <v>270</v>
      </c>
      <c r="AN107" s="25">
        <f t="shared" si="56"/>
        <v>797</v>
      </c>
      <c r="AO107" s="25">
        <f t="shared" si="57"/>
        <v>543</v>
      </c>
      <c r="AP107" s="25">
        <f t="shared" si="58"/>
        <v>261</v>
      </c>
      <c r="AQ107" s="25">
        <f t="shared" si="59"/>
        <v>-380</v>
      </c>
      <c r="AR107" s="25">
        <f t="shared" si="60"/>
        <v>-1357</v>
      </c>
      <c r="AS107" s="25">
        <f t="shared" si="61"/>
        <v>-4829</v>
      </c>
      <c r="AT107" s="25">
        <f t="shared" si="62"/>
        <v>-2274</v>
      </c>
      <c r="AU107" s="25">
        <f t="shared" si="63"/>
        <v>-1004</v>
      </c>
      <c r="AV107" s="31">
        <f t="shared" si="73"/>
        <v>7.8878177037686237E-2</v>
      </c>
      <c r="AW107" s="31">
        <f t="shared" si="64"/>
        <v>0.2599478147423353</v>
      </c>
      <c r="AX107" s="31">
        <f t="shared" si="65"/>
        <v>0.15947136563876652</v>
      </c>
      <c r="AY107" s="31">
        <f t="shared" si="66"/>
        <v>6.834249803613511E-2</v>
      </c>
      <c r="AZ107" s="31">
        <f t="shared" si="67"/>
        <v>-7.7126040186726197E-2</v>
      </c>
      <c r="BA107" s="31">
        <f t="shared" si="68"/>
        <v>-0.14652845265090164</v>
      </c>
      <c r="BB107" s="31">
        <f t="shared" si="69"/>
        <v>-0.27654335127705876</v>
      </c>
      <c r="BC107" s="31">
        <f t="shared" si="70"/>
        <v>-0.15893206597707576</v>
      </c>
      <c r="BD107" s="31">
        <f t="shared" si="71"/>
        <v>-0.20586426081607545</v>
      </c>
    </row>
    <row r="108" spans="1:56" x14ac:dyDescent="0.35">
      <c r="A108" s="26" t="s">
        <v>103</v>
      </c>
      <c r="B108" s="26" t="s">
        <v>87</v>
      </c>
      <c r="C108" s="25">
        <v>7811</v>
      </c>
      <c r="D108" s="25">
        <v>8722</v>
      </c>
      <c r="E108" s="25">
        <v>8528</v>
      </c>
      <c r="F108" s="25">
        <v>8000</v>
      </c>
      <c r="G108" s="25">
        <v>9621</v>
      </c>
      <c r="H108" s="25">
        <v>16222</v>
      </c>
      <c r="I108" s="25">
        <v>22732</v>
      </c>
      <c r="J108" s="25">
        <v>23000</v>
      </c>
      <c r="K108" s="25">
        <v>8880</v>
      </c>
      <c r="L108" s="25">
        <v>6857</v>
      </c>
      <c r="M108" s="30" t="s">
        <v>72</v>
      </c>
      <c r="N108" s="25">
        <v>8462</v>
      </c>
      <c r="O108" s="25">
        <v>8117</v>
      </c>
      <c r="P108" s="25">
        <v>9048</v>
      </c>
      <c r="Q108" s="25">
        <v>14929</v>
      </c>
      <c r="R108" s="25">
        <v>19401</v>
      </c>
      <c r="S108" s="25">
        <v>18850</v>
      </c>
      <c r="T108" s="25">
        <v>8984</v>
      </c>
      <c r="U108" s="25">
        <v>5875</v>
      </c>
      <c r="V108" s="25">
        <v>7903</v>
      </c>
      <c r="W108" s="25">
        <v>7465</v>
      </c>
      <c r="X108" s="25">
        <v>7787</v>
      </c>
      <c r="Y108" s="25">
        <v>7776</v>
      </c>
      <c r="Z108" s="25">
        <v>14112</v>
      </c>
      <c r="AA108" s="25">
        <v>19740</v>
      </c>
      <c r="AB108" s="25">
        <v>19392</v>
      </c>
      <c r="AC108" s="25">
        <v>8467</v>
      </c>
      <c r="AD108" s="25">
        <v>6720</v>
      </c>
      <c r="AE108" s="25">
        <v>8140</v>
      </c>
      <c r="AF108" s="25">
        <v>5997</v>
      </c>
      <c r="AG108" s="25">
        <v>6761</v>
      </c>
      <c r="AH108" s="25">
        <v>8266</v>
      </c>
      <c r="AI108" s="25">
        <v>11937</v>
      </c>
      <c r="AJ108" s="25">
        <v>20087</v>
      </c>
      <c r="AK108" s="25">
        <v>17779</v>
      </c>
      <c r="AL108" s="25">
        <v>7821</v>
      </c>
      <c r="AM108" s="25">
        <f t="shared" si="72"/>
        <v>-1091</v>
      </c>
      <c r="AN108" s="25">
        <f t="shared" si="56"/>
        <v>-582</v>
      </c>
      <c r="AO108" s="25">
        <f t="shared" si="57"/>
        <v>-2531</v>
      </c>
      <c r="AP108" s="25">
        <f t="shared" si="58"/>
        <v>-1239</v>
      </c>
      <c r="AQ108" s="25">
        <f t="shared" si="59"/>
        <v>-1355</v>
      </c>
      <c r="AR108" s="25">
        <f t="shared" si="60"/>
        <v>-4285</v>
      </c>
      <c r="AS108" s="25">
        <f t="shared" si="61"/>
        <v>-2645</v>
      </c>
      <c r="AT108" s="25">
        <f t="shared" si="62"/>
        <v>-5221</v>
      </c>
      <c r="AU108" s="25">
        <f t="shared" si="63"/>
        <v>-1059</v>
      </c>
      <c r="AV108" s="31">
        <f t="shared" si="73"/>
        <v>-0.13967481756497246</v>
      </c>
      <c r="AW108" s="31">
        <f t="shared" si="64"/>
        <v>-6.6727814721394177E-2</v>
      </c>
      <c r="AX108" s="31">
        <f t="shared" si="65"/>
        <v>-0.2967870544090056</v>
      </c>
      <c r="AY108" s="31">
        <f t="shared" si="66"/>
        <v>-0.15487500000000001</v>
      </c>
      <c r="AZ108" s="31">
        <f t="shared" si="67"/>
        <v>-0.14083775075355992</v>
      </c>
      <c r="BA108" s="31">
        <f t="shared" si="68"/>
        <v>-0.26414745407471335</v>
      </c>
      <c r="BB108" s="31">
        <f t="shared" si="69"/>
        <v>-0.11635579799401724</v>
      </c>
      <c r="BC108" s="31">
        <f t="shared" si="70"/>
        <v>-0.22700000000000001</v>
      </c>
      <c r="BD108" s="31">
        <f t="shared" si="71"/>
        <v>-0.11925675675675676</v>
      </c>
    </row>
    <row r="110" spans="1:56" x14ac:dyDescent="0.35">
      <c r="A110" s="2" t="s">
        <v>108</v>
      </c>
    </row>
    <row r="111" spans="1:56" s="3" customFormat="1" x14ac:dyDescent="0.35">
      <c r="A111" s="5"/>
      <c r="B111" s="5"/>
      <c r="C111" s="16" t="s">
        <v>24</v>
      </c>
      <c r="D111" s="16" t="s">
        <v>25</v>
      </c>
      <c r="E111" s="16" t="s">
        <v>26</v>
      </c>
      <c r="F111" s="16" t="s">
        <v>27</v>
      </c>
      <c r="G111" s="16" t="s">
        <v>28</v>
      </c>
      <c r="H111" s="16" t="s">
        <v>29</v>
      </c>
      <c r="I111" s="16" t="s">
        <v>30</v>
      </c>
      <c r="J111" s="17" t="s">
        <v>31</v>
      </c>
      <c r="K111" s="16" t="s">
        <v>32</v>
      </c>
      <c r="L111" s="6" t="s">
        <v>24</v>
      </c>
      <c r="M111" s="6" t="s">
        <v>25</v>
      </c>
      <c r="N111" s="6" t="s">
        <v>26</v>
      </c>
      <c r="O111" s="6" t="s">
        <v>27</v>
      </c>
      <c r="P111" s="6" t="s">
        <v>28</v>
      </c>
      <c r="Q111" s="6" t="s">
        <v>29</v>
      </c>
      <c r="R111" s="6" t="s">
        <v>30</v>
      </c>
      <c r="S111" s="7" t="s">
        <v>31</v>
      </c>
      <c r="T111" s="6" t="s">
        <v>32</v>
      </c>
      <c r="U111" s="8" t="s">
        <v>24</v>
      </c>
      <c r="V111" s="8" t="s">
        <v>25</v>
      </c>
      <c r="W111" s="8" t="s">
        <v>26</v>
      </c>
      <c r="X111" s="8" t="s">
        <v>27</v>
      </c>
      <c r="Y111" s="8" t="s">
        <v>28</v>
      </c>
      <c r="Z111" s="8" t="s">
        <v>29</v>
      </c>
      <c r="AA111" s="8" t="s">
        <v>30</v>
      </c>
      <c r="AB111" s="9" t="s">
        <v>31</v>
      </c>
      <c r="AC111" s="8" t="s">
        <v>32</v>
      </c>
      <c r="AD111" s="13" t="s">
        <v>24</v>
      </c>
      <c r="AE111" s="13" t="s">
        <v>25</v>
      </c>
      <c r="AF111" s="13" t="s">
        <v>26</v>
      </c>
      <c r="AG111" s="13" t="s">
        <v>27</v>
      </c>
      <c r="AH111" s="13" t="s">
        <v>28</v>
      </c>
      <c r="AI111" s="13" t="s">
        <v>29</v>
      </c>
      <c r="AJ111" s="13" t="s">
        <v>30</v>
      </c>
      <c r="AK111" s="14" t="s">
        <v>31</v>
      </c>
      <c r="AL111" s="13" t="s">
        <v>32</v>
      </c>
      <c r="AM111" s="72" t="s">
        <v>122</v>
      </c>
      <c r="AN111" s="72"/>
      <c r="AO111" s="72"/>
      <c r="AP111" s="72"/>
      <c r="AQ111" s="72"/>
      <c r="AR111" s="72"/>
      <c r="AS111" s="72"/>
      <c r="AT111" s="72"/>
      <c r="AU111" s="72"/>
      <c r="AV111" s="72"/>
      <c r="AW111" s="72"/>
      <c r="AX111" s="72"/>
      <c r="AY111" s="72"/>
      <c r="AZ111" s="72"/>
      <c r="BA111" s="72"/>
      <c r="BB111" s="72"/>
      <c r="BC111" s="72"/>
      <c r="BD111" s="72"/>
    </row>
    <row r="112" spans="1:56" s="3" customFormat="1" x14ac:dyDescent="0.35">
      <c r="A112" s="5"/>
      <c r="B112" s="5"/>
      <c r="C112" s="16" t="s">
        <v>33</v>
      </c>
      <c r="D112" s="16" t="s">
        <v>34</v>
      </c>
      <c r="E112" s="16" t="s">
        <v>35</v>
      </c>
      <c r="F112" s="16" t="s">
        <v>36</v>
      </c>
      <c r="G112" s="16" t="s">
        <v>37</v>
      </c>
      <c r="H112" s="16" t="s">
        <v>38</v>
      </c>
      <c r="I112" s="16" t="s">
        <v>39</v>
      </c>
      <c r="J112" s="17" t="s">
        <v>40</v>
      </c>
      <c r="K112" s="16" t="s">
        <v>32</v>
      </c>
      <c r="L112" s="6" t="s">
        <v>33</v>
      </c>
      <c r="M112" s="6" t="s">
        <v>34</v>
      </c>
      <c r="N112" s="6" t="s">
        <v>35</v>
      </c>
      <c r="O112" s="6" t="s">
        <v>36</v>
      </c>
      <c r="P112" s="6" t="s">
        <v>37</v>
      </c>
      <c r="Q112" s="6" t="s">
        <v>38</v>
      </c>
      <c r="R112" s="6" t="s">
        <v>39</v>
      </c>
      <c r="S112" s="7" t="s">
        <v>40</v>
      </c>
      <c r="T112" s="6" t="s">
        <v>32</v>
      </c>
      <c r="U112" s="8" t="s">
        <v>33</v>
      </c>
      <c r="V112" s="8" t="s">
        <v>34</v>
      </c>
      <c r="W112" s="8" t="s">
        <v>35</v>
      </c>
      <c r="X112" s="8" t="s">
        <v>36</v>
      </c>
      <c r="Y112" s="8" t="s">
        <v>37</v>
      </c>
      <c r="Z112" s="8" t="s">
        <v>38</v>
      </c>
      <c r="AA112" s="8" t="s">
        <v>39</v>
      </c>
      <c r="AB112" s="9" t="s">
        <v>40</v>
      </c>
      <c r="AC112" s="8" t="s">
        <v>32</v>
      </c>
      <c r="AD112" s="13" t="s">
        <v>33</v>
      </c>
      <c r="AE112" s="13" t="s">
        <v>34</v>
      </c>
      <c r="AF112" s="13" t="s">
        <v>35</v>
      </c>
      <c r="AG112" s="13" t="s">
        <v>36</v>
      </c>
      <c r="AH112" s="13" t="s">
        <v>37</v>
      </c>
      <c r="AI112" s="13" t="s">
        <v>38</v>
      </c>
      <c r="AJ112" s="13" t="s">
        <v>39</v>
      </c>
      <c r="AK112" s="14" t="s">
        <v>40</v>
      </c>
      <c r="AL112" s="13" t="s">
        <v>32</v>
      </c>
      <c r="AM112" s="45" t="s">
        <v>33</v>
      </c>
      <c r="AN112" s="45" t="s">
        <v>34</v>
      </c>
      <c r="AO112" s="45" t="s">
        <v>35</v>
      </c>
      <c r="AP112" s="45" t="s">
        <v>36</v>
      </c>
      <c r="AQ112" s="45" t="s">
        <v>37</v>
      </c>
      <c r="AR112" s="45" t="s">
        <v>38</v>
      </c>
      <c r="AS112" s="45" t="s">
        <v>39</v>
      </c>
      <c r="AT112" s="46" t="s">
        <v>40</v>
      </c>
      <c r="AU112" s="45" t="s">
        <v>32</v>
      </c>
      <c r="AV112" s="47" t="s">
        <v>33</v>
      </c>
      <c r="AW112" s="47" t="s">
        <v>34</v>
      </c>
      <c r="AX112" s="47" t="s">
        <v>35</v>
      </c>
      <c r="AY112" s="47" t="s">
        <v>36</v>
      </c>
      <c r="AZ112" s="47" t="s">
        <v>37</v>
      </c>
      <c r="BA112" s="47" t="s">
        <v>38</v>
      </c>
      <c r="BB112" s="47" t="s">
        <v>39</v>
      </c>
      <c r="BC112" s="48" t="s">
        <v>40</v>
      </c>
      <c r="BD112" s="47" t="s">
        <v>32</v>
      </c>
    </row>
    <row r="113" spans="1:56" s="3" customFormat="1" x14ac:dyDescent="0.35">
      <c r="A113" s="5"/>
      <c r="B113" s="5"/>
      <c r="C113" s="16" t="s">
        <v>41</v>
      </c>
      <c r="D113" s="16" t="s">
        <v>41</v>
      </c>
      <c r="E113" s="16" t="s">
        <v>41</v>
      </c>
      <c r="F113" s="16" t="s">
        <v>41</v>
      </c>
      <c r="G113" s="16" t="s">
        <v>41</v>
      </c>
      <c r="H113" s="16" t="s">
        <v>41</v>
      </c>
      <c r="I113" s="16" t="s">
        <v>41</v>
      </c>
      <c r="J113" s="16" t="s">
        <v>41</v>
      </c>
      <c r="K113" s="16" t="s">
        <v>41</v>
      </c>
      <c r="L113" s="10" t="s">
        <v>42</v>
      </c>
      <c r="M113" s="10" t="s">
        <v>42</v>
      </c>
      <c r="N113" s="10" t="s">
        <v>42</v>
      </c>
      <c r="O113" s="10" t="s">
        <v>42</v>
      </c>
      <c r="P113" s="10" t="s">
        <v>42</v>
      </c>
      <c r="Q113" s="10" t="s">
        <v>42</v>
      </c>
      <c r="R113" s="10" t="s">
        <v>42</v>
      </c>
      <c r="S113" s="10" t="s">
        <v>42</v>
      </c>
      <c r="T113" s="10" t="s">
        <v>42</v>
      </c>
      <c r="U113" s="11" t="s">
        <v>43</v>
      </c>
      <c r="V113" s="11" t="s">
        <v>43</v>
      </c>
      <c r="W113" s="11" t="s">
        <v>43</v>
      </c>
      <c r="X113" s="11" t="s">
        <v>43</v>
      </c>
      <c r="Y113" s="11" t="s">
        <v>43</v>
      </c>
      <c r="Z113" s="11" t="s">
        <v>43</v>
      </c>
      <c r="AA113" s="11" t="s">
        <v>43</v>
      </c>
      <c r="AB113" s="11" t="s">
        <v>43</v>
      </c>
      <c r="AC113" s="11" t="s">
        <v>43</v>
      </c>
      <c r="AD113" s="15" t="s">
        <v>44</v>
      </c>
      <c r="AE113" s="15" t="s">
        <v>44</v>
      </c>
      <c r="AF113" s="15" t="s">
        <v>44</v>
      </c>
      <c r="AG113" s="15" t="s">
        <v>44</v>
      </c>
      <c r="AH113" s="15" t="s">
        <v>44</v>
      </c>
      <c r="AI113" s="15" t="s">
        <v>44</v>
      </c>
      <c r="AJ113" s="15" t="s">
        <v>44</v>
      </c>
      <c r="AK113" s="15" t="s">
        <v>44</v>
      </c>
      <c r="AL113" s="15" t="s">
        <v>44</v>
      </c>
      <c r="AM113" s="45" t="s">
        <v>24</v>
      </c>
      <c r="AN113" s="45" t="s">
        <v>25</v>
      </c>
      <c r="AO113" s="45" t="s">
        <v>26</v>
      </c>
      <c r="AP113" s="45" t="s">
        <v>27</v>
      </c>
      <c r="AQ113" s="45" t="s">
        <v>28</v>
      </c>
      <c r="AR113" s="45" t="s">
        <v>29</v>
      </c>
      <c r="AS113" s="45" t="s">
        <v>30</v>
      </c>
      <c r="AT113" s="46" t="s">
        <v>31</v>
      </c>
      <c r="AU113" s="45" t="s">
        <v>32</v>
      </c>
      <c r="AV113" s="47" t="s">
        <v>24</v>
      </c>
      <c r="AW113" s="47" t="s">
        <v>25</v>
      </c>
      <c r="AX113" s="47" t="s">
        <v>26</v>
      </c>
      <c r="AY113" s="47" t="s">
        <v>27</v>
      </c>
      <c r="AZ113" s="47" t="s">
        <v>28</v>
      </c>
      <c r="BA113" s="47" t="s">
        <v>29</v>
      </c>
      <c r="BB113" s="47" t="s">
        <v>30</v>
      </c>
      <c r="BC113" s="48" t="s">
        <v>31</v>
      </c>
      <c r="BD113" s="47" t="s">
        <v>32</v>
      </c>
    </row>
    <row r="114" spans="1:56" x14ac:dyDescent="0.35">
      <c r="A114" s="26" t="s">
        <v>0</v>
      </c>
      <c r="B114" s="26" t="s">
        <v>0</v>
      </c>
      <c r="C114" s="25">
        <v>239453</v>
      </c>
      <c r="D114" s="25">
        <v>208196</v>
      </c>
      <c r="E114" s="25">
        <v>246242</v>
      </c>
      <c r="F114" s="25">
        <v>306105</v>
      </c>
      <c r="G114" s="25">
        <v>405898</v>
      </c>
      <c r="H114" s="25">
        <v>479609</v>
      </c>
      <c r="I114" s="25">
        <v>634178</v>
      </c>
      <c r="J114" s="25">
        <v>540613</v>
      </c>
      <c r="K114" s="25">
        <v>368178</v>
      </c>
      <c r="L114" s="25">
        <v>170403</v>
      </c>
      <c r="M114" s="25">
        <v>207515</v>
      </c>
      <c r="N114" s="25">
        <v>215597</v>
      </c>
      <c r="O114" s="25">
        <v>256177</v>
      </c>
      <c r="P114" s="25">
        <v>286872</v>
      </c>
      <c r="Q114" s="25">
        <v>323960</v>
      </c>
      <c r="R114" s="25">
        <v>471121</v>
      </c>
      <c r="S114" s="25">
        <v>408627</v>
      </c>
      <c r="T114" s="25">
        <v>276665</v>
      </c>
      <c r="U114" s="25">
        <v>169307</v>
      </c>
      <c r="V114" s="25">
        <v>211477</v>
      </c>
      <c r="W114" s="25">
        <v>233237</v>
      </c>
      <c r="X114" s="25">
        <v>231890</v>
      </c>
      <c r="Y114" s="25">
        <v>320460</v>
      </c>
      <c r="Z114" s="25">
        <v>385960</v>
      </c>
      <c r="AA114" s="25">
        <v>529861</v>
      </c>
      <c r="AB114" s="25">
        <v>449415</v>
      </c>
      <c r="AC114" s="25">
        <v>301711</v>
      </c>
      <c r="AD114" s="25">
        <v>186826</v>
      </c>
      <c r="AE114" s="25">
        <v>208155</v>
      </c>
      <c r="AF114" s="25">
        <v>214266</v>
      </c>
      <c r="AG114" s="25">
        <v>269843</v>
      </c>
      <c r="AH114" s="25">
        <v>329711</v>
      </c>
      <c r="AI114" s="25">
        <v>406170</v>
      </c>
      <c r="AJ114" s="25">
        <v>530523</v>
      </c>
      <c r="AK114" s="25">
        <v>458114</v>
      </c>
      <c r="AL114" s="25">
        <v>313300</v>
      </c>
      <c r="AM114" s="25">
        <f>AD114-C114</f>
        <v>-52627</v>
      </c>
      <c r="AN114" s="25">
        <f t="shared" ref="AN114:AN132" si="74">AE114-D114</f>
        <v>-41</v>
      </c>
      <c r="AO114" s="25">
        <f t="shared" ref="AO114:AO132" si="75">AF114-E114</f>
        <v>-31976</v>
      </c>
      <c r="AP114" s="25">
        <f t="shared" ref="AP114:AP132" si="76">AG114-F114</f>
        <v>-36262</v>
      </c>
      <c r="AQ114" s="25">
        <f t="shared" ref="AQ114:AQ132" si="77">AH114-G114</f>
        <v>-76187</v>
      </c>
      <c r="AR114" s="25">
        <f t="shared" ref="AR114:AR132" si="78">AI114-H114</f>
        <v>-73439</v>
      </c>
      <c r="AS114" s="25">
        <f t="shared" ref="AS114:AS132" si="79">AJ114-I114</f>
        <v>-103655</v>
      </c>
      <c r="AT114" s="25">
        <f t="shared" ref="AT114:AT132" si="80">AK114-J114</f>
        <v>-82499</v>
      </c>
      <c r="AU114" s="25">
        <f t="shared" ref="AU114:AU132" si="81">AL114-K114</f>
        <v>-54878</v>
      </c>
      <c r="AV114" s="31">
        <f>(AD114-C114)/C114</f>
        <v>-0.2197800821037949</v>
      </c>
      <c r="AW114" s="31">
        <f t="shared" ref="AW114:AW132" si="82">(AE114-D114)/D114</f>
        <v>-1.9692981613479607E-4</v>
      </c>
      <c r="AX114" s="31">
        <f t="shared" ref="AX114:AX132" si="83">(AF114-E114)/E114</f>
        <v>-0.12985599532167544</v>
      </c>
      <c r="AY114" s="31">
        <f t="shared" ref="AY114:AY132" si="84">(AG114-F114)/F114</f>
        <v>-0.11846261903595172</v>
      </c>
      <c r="AZ114" s="31">
        <f t="shared" ref="AZ114:AZ132" si="85">(AH114-G114)/G114</f>
        <v>-0.18769986548344658</v>
      </c>
      <c r="BA114" s="31">
        <f t="shared" ref="BA114:BA132" si="86">(AI114-H114)/H114</f>
        <v>-0.1531226478235396</v>
      </c>
      <c r="BB114" s="31">
        <f t="shared" ref="BB114:BB132" si="87">(AJ114-I114)/I114</f>
        <v>-0.16344780172128329</v>
      </c>
      <c r="BC114" s="31">
        <f t="shared" ref="BC114:BC132" si="88">(AK114-J114)/J114</f>
        <v>-0.15260269360892173</v>
      </c>
      <c r="BD114" s="31">
        <f t="shared" ref="BD114:BD132" si="89">(AL114-K114)/K114</f>
        <v>-0.1490529037585081</v>
      </c>
    </row>
    <row r="115" spans="1:56" x14ac:dyDescent="0.35">
      <c r="A115" s="26" t="s">
        <v>71</v>
      </c>
      <c r="B115" s="26" t="s">
        <v>71</v>
      </c>
      <c r="C115" s="25">
        <v>162562</v>
      </c>
      <c r="D115" s="25">
        <v>143525</v>
      </c>
      <c r="E115" s="25">
        <v>163463</v>
      </c>
      <c r="F115" s="25">
        <v>203473</v>
      </c>
      <c r="G115" s="25">
        <v>257004</v>
      </c>
      <c r="H115" s="25">
        <v>293309</v>
      </c>
      <c r="I115" s="25">
        <v>356492</v>
      </c>
      <c r="J115" s="25">
        <v>325026</v>
      </c>
      <c r="K115" s="25">
        <v>241684</v>
      </c>
      <c r="L115" s="25">
        <v>126665</v>
      </c>
      <c r="M115" s="25">
        <v>155041</v>
      </c>
      <c r="N115" s="25">
        <v>153949</v>
      </c>
      <c r="O115" s="25">
        <v>181199</v>
      </c>
      <c r="P115" s="25">
        <v>190137</v>
      </c>
      <c r="Q115" s="25">
        <v>199854</v>
      </c>
      <c r="R115" s="25">
        <v>292366</v>
      </c>
      <c r="S115" s="25">
        <v>267179</v>
      </c>
      <c r="T115" s="25">
        <v>193487</v>
      </c>
      <c r="U115" s="25">
        <v>124492</v>
      </c>
      <c r="V115" s="25">
        <v>150317</v>
      </c>
      <c r="W115" s="25">
        <v>162332</v>
      </c>
      <c r="X115" s="25">
        <v>163819</v>
      </c>
      <c r="Y115" s="25">
        <v>219212</v>
      </c>
      <c r="Z115" s="25">
        <v>254544</v>
      </c>
      <c r="AA115" s="25">
        <v>344439</v>
      </c>
      <c r="AB115" s="25">
        <v>296027</v>
      </c>
      <c r="AC115" s="25">
        <v>209919</v>
      </c>
      <c r="AD115" s="25">
        <v>140038</v>
      </c>
      <c r="AE115" s="25">
        <v>153759</v>
      </c>
      <c r="AF115" s="25">
        <v>147337</v>
      </c>
      <c r="AG115" s="25">
        <v>190458</v>
      </c>
      <c r="AH115" s="25">
        <v>222568</v>
      </c>
      <c r="AI115" s="25">
        <v>268393</v>
      </c>
      <c r="AJ115" s="25">
        <v>330021</v>
      </c>
      <c r="AK115" s="25">
        <v>301770</v>
      </c>
      <c r="AL115" s="25">
        <v>216138</v>
      </c>
      <c r="AM115" s="25">
        <f t="shared" ref="AM115:AM132" si="90">AD115-C115</f>
        <v>-22524</v>
      </c>
      <c r="AN115" s="25">
        <f t="shared" si="74"/>
        <v>10234</v>
      </c>
      <c r="AO115" s="25">
        <f t="shared" si="75"/>
        <v>-16126</v>
      </c>
      <c r="AP115" s="25">
        <f t="shared" si="76"/>
        <v>-13015</v>
      </c>
      <c r="AQ115" s="25">
        <f t="shared" si="77"/>
        <v>-34436</v>
      </c>
      <c r="AR115" s="25">
        <f t="shared" si="78"/>
        <v>-24916</v>
      </c>
      <c r="AS115" s="25">
        <f t="shared" si="79"/>
        <v>-26471</v>
      </c>
      <c r="AT115" s="25">
        <f t="shared" si="80"/>
        <v>-23256</v>
      </c>
      <c r="AU115" s="25">
        <f t="shared" si="81"/>
        <v>-25546</v>
      </c>
      <c r="AV115" s="31">
        <f t="shared" ref="AV115:AV132" si="91">(AD115-C115)/C115</f>
        <v>-0.13855636618643963</v>
      </c>
      <c r="AW115" s="31">
        <f t="shared" si="82"/>
        <v>7.1304650757707713E-2</v>
      </c>
      <c r="AX115" s="31">
        <f t="shared" si="83"/>
        <v>-9.8652294403014748E-2</v>
      </c>
      <c r="AY115" s="31">
        <f t="shared" si="84"/>
        <v>-6.3964260614430418E-2</v>
      </c>
      <c r="AZ115" s="31">
        <f t="shared" si="85"/>
        <v>-0.13399013244930039</v>
      </c>
      <c r="BA115" s="31">
        <f t="shared" si="86"/>
        <v>-8.4947955909978889E-2</v>
      </c>
      <c r="BB115" s="31">
        <f t="shared" si="87"/>
        <v>-7.4254120709581137E-2</v>
      </c>
      <c r="BC115" s="31">
        <f t="shared" si="88"/>
        <v>-7.1551198981004593E-2</v>
      </c>
      <c r="BD115" s="31">
        <f t="shared" si="89"/>
        <v>-0.10570000496516112</v>
      </c>
    </row>
    <row r="116" spans="1:56" x14ac:dyDescent="0.35">
      <c r="A116" s="26" t="s">
        <v>97</v>
      </c>
      <c r="B116" s="26" t="s">
        <v>81</v>
      </c>
      <c r="C116" s="25">
        <v>24702</v>
      </c>
      <c r="D116" s="25">
        <v>22460</v>
      </c>
      <c r="E116" s="25">
        <v>27195</v>
      </c>
      <c r="F116" s="25">
        <v>35420</v>
      </c>
      <c r="G116" s="25">
        <v>50944</v>
      </c>
      <c r="H116" s="25">
        <v>65990</v>
      </c>
      <c r="I116" s="25">
        <v>102325</v>
      </c>
      <c r="J116" s="25">
        <v>68538</v>
      </c>
      <c r="K116" s="25">
        <v>45527</v>
      </c>
      <c r="L116" s="25">
        <v>15365</v>
      </c>
      <c r="M116" s="25">
        <v>18861</v>
      </c>
      <c r="N116" s="25">
        <v>26125</v>
      </c>
      <c r="O116" s="25">
        <v>31189</v>
      </c>
      <c r="P116" s="25">
        <v>35884</v>
      </c>
      <c r="Q116" s="25">
        <v>49578</v>
      </c>
      <c r="R116" s="25">
        <v>72021</v>
      </c>
      <c r="S116" s="25">
        <v>56268</v>
      </c>
      <c r="T116" s="25">
        <v>34190</v>
      </c>
      <c r="U116" s="25">
        <v>17830</v>
      </c>
      <c r="V116" s="25">
        <v>21704</v>
      </c>
      <c r="W116" s="25">
        <v>29549</v>
      </c>
      <c r="X116" s="25">
        <v>27056</v>
      </c>
      <c r="Y116" s="25">
        <v>40024</v>
      </c>
      <c r="Z116" s="25">
        <v>54448</v>
      </c>
      <c r="AA116" s="25">
        <v>72270</v>
      </c>
      <c r="AB116" s="25">
        <v>54923</v>
      </c>
      <c r="AC116" s="25">
        <v>34224</v>
      </c>
      <c r="AD116" s="25">
        <v>19641</v>
      </c>
      <c r="AE116" s="25">
        <v>20334</v>
      </c>
      <c r="AF116" s="25">
        <v>28033</v>
      </c>
      <c r="AG116" s="25">
        <v>31932</v>
      </c>
      <c r="AH116" s="25">
        <v>40086</v>
      </c>
      <c r="AI116" s="25">
        <v>51043</v>
      </c>
      <c r="AJ116" s="25">
        <v>74442</v>
      </c>
      <c r="AK116" s="25">
        <v>57671</v>
      </c>
      <c r="AL116" s="25">
        <v>34948</v>
      </c>
      <c r="AM116" s="25">
        <f t="shared" si="90"/>
        <v>-5061</v>
      </c>
      <c r="AN116" s="25">
        <f t="shared" si="74"/>
        <v>-2126</v>
      </c>
      <c r="AO116" s="25">
        <f t="shared" si="75"/>
        <v>838</v>
      </c>
      <c r="AP116" s="25">
        <f t="shared" si="76"/>
        <v>-3488</v>
      </c>
      <c r="AQ116" s="25">
        <f t="shared" si="77"/>
        <v>-10858</v>
      </c>
      <c r="AR116" s="25">
        <f t="shared" si="78"/>
        <v>-14947</v>
      </c>
      <c r="AS116" s="25">
        <f t="shared" si="79"/>
        <v>-27883</v>
      </c>
      <c r="AT116" s="25">
        <f t="shared" si="80"/>
        <v>-10867</v>
      </c>
      <c r="AU116" s="25">
        <f t="shared" si="81"/>
        <v>-10579</v>
      </c>
      <c r="AV116" s="31">
        <f t="shared" si="91"/>
        <v>-0.20488219577362157</v>
      </c>
      <c r="AW116" s="31">
        <f t="shared" si="82"/>
        <v>-9.4657168299198569E-2</v>
      </c>
      <c r="AX116" s="31">
        <f t="shared" si="83"/>
        <v>3.0814487957345101E-2</v>
      </c>
      <c r="AY116" s="31">
        <f t="shared" si="84"/>
        <v>-9.8475437605872393E-2</v>
      </c>
      <c r="AZ116" s="31">
        <f t="shared" si="85"/>
        <v>-0.21313599246231155</v>
      </c>
      <c r="BA116" s="31">
        <f t="shared" si="86"/>
        <v>-0.22650401575996362</v>
      </c>
      <c r="BB116" s="31">
        <f t="shared" si="87"/>
        <v>-0.27249450280967508</v>
      </c>
      <c r="BC116" s="31">
        <f t="shared" si="88"/>
        <v>-0.15855437859289737</v>
      </c>
      <c r="BD116" s="31">
        <f t="shared" si="89"/>
        <v>-0.23236760603597864</v>
      </c>
    </row>
    <row r="117" spans="1:56" x14ac:dyDescent="0.35">
      <c r="A117" s="26" t="s">
        <v>88</v>
      </c>
      <c r="B117" s="26" t="s">
        <v>88</v>
      </c>
      <c r="C117" s="25">
        <v>24358</v>
      </c>
      <c r="D117" s="25">
        <v>22100</v>
      </c>
      <c r="E117" s="25">
        <v>26863</v>
      </c>
      <c r="F117" s="25">
        <v>34867</v>
      </c>
      <c r="G117" s="25">
        <v>49968</v>
      </c>
      <c r="H117" s="25">
        <v>61491</v>
      </c>
      <c r="I117" s="25">
        <v>92787</v>
      </c>
      <c r="J117" s="25">
        <v>64179</v>
      </c>
      <c r="K117" s="25">
        <v>44023</v>
      </c>
      <c r="L117" s="25">
        <v>15212</v>
      </c>
      <c r="M117" s="25">
        <v>18516</v>
      </c>
      <c r="N117" s="25">
        <v>25991</v>
      </c>
      <c r="O117" s="25">
        <v>30607</v>
      </c>
      <c r="P117" s="25">
        <v>35180</v>
      </c>
      <c r="Q117" s="25">
        <v>46940</v>
      </c>
      <c r="R117" s="25">
        <v>66734</v>
      </c>
      <c r="S117" s="25">
        <v>52635</v>
      </c>
      <c r="T117" s="25">
        <v>33153</v>
      </c>
      <c r="U117" s="25">
        <v>17168</v>
      </c>
      <c r="V117" s="25">
        <v>21254</v>
      </c>
      <c r="W117" s="25">
        <v>29016</v>
      </c>
      <c r="X117" s="25">
        <v>26723</v>
      </c>
      <c r="Y117" s="25">
        <v>39426</v>
      </c>
      <c r="Z117" s="25">
        <v>49687</v>
      </c>
      <c r="AA117" s="25">
        <v>65918</v>
      </c>
      <c r="AB117" s="25">
        <v>50535</v>
      </c>
      <c r="AC117" s="25">
        <v>33557</v>
      </c>
      <c r="AD117" s="25">
        <v>19325</v>
      </c>
      <c r="AE117" s="25">
        <v>20282</v>
      </c>
      <c r="AF117" s="25">
        <v>27811</v>
      </c>
      <c r="AG117" s="25">
        <v>31473</v>
      </c>
      <c r="AH117" s="25">
        <v>39202</v>
      </c>
      <c r="AI117" s="25">
        <v>48234</v>
      </c>
      <c r="AJ117" s="25">
        <v>69178</v>
      </c>
      <c r="AK117" s="25">
        <v>53116</v>
      </c>
      <c r="AL117" s="25">
        <v>34252</v>
      </c>
      <c r="AM117" s="25">
        <f t="shared" si="90"/>
        <v>-5033</v>
      </c>
      <c r="AN117" s="25">
        <f t="shared" si="74"/>
        <v>-1818</v>
      </c>
      <c r="AO117" s="25">
        <f t="shared" si="75"/>
        <v>948</v>
      </c>
      <c r="AP117" s="25">
        <f t="shared" si="76"/>
        <v>-3394</v>
      </c>
      <c r="AQ117" s="25">
        <f t="shared" si="77"/>
        <v>-10766</v>
      </c>
      <c r="AR117" s="25">
        <f t="shared" si="78"/>
        <v>-13257</v>
      </c>
      <c r="AS117" s="25">
        <f t="shared" si="79"/>
        <v>-23609</v>
      </c>
      <c r="AT117" s="25">
        <f t="shared" si="80"/>
        <v>-11063</v>
      </c>
      <c r="AU117" s="25">
        <f t="shared" si="81"/>
        <v>-9771</v>
      </c>
      <c r="AV117" s="31">
        <f t="shared" si="91"/>
        <v>-0.20662615978323343</v>
      </c>
      <c r="AW117" s="31">
        <f t="shared" si="82"/>
        <v>-8.2262443438914021E-2</v>
      </c>
      <c r="AX117" s="31">
        <f t="shared" si="83"/>
        <v>3.5290176078621151E-2</v>
      </c>
      <c r="AY117" s="31">
        <f t="shared" si="84"/>
        <v>-9.7341325608741786E-2</v>
      </c>
      <c r="AZ117" s="31">
        <f t="shared" si="85"/>
        <v>-0.215457893051553</v>
      </c>
      <c r="BA117" s="31">
        <f t="shared" si="86"/>
        <v>-0.21559252573547349</v>
      </c>
      <c r="BB117" s="31">
        <f t="shared" si="87"/>
        <v>-0.25444297153696099</v>
      </c>
      <c r="BC117" s="31">
        <f t="shared" si="88"/>
        <v>-0.17237725735832593</v>
      </c>
      <c r="BD117" s="31">
        <f t="shared" si="89"/>
        <v>-0.22195216137019286</v>
      </c>
    </row>
    <row r="118" spans="1:56" x14ac:dyDescent="0.35">
      <c r="A118" s="26" t="s">
        <v>100</v>
      </c>
      <c r="B118" s="26" t="s">
        <v>84</v>
      </c>
      <c r="C118" s="25">
        <v>13045</v>
      </c>
      <c r="D118" s="25">
        <v>12035</v>
      </c>
      <c r="E118" s="25">
        <v>16454</v>
      </c>
      <c r="F118" s="25">
        <v>19601</v>
      </c>
      <c r="G118" s="25">
        <v>27268</v>
      </c>
      <c r="H118" s="25">
        <v>32386</v>
      </c>
      <c r="I118" s="25">
        <v>44736</v>
      </c>
      <c r="J118" s="25">
        <v>35895</v>
      </c>
      <c r="K118" s="25">
        <v>21345</v>
      </c>
      <c r="L118" s="25">
        <v>7659</v>
      </c>
      <c r="M118" s="25">
        <v>11517</v>
      </c>
      <c r="N118" s="25">
        <v>11273</v>
      </c>
      <c r="O118" s="25">
        <v>14063</v>
      </c>
      <c r="P118" s="25">
        <v>19500</v>
      </c>
      <c r="Q118" s="25">
        <v>18350</v>
      </c>
      <c r="R118" s="25">
        <v>27226</v>
      </c>
      <c r="S118" s="25">
        <v>22560</v>
      </c>
      <c r="T118" s="25">
        <v>14562</v>
      </c>
      <c r="U118" s="25">
        <v>8339</v>
      </c>
      <c r="V118" s="25">
        <v>12237</v>
      </c>
      <c r="W118" s="25">
        <v>13579</v>
      </c>
      <c r="X118" s="25">
        <v>14409</v>
      </c>
      <c r="Y118" s="25">
        <v>19720</v>
      </c>
      <c r="Z118" s="25">
        <v>20994</v>
      </c>
      <c r="AA118" s="25">
        <v>29969</v>
      </c>
      <c r="AB118" s="25">
        <v>27633</v>
      </c>
      <c r="AC118" s="25">
        <v>18186</v>
      </c>
      <c r="AD118" s="25">
        <v>9497</v>
      </c>
      <c r="AE118" s="25">
        <v>13033</v>
      </c>
      <c r="AF118" s="25">
        <v>15161</v>
      </c>
      <c r="AG118" s="25">
        <v>17669</v>
      </c>
      <c r="AH118" s="25">
        <v>24744</v>
      </c>
      <c r="AI118" s="25">
        <v>25674</v>
      </c>
      <c r="AJ118" s="25">
        <v>36080</v>
      </c>
      <c r="AK118" s="25">
        <v>30025</v>
      </c>
      <c r="AL118" s="25">
        <v>22653</v>
      </c>
      <c r="AM118" s="25">
        <f t="shared" si="90"/>
        <v>-3548</v>
      </c>
      <c r="AN118" s="25">
        <f t="shared" si="74"/>
        <v>998</v>
      </c>
      <c r="AO118" s="25">
        <f t="shared" si="75"/>
        <v>-1293</v>
      </c>
      <c r="AP118" s="25">
        <f t="shared" si="76"/>
        <v>-1932</v>
      </c>
      <c r="AQ118" s="25">
        <f t="shared" si="77"/>
        <v>-2524</v>
      </c>
      <c r="AR118" s="25">
        <f t="shared" si="78"/>
        <v>-6712</v>
      </c>
      <c r="AS118" s="25">
        <f t="shared" si="79"/>
        <v>-8656</v>
      </c>
      <c r="AT118" s="25">
        <f t="shared" si="80"/>
        <v>-5870</v>
      </c>
      <c r="AU118" s="25">
        <f t="shared" si="81"/>
        <v>1308</v>
      </c>
      <c r="AV118" s="31">
        <f t="shared" si="91"/>
        <v>-0.27198160214641626</v>
      </c>
      <c r="AW118" s="31">
        <f t="shared" si="82"/>
        <v>8.2924802658911514E-2</v>
      </c>
      <c r="AX118" s="31">
        <f t="shared" si="83"/>
        <v>-7.858271544913091E-2</v>
      </c>
      <c r="AY118" s="31">
        <f t="shared" si="84"/>
        <v>-9.8566399673486044E-2</v>
      </c>
      <c r="AZ118" s="31">
        <f t="shared" si="85"/>
        <v>-9.2562710869884116E-2</v>
      </c>
      <c r="BA118" s="31">
        <f t="shared" si="86"/>
        <v>-0.20725004631630953</v>
      </c>
      <c r="BB118" s="31">
        <f t="shared" si="87"/>
        <v>-0.19349070100143062</v>
      </c>
      <c r="BC118" s="31">
        <f t="shared" si="88"/>
        <v>-0.16353252542136787</v>
      </c>
      <c r="BD118" s="31">
        <f t="shared" si="89"/>
        <v>6.1278988053408291E-2</v>
      </c>
    </row>
    <row r="119" spans="1:56" x14ac:dyDescent="0.35">
      <c r="A119" s="26" t="s">
        <v>89</v>
      </c>
      <c r="B119" s="26" t="s">
        <v>89</v>
      </c>
      <c r="C119" s="25">
        <v>12333</v>
      </c>
      <c r="D119" s="25">
        <v>11112</v>
      </c>
      <c r="E119" s="25">
        <v>15524</v>
      </c>
      <c r="F119" s="25">
        <v>18104</v>
      </c>
      <c r="G119" s="25">
        <v>25406</v>
      </c>
      <c r="H119" s="25">
        <v>29987</v>
      </c>
      <c r="I119" s="25">
        <v>41496</v>
      </c>
      <c r="J119" s="25">
        <v>33835</v>
      </c>
      <c r="K119" s="25">
        <v>20307</v>
      </c>
      <c r="L119" s="25">
        <v>7166</v>
      </c>
      <c r="M119" s="25">
        <v>10251</v>
      </c>
      <c r="N119" s="25">
        <v>10551</v>
      </c>
      <c r="O119" s="25">
        <v>13641</v>
      </c>
      <c r="P119" s="25">
        <v>18814</v>
      </c>
      <c r="Q119" s="25">
        <v>17255</v>
      </c>
      <c r="R119" s="25">
        <v>25566</v>
      </c>
      <c r="S119" s="25">
        <v>21653</v>
      </c>
      <c r="T119" s="25">
        <v>14058</v>
      </c>
      <c r="U119" s="25">
        <v>7173</v>
      </c>
      <c r="V119" s="25">
        <v>10956</v>
      </c>
      <c r="W119" s="25">
        <v>12996</v>
      </c>
      <c r="X119" s="25">
        <v>13803</v>
      </c>
      <c r="Y119" s="25">
        <v>19150</v>
      </c>
      <c r="Z119" s="25">
        <v>19870</v>
      </c>
      <c r="AA119" s="25">
        <v>28484</v>
      </c>
      <c r="AB119" s="25">
        <v>26307</v>
      </c>
      <c r="AC119" s="25">
        <v>17628</v>
      </c>
      <c r="AD119" s="25">
        <v>9269</v>
      </c>
      <c r="AE119" s="25">
        <v>12106</v>
      </c>
      <c r="AF119" s="25">
        <v>14581</v>
      </c>
      <c r="AG119" s="25">
        <v>16969</v>
      </c>
      <c r="AH119" s="25">
        <v>24169</v>
      </c>
      <c r="AI119" s="25">
        <v>24606</v>
      </c>
      <c r="AJ119" s="25">
        <v>34228</v>
      </c>
      <c r="AK119" s="25">
        <v>28927</v>
      </c>
      <c r="AL119" s="25">
        <v>21758</v>
      </c>
      <c r="AM119" s="25">
        <f t="shared" si="90"/>
        <v>-3064</v>
      </c>
      <c r="AN119" s="25">
        <f t="shared" si="74"/>
        <v>994</v>
      </c>
      <c r="AO119" s="25">
        <f t="shared" si="75"/>
        <v>-943</v>
      </c>
      <c r="AP119" s="25">
        <f t="shared" si="76"/>
        <v>-1135</v>
      </c>
      <c r="AQ119" s="25">
        <f t="shared" si="77"/>
        <v>-1237</v>
      </c>
      <c r="AR119" s="25">
        <f t="shared" si="78"/>
        <v>-5381</v>
      </c>
      <c r="AS119" s="25">
        <f t="shared" si="79"/>
        <v>-7268</v>
      </c>
      <c r="AT119" s="25">
        <f t="shared" si="80"/>
        <v>-4908</v>
      </c>
      <c r="AU119" s="25">
        <f t="shared" si="81"/>
        <v>1451</v>
      </c>
      <c r="AV119" s="31">
        <f t="shared" si="91"/>
        <v>-0.24843914700397307</v>
      </c>
      <c r="AW119" s="31">
        <f t="shared" si="82"/>
        <v>8.9452843772498195E-2</v>
      </c>
      <c r="AX119" s="31">
        <f t="shared" si="83"/>
        <v>-6.0744653439835095E-2</v>
      </c>
      <c r="AY119" s="31">
        <f t="shared" si="84"/>
        <v>-6.2693327441449398E-2</v>
      </c>
      <c r="AZ119" s="31">
        <f t="shared" si="85"/>
        <v>-4.8689285995434151E-2</v>
      </c>
      <c r="BA119" s="31">
        <f t="shared" si="86"/>
        <v>-0.17944442591789775</v>
      </c>
      <c r="BB119" s="31">
        <f t="shared" si="87"/>
        <v>-0.17514941199151726</v>
      </c>
      <c r="BC119" s="31">
        <f t="shared" si="88"/>
        <v>-0.1450568937490764</v>
      </c>
      <c r="BD119" s="31">
        <f t="shared" si="89"/>
        <v>7.1453193480080765E-2</v>
      </c>
    </row>
    <row r="120" spans="1:56" x14ac:dyDescent="0.35">
      <c r="A120" s="26" t="s">
        <v>99</v>
      </c>
      <c r="B120" s="26" t="s">
        <v>83</v>
      </c>
      <c r="C120" s="25">
        <v>2282</v>
      </c>
      <c r="D120" s="25">
        <v>1565</v>
      </c>
      <c r="E120" s="25">
        <v>3491</v>
      </c>
      <c r="F120" s="25">
        <v>5550</v>
      </c>
      <c r="G120" s="25">
        <v>12442</v>
      </c>
      <c r="H120" s="25">
        <v>20175</v>
      </c>
      <c r="I120" s="25">
        <v>32747</v>
      </c>
      <c r="J120" s="25">
        <v>26721</v>
      </c>
      <c r="K120" s="25">
        <v>9416</v>
      </c>
      <c r="L120" s="25">
        <v>1601</v>
      </c>
      <c r="M120" s="25">
        <v>1427</v>
      </c>
      <c r="N120" s="25">
        <v>2387</v>
      </c>
      <c r="O120" s="25">
        <v>3586</v>
      </c>
      <c r="P120" s="25">
        <v>8791</v>
      </c>
      <c r="Q120" s="25">
        <v>18953</v>
      </c>
      <c r="R120" s="25">
        <v>23142</v>
      </c>
      <c r="S120" s="25">
        <v>16031</v>
      </c>
      <c r="T120" s="25">
        <v>5850</v>
      </c>
      <c r="U120" s="25">
        <v>1503</v>
      </c>
      <c r="V120" s="25">
        <v>1522</v>
      </c>
      <c r="W120" s="25">
        <v>3077</v>
      </c>
      <c r="X120" s="25">
        <v>2869</v>
      </c>
      <c r="Y120" s="25">
        <v>8069</v>
      </c>
      <c r="Z120" s="25">
        <v>14344</v>
      </c>
      <c r="AA120" s="25">
        <v>23600</v>
      </c>
      <c r="AB120" s="25">
        <v>19555</v>
      </c>
      <c r="AC120" s="25">
        <v>7414</v>
      </c>
      <c r="AD120" s="25">
        <v>1345</v>
      </c>
      <c r="AE120" s="25">
        <v>1485</v>
      </c>
      <c r="AF120" s="25">
        <v>2277</v>
      </c>
      <c r="AG120" s="25">
        <v>3785</v>
      </c>
      <c r="AH120" s="25">
        <v>8020</v>
      </c>
      <c r="AI120" s="25">
        <v>15194</v>
      </c>
      <c r="AJ120" s="25">
        <v>25626</v>
      </c>
      <c r="AK120" s="25">
        <v>18688</v>
      </c>
      <c r="AL120" s="25">
        <v>8201</v>
      </c>
      <c r="AM120" s="25">
        <f t="shared" si="90"/>
        <v>-937</v>
      </c>
      <c r="AN120" s="25">
        <f t="shared" si="74"/>
        <v>-80</v>
      </c>
      <c r="AO120" s="25">
        <f t="shared" si="75"/>
        <v>-1214</v>
      </c>
      <c r="AP120" s="25">
        <f t="shared" si="76"/>
        <v>-1765</v>
      </c>
      <c r="AQ120" s="25">
        <f t="shared" si="77"/>
        <v>-4422</v>
      </c>
      <c r="AR120" s="25">
        <f t="shared" si="78"/>
        <v>-4981</v>
      </c>
      <c r="AS120" s="25">
        <f t="shared" si="79"/>
        <v>-7121</v>
      </c>
      <c r="AT120" s="25">
        <f t="shared" si="80"/>
        <v>-8033</v>
      </c>
      <c r="AU120" s="25">
        <f t="shared" si="81"/>
        <v>-1215</v>
      </c>
      <c r="AV120" s="31">
        <f t="shared" si="91"/>
        <v>-0.41060473269062225</v>
      </c>
      <c r="AW120" s="31">
        <f t="shared" si="82"/>
        <v>-5.1118210862619806E-2</v>
      </c>
      <c r="AX120" s="31">
        <f t="shared" si="83"/>
        <v>-0.34775136064164996</v>
      </c>
      <c r="AY120" s="31">
        <f t="shared" si="84"/>
        <v>-0.31801801801801804</v>
      </c>
      <c r="AZ120" s="31">
        <f t="shared" si="85"/>
        <v>-0.35540909821572092</v>
      </c>
      <c r="BA120" s="31">
        <f t="shared" si="86"/>
        <v>-0.24688971499380422</v>
      </c>
      <c r="BB120" s="31">
        <f t="shared" si="87"/>
        <v>-0.2174550340489205</v>
      </c>
      <c r="BC120" s="31">
        <f t="shared" si="88"/>
        <v>-0.3006249766101568</v>
      </c>
      <c r="BD120" s="31">
        <f t="shared" si="89"/>
        <v>-0.129035683942226</v>
      </c>
    </row>
    <row r="121" spans="1:56" x14ac:dyDescent="0.35">
      <c r="A121" s="26" t="s">
        <v>104</v>
      </c>
      <c r="B121" s="26" t="s">
        <v>73</v>
      </c>
      <c r="C121" s="25">
        <v>6464</v>
      </c>
      <c r="D121" s="25">
        <v>6753</v>
      </c>
      <c r="E121" s="25">
        <v>6757</v>
      </c>
      <c r="F121" s="25">
        <v>8392</v>
      </c>
      <c r="G121" s="25">
        <v>11464</v>
      </c>
      <c r="H121" s="25">
        <v>16317</v>
      </c>
      <c r="I121" s="25">
        <v>23287</v>
      </c>
      <c r="J121" s="25">
        <v>18636</v>
      </c>
      <c r="K121" s="25">
        <v>12422</v>
      </c>
      <c r="L121" s="25">
        <v>2830</v>
      </c>
      <c r="M121" s="25">
        <v>3341</v>
      </c>
      <c r="N121" s="25">
        <v>3733</v>
      </c>
      <c r="O121" s="25">
        <v>4905</v>
      </c>
      <c r="P121" s="25">
        <v>5916</v>
      </c>
      <c r="Q121" s="25">
        <v>8292</v>
      </c>
      <c r="R121" s="25">
        <v>15255</v>
      </c>
      <c r="S121" s="25">
        <v>12453</v>
      </c>
      <c r="T121" s="25">
        <v>6420</v>
      </c>
      <c r="U121" s="25">
        <v>4568</v>
      </c>
      <c r="V121" s="25">
        <v>5340</v>
      </c>
      <c r="W121" s="25">
        <v>5725</v>
      </c>
      <c r="X121" s="25">
        <v>4269</v>
      </c>
      <c r="Y121" s="25">
        <v>6741</v>
      </c>
      <c r="Z121" s="25">
        <v>11288</v>
      </c>
      <c r="AA121" s="25">
        <v>17477</v>
      </c>
      <c r="AB121" s="25">
        <v>11561</v>
      </c>
      <c r="AC121" s="25">
        <v>5829</v>
      </c>
      <c r="AD121" s="25">
        <v>3395</v>
      </c>
      <c r="AE121" s="25">
        <v>4458</v>
      </c>
      <c r="AF121" s="25">
        <v>4581</v>
      </c>
      <c r="AG121" s="25">
        <v>7008</v>
      </c>
      <c r="AH121" s="25">
        <v>9112</v>
      </c>
      <c r="AI121" s="25">
        <v>14555</v>
      </c>
      <c r="AJ121" s="25">
        <v>20785</v>
      </c>
      <c r="AK121" s="25">
        <v>11778</v>
      </c>
      <c r="AL121" s="25">
        <v>6095</v>
      </c>
      <c r="AM121" s="25">
        <f t="shared" si="90"/>
        <v>-3069</v>
      </c>
      <c r="AN121" s="25">
        <f t="shared" si="74"/>
        <v>-2295</v>
      </c>
      <c r="AO121" s="25">
        <f t="shared" si="75"/>
        <v>-2176</v>
      </c>
      <c r="AP121" s="25">
        <f t="shared" si="76"/>
        <v>-1384</v>
      </c>
      <c r="AQ121" s="25">
        <f t="shared" si="77"/>
        <v>-2352</v>
      </c>
      <c r="AR121" s="25">
        <f t="shared" si="78"/>
        <v>-1762</v>
      </c>
      <c r="AS121" s="25">
        <f t="shared" si="79"/>
        <v>-2502</v>
      </c>
      <c r="AT121" s="25">
        <f t="shared" si="80"/>
        <v>-6858</v>
      </c>
      <c r="AU121" s="25">
        <f t="shared" si="81"/>
        <v>-6327</v>
      </c>
      <c r="AV121" s="31">
        <f t="shared" si="91"/>
        <v>-0.47478341584158418</v>
      </c>
      <c r="AW121" s="31">
        <f t="shared" si="82"/>
        <v>-0.33984895601954684</v>
      </c>
      <c r="AX121" s="31">
        <f t="shared" si="83"/>
        <v>-0.32203640668935918</v>
      </c>
      <c r="AY121" s="31">
        <f t="shared" si="84"/>
        <v>-0.16491897044804577</v>
      </c>
      <c r="AZ121" s="31">
        <f t="shared" si="85"/>
        <v>-0.20516399162595952</v>
      </c>
      <c r="BA121" s="31">
        <f t="shared" si="86"/>
        <v>-0.10798553655696513</v>
      </c>
      <c r="BB121" s="31">
        <f t="shared" si="87"/>
        <v>-0.10744192038476404</v>
      </c>
      <c r="BC121" s="31">
        <f t="shared" si="88"/>
        <v>-0.36799742433998711</v>
      </c>
      <c r="BD121" s="31">
        <f t="shared" si="89"/>
        <v>-0.5093382708098535</v>
      </c>
    </row>
    <row r="122" spans="1:56" x14ac:dyDescent="0.35">
      <c r="A122" s="26" t="s">
        <v>91</v>
      </c>
      <c r="B122" s="26" t="s">
        <v>75</v>
      </c>
      <c r="C122" s="25">
        <v>15856</v>
      </c>
      <c r="D122" s="25">
        <v>10933</v>
      </c>
      <c r="E122" s="25">
        <v>15435</v>
      </c>
      <c r="F122" s="25">
        <v>14953</v>
      </c>
      <c r="G122" s="25">
        <v>19161</v>
      </c>
      <c r="H122" s="25">
        <v>18416</v>
      </c>
      <c r="I122" s="25">
        <v>24100</v>
      </c>
      <c r="J122" s="25">
        <v>24105</v>
      </c>
      <c r="K122" s="25">
        <v>15138</v>
      </c>
      <c r="L122" s="25">
        <v>3829</v>
      </c>
      <c r="M122" s="25">
        <v>3570</v>
      </c>
      <c r="N122" s="25">
        <v>4299</v>
      </c>
      <c r="O122" s="25">
        <v>3561</v>
      </c>
      <c r="P122" s="25">
        <v>5502</v>
      </c>
      <c r="Q122" s="25">
        <v>6419</v>
      </c>
      <c r="R122" s="25">
        <v>8065</v>
      </c>
      <c r="S122" s="25">
        <v>7771</v>
      </c>
      <c r="T122" s="25">
        <v>5829</v>
      </c>
      <c r="U122" s="25">
        <v>3034</v>
      </c>
      <c r="V122" s="25">
        <v>3559</v>
      </c>
      <c r="W122" s="25">
        <v>5274</v>
      </c>
      <c r="X122" s="25">
        <v>4255</v>
      </c>
      <c r="Y122" s="25">
        <v>6344</v>
      </c>
      <c r="Z122" s="25">
        <v>7695</v>
      </c>
      <c r="AA122" s="25">
        <v>9050</v>
      </c>
      <c r="AB122" s="25">
        <v>8336</v>
      </c>
      <c r="AC122" s="25">
        <v>7462</v>
      </c>
      <c r="AD122" s="25">
        <v>3266</v>
      </c>
      <c r="AE122" s="25">
        <v>3397</v>
      </c>
      <c r="AF122" s="25">
        <v>3418</v>
      </c>
      <c r="AG122" s="25">
        <v>3869</v>
      </c>
      <c r="AH122" s="25">
        <v>6154</v>
      </c>
      <c r="AI122" s="25">
        <v>8140</v>
      </c>
      <c r="AJ122" s="25">
        <v>8774</v>
      </c>
      <c r="AK122" s="25">
        <v>7953</v>
      </c>
      <c r="AL122" s="25">
        <v>6520</v>
      </c>
      <c r="AM122" s="25">
        <f t="shared" si="90"/>
        <v>-12590</v>
      </c>
      <c r="AN122" s="25">
        <f t="shared" si="74"/>
        <v>-7536</v>
      </c>
      <c r="AO122" s="25">
        <f t="shared" si="75"/>
        <v>-12017</v>
      </c>
      <c r="AP122" s="25">
        <f t="shared" si="76"/>
        <v>-11084</v>
      </c>
      <c r="AQ122" s="25">
        <f t="shared" si="77"/>
        <v>-13007</v>
      </c>
      <c r="AR122" s="25">
        <f t="shared" si="78"/>
        <v>-10276</v>
      </c>
      <c r="AS122" s="25">
        <f t="shared" si="79"/>
        <v>-15326</v>
      </c>
      <c r="AT122" s="25">
        <f t="shared" si="80"/>
        <v>-16152</v>
      </c>
      <c r="AU122" s="25">
        <f t="shared" si="81"/>
        <v>-8618</v>
      </c>
      <c r="AV122" s="31">
        <f t="shared" si="91"/>
        <v>-0.79402119071644806</v>
      </c>
      <c r="AW122" s="31">
        <f t="shared" si="82"/>
        <v>-0.68928930760084151</v>
      </c>
      <c r="AX122" s="31">
        <f t="shared" si="83"/>
        <v>-0.77855523161645612</v>
      </c>
      <c r="AY122" s="31">
        <f t="shared" si="84"/>
        <v>-0.7412559352638266</v>
      </c>
      <c r="AZ122" s="31">
        <f t="shared" si="85"/>
        <v>-0.67882678357079484</v>
      </c>
      <c r="BA122" s="31">
        <f t="shared" si="86"/>
        <v>-0.55799304952215467</v>
      </c>
      <c r="BB122" s="31">
        <f t="shared" si="87"/>
        <v>-0.63593360995850623</v>
      </c>
      <c r="BC122" s="31">
        <f t="shared" si="88"/>
        <v>-0.67006845052893593</v>
      </c>
      <c r="BD122" s="31">
        <f t="shared" si="89"/>
        <v>-0.56929581186418288</v>
      </c>
    </row>
    <row r="123" spans="1:56" x14ac:dyDescent="0.35">
      <c r="A123" s="26" t="s">
        <v>94</v>
      </c>
      <c r="B123" s="26" t="s">
        <v>78</v>
      </c>
      <c r="C123" s="25">
        <v>1006</v>
      </c>
      <c r="D123" s="25">
        <v>1530</v>
      </c>
      <c r="E123" s="25">
        <v>3014</v>
      </c>
      <c r="F123" s="25">
        <v>5973</v>
      </c>
      <c r="G123" s="25">
        <v>6981</v>
      </c>
      <c r="H123" s="25">
        <v>7066</v>
      </c>
      <c r="I123" s="25">
        <v>11421</v>
      </c>
      <c r="J123" s="25">
        <v>9572</v>
      </c>
      <c r="K123" s="25">
        <v>6288</v>
      </c>
      <c r="L123" s="25">
        <v>250</v>
      </c>
      <c r="M123" s="25">
        <v>761</v>
      </c>
      <c r="N123" s="25">
        <v>1836</v>
      </c>
      <c r="O123" s="25">
        <v>3385</v>
      </c>
      <c r="P123" s="25">
        <v>4231</v>
      </c>
      <c r="Q123" s="25">
        <v>4545</v>
      </c>
      <c r="R123" s="25">
        <v>7284</v>
      </c>
      <c r="S123" s="25">
        <v>5437</v>
      </c>
      <c r="T123" s="25">
        <v>3588</v>
      </c>
      <c r="U123" s="25">
        <v>548</v>
      </c>
      <c r="V123" s="25">
        <v>1252</v>
      </c>
      <c r="W123" s="25">
        <v>1799</v>
      </c>
      <c r="X123" s="25">
        <v>3810</v>
      </c>
      <c r="Y123" s="25">
        <v>6051</v>
      </c>
      <c r="Z123" s="25">
        <v>6167</v>
      </c>
      <c r="AA123" s="25">
        <v>8304</v>
      </c>
      <c r="AB123" s="25">
        <v>6356</v>
      </c>
      <c r="AC123" s="25">
        <v>4978</v>
      </c>
      <c r="AD123" s="25">
        <v>1201</v>
      </c>
      <c r="AE123" s="25">
        <v>1604</v>
      </c>
      <c r="AF123" s="25">
        <v>2184</v>
      </c>
      <c r="AG123" s="25">
        <v>4021</v>
      </c>
      <c r="AH123" s="25">
        <v>4727</v>
      </c>
      <c r="AI123" s="25">
        <v>6439</v>
      </c>
      <c r="AJ123" s="25">
        <v>9495</v>
      </c>
      <c r="AK123" s="25">
        <v>7664</v>
      </c>
      <c r="AL123" s="25">
        <v>4925</v>
      </c>
      <c r="AM123" s="25">
        <f t="shared" si="90"/>
        <v>195</v>
      </c>
      <c r="AN123" s="25">
        <f t="shared" si="74"/>
        <v>74</v>
      </c>
      <c r="AO123" s="25">
        <f t="shared" si="75"/>
        <v>-830</v>
      </c>
      <c r="AP123" s="25">
        <f t="shared" si="76"/>
        <v>-1952</v>
      </c>
      <c r="AQ123" s="25">
        <f t="shared" si="77"/>
        <v>-2254</v>
      </c>
      <c r="AR123" s="25">
        <f t="shared" si="78"/>
        <v>-627</v>
      </c>
      <c r="AS123" s="25">
        <f t="shared" si="79"/>
        <v>-1926</v>
      </c>
      <c r="AT123" s="25">
        <f t="shared" si="80"/>
        <v>-1908</v>
      </c>
      <c r="AU123" s="25">
        <f t="shared" si="81"/>
        <v>-1363</v>
      </c>
      <c r="AV123" s="31">
        <f t="shared" si="91"/>
        <v>0.19383697813121273</v>
      </c>
      <c r="AW123" s="31">
        <f t="shared" si="82"/>
        <v>4.8366013071895426E-2</v>
      </c>
      <c r="AX123" s="31">
        <f t="shared" si="83"/>
        <v>-0.27538155275381554</v>
      </c>
      <c r="AY123" s="31">
        <f t="shared" si="84"/>
        <v>-0.32680395111334337</v>
      </c>
      <c r="AZ123" s="31">
        <f t="shared" si="85"/>
        <v>-0.32287637874230052</v>
      </c>
      <c r="BA123" s="31">
        <f t="shared" si="86"/>
        <v>-8.8734786300594393E-2</v>
      </c>
      <c r="BB123" s="31">
        <f t="shared" si="87"/>
        <v>-0.16863672182821118</v>
      </c>
      <c r="BC123" s="31">
        <f t="shared" si="88"/>
        <v>-0.19933138320100294</v>
      </c>
      <c r="BD123" s="31">
        <f t="shared" si="89"/>
        <v>-0.21676208651399492</v>
      </c>
    </row>
    <row r="124" spans="1:56" x14ac:dyDescent="0.35">
      <c r="A124" s="26" t="s">
        <v>95</v>
      </c>
      <c r="B124" s="26" t="s">
        <v>79</v>
      </c>
      <c r="C124" s="25">
        <v>3583</v>
      </c>
      <c r="D124" s="25">
        <v>2050</v>
      </c>
      <c r="E124" s="25">
        <v>3040</v>
      </c>
      <c r="F124" s="25">
        <v>3841</v>
      </c>
      <c r="G124" s="25">
        <v>6473</v>
      </c>
      <c r="H124" s="25">
        <v>8928</v>
      </c>
      <c r="I124" s="25">
        <v>14206</v>
      </c>
      <c r="J124" s="25">
        <v>12863</v>
      </c>
      <c r="K124" s="25">
        <v>6139</v>
      </c>
      <c r="L124" s="25">
        <v>1062</v>
      </c>
      <c r="M124" s="25">
        <v>1246</v>
      </c>
      <c r="N124" s="25">
        <v>1604</v>
      </c>
      <c r="O124" s="25">
        <v>2443</v>
      </c>
      <c r="P124" s="25">
        <v>3361</v>
      </c>
      <c r="Q124" s="25">
        <v>3819</v>
      </c>
      <c r="R124" s="25">
        <v>5042</v>
      </c>
      <c r="S124" s="25">
        <v>6286</v>
      </c>
      <c r="T124" s="25">
        <v>3702</v>
      </c>
      <c r="U124" s="25">
        <v>1727</v>
      </c>
      <c r="V124" s="25">
        <v>2470</v>
      </c>
      <c r="W124" s="25">
        <v>2243</v>
      </c>
      <c r="X124" s="25">
        <v>2403</v>
      </c>
      <c r="Y124" s="25">
        <v>4255</v>
      </c>
      <c r="Z124" s="25">
        <v>5069</v>
      </c>
      <c r="AA124" s="25">
        <v>7302</v>
      </c>
      <c r="AB124" s="25">
        <v>6803</v>
      </c>
      <c r="AC124" s="25">
        <v>3322</v>
      </c>
      <c r="AD124" s="25">
        <v>1463</v>
      </c>
      <c r="AE124" s="25">
        <v>2060</v>
      </c>
      <c r="AF124" s="25">
        <v>2056</v>
      </c>
      <c r="AG124" s="25">
        <v>2179</v>
      </c>
      <c r="AH124" s="25">
        <v>4629</v>
      </c>
      <c r="AI124" s="25">
        <v>5634</v>
      </c>
      <c r="AJ124" s="25">
        <v>7455</v>
      </c>
      <c r="AK124" s="25">
        <v>6970</v>
      </c>
      <c r="AL124" s="25">
        <v>4259</v>
      </c>
      <c r="AM124" s="25">
        <f t="shared" si="90"/>
        <v>-2120</v>
      </c>
      <c r="AN124" s="25">
        <f t="shared" si="74"/>
        <v>10</v>
      </c>
      <c r="AO124" s="25">
        <f t="shared" si="75"/>
        <v>-984</v>
      </c>
      <c r="AP124" s="25">
        <f t="shared" si="76"/>
        <v>-1662</v>
      </c>
      <c r="AQ124" s="25">
        <f t="shared" si="77"/>
        <v>-1844</v>
      </c>
      <c r="AR124" s="25">
        <f t="shared" si="78"/>
        <v>-3294</v>
      </c>
      <c r="AS124" s="25">
        <f t="shared" si="79"/>
        <v>-6751</v>
      </c>
      <c r="AT124" s="25">
        <f t="shared" si="80"/>
        <v>-5893</v>
      </c>
      <c r="AU124" s="25">
        <f t="shared" si="81"/>
        <v>-1880</v>
      </c>
      <c r="AV124" s="31">
        <f t="shared" si="91"/>
        <v>-0.59168294725090709</v>
      </c>
      <c r="AW124" s="31">
        <f t="shared" si="82"/>
        <v>4.8780487804878049E-3</v>
      </c>
      <c r="AX124" s="31">
        <f t="shared" si="83"/>
        <v>-0.3236842105263158</v>
      </c>
      <c r="AY124" s="31">
        <f t="shared" si="84"/>
        <v>-0.43269981775579275</v>
      </c>
      <c r="AZ124" s="31">
        <f t="shared" si="85"/>
        <v>-0.28487563726247489</v>
      </c>
      <c r="BA124" s="31">
        <f t="shared" si="86"/>
        <v>-0.36895161290322581</v>
      </c>
      <c r="BB124" s="31">
        <f t="shared" si="87"/>
        <v>-0.47522173729410111</v>
      </c>
      <c r="BC124" s="31">
        <f t="shared" si="88"/>
        <v>-0.45813573816372544</v>
      </c>
      <c r="BD124" s="31">
        <f t="shared" si="89"/>
        <v>-0.30623880110767226</v>
      </c>
    </row>
    <row r="125" spans="1:56" x14ac:dyDescent="0.35">
      <c r="A125" s="26" t="s">
        <v>101</v>
      </c>
      <c r="B125" s="26" t="s">
        <v>85</v>
      </c>
      <c r="C125" s="25">
        <v>4225</v>
      </c>
      <c r="D125" s="25">
        <v>3317</v>
      </c>
      <c r="E125" s="25">
        <v>2118</v>
      </c>
      <c r="F125" s="25">
        <v>2963</v>
      </c>
      <c r="G125" s="25">
        <v>5588</v>
      </c>
      <c r="H125" s="25">
        <v>6225</v>
      </c>
      <c r="I125" s="25">
        <v>7712</v>
      </c>
      <c r="J125" s="25">
        <v>7078</v>
      </c>
      <c r="K125" s="25">
        <v>3074</v>
      </c>
      <c r="L125" s="25">
        <v>2192</v>
      </c>
      <c r="M125" s="25">
        <v>2287</v>
      </c>
      <c r="N125" s="25">
        <v>1508</v>
      </c>
      <c r="O125" s="25">
        <v>1991</v>
      </c>
      <c r="P125" s="25">
        <v>2382</v>
      </c>
      <c r="Q125" s="25">
        <v>2108</v>
      </c>
      <c r="R125" s="25">
        <v>5481</v>
      </c>
      <c r="S125" s="25">
        <v>3397</v>
      </c>
      <c r="T125" s="25">
        <v>2300</v>
      </c>
      <c r="U125" s="25">
        <v>2474</v>
      </c>
      <c r="V125" s="25">
        <v>7584</v>
      </c>
      <c r="W125" s="25">
        <v>3268</v>
      </c>
      <c r="X125" s="25">
        <v>2181</v>
      </c>
      <c r="Y125" s="25">
        <v>2340</v>
      </c>
      <c r="Z125" s="25">
        <v>3089</v>
      </c>
      <c r="AA125" s="25">
        <v>5135</v>
      </c>
      <c r="AB125" s="25">
        <v>7703</v>
      </c>
      <c r="AC125" s="25">
        <v>3259</v>
      </c>
      <c r="AD125" s="25">
        <v>2837</v>
      </c>
      <c r="AE125" s="25">
        <v>2977</v>
      </c>
      <c r="AF125" s="25">
        <v>3753</v>
      </c>
      <c r="AG125" s="25">
        <v>1956</v>
      </c>
      <c r="AH125" s="25">
        <v>2182</v>
      </c>
      <c r="AI125" s="25">
        <v>3257</v>
      </c>
      <c r="AJ125" s="25">
        <v>5713</v>
      </c>
      <c r="AK125" s="25">
        <v>5307</v>
      </c>
      <c r="AL125" s="25">
        <v>2713</v>
      </c>
      <c r="AM125" s="25">
        <f t="shared" si="90"/>
        <v>-1388</v>
      </c>
      <c r="AN125" s="25">
        <f t="shared" si="74"/>
        <v>-340</v>
      </c>
      <c r="AO125" s="25">
        <f t="shared" si="75"/>
        <v>1635</v>
      </c>
      <c r="AP125" s="25">
        <f t="shared" si="76"/>
        <v>-1007</v>
      </c>
      <c r="AQ125" s="25">
        <f t="shared" si="77"/>
        <v>-3406</v>
      </c>
      <c r="AR125" s="25">
        <f t="shared" si="78"/>
        <v>-2968</v>
      </c>
      <c r="AS125" s="25">
        <f t="shared" si="79"/>
        <v>-1999</v>
      </c>
      <c r="AT125" s="25">
        <f t="shared" si="80"/>
        <v>-1771</v>
      </c>
      <c r="AU125" s="25">
        <f t="shared" si="81"/>
        <v>-361</v>
      </c>
      <c r="AV125" s="31">
        <f t="shared" si="91"/>
        <v>-0.32852071005917161</v>
      </c>
      <c r="AW125" s="31">
        <f t="shared" si="82"/>
        <v>-0.10250226107928852</v>
      </c>
      <c r="AX125" s="31">
        <f t="shared" si="83"/>
        <v>0.7719546742209632</v>
      </c>
      <c r="AY125" s="31">
        <f t="shared" si="84"/>
        <v>-0.33985825177185286</v>
      </c>
      <c r="AZ125" s="31">
        <f t="shared" si="85"/>
        <v>-0.60952040085898351</v>
      </c>
      <c r="BA125" s="31">
        <f t="shared" si="86"/>
        <v>-0.47678714859437749</v>
      </c>
      <c r="BB125" s="31">
        <f t="shared" si="87"/>
        <v>-0.25920643153526973</v>
      </c>
      <c r="BC125" s="31">
        <f t="shared" si="88"/>
        <v>-0.2502119242723933</v>
      </c>
      <c r="BD125" s="31">
        <f t="shared" si="89"/>
        <v>-0.11743656473649967</v>
      </c>
    </row>
    <row r="126" spans="1:56" x14ac:dyDescent="0.35">
      <c r="A126" s="26" t="s">
        <v>103</v>
      </c>
      <c r="B126" s="26" t="s">
        <v>87</v>
      </c>
      <c r="C126" s="25">
        <v>2478</v>
      </c>
      <c r="D126" s="25">
        <v>1208</v>
      </c>
      <c r="E126" s="25">
        <v>1624</v>
      </c>
      <c r="F126" s="25">
        <v>2051</v>
      </c>
      <c r="G126" s="25">
        <v>2560</v>
      </c>
      <c r="H126" s="25">
        <v>3404</v>
      </c>
      <c r="I126" s="25">
        <v>4155</v>
      </c>
      <c r="J126" s="25">
        <v>3329</v>
      </c>
      <c r="K126" s="25">
        <v>1925</v>
      </c>
      <c r="L126" s="25">
        <v>934</v>
      </c>
      <c r="M126" s="30" t="s">
        <v>72</v>
      </c>
      <c r="N126" s="25">
        <v>1374</v>
      </c>
      <c r="O126" s="25">
        <v>1447</v>
      </c>
      <c r="P126" s="25">
        <v>1721</v>
      </c>
      <c r="Q126" s="25">
        <v>1917</v>
      </c>
      <c r="R126" s="25">
        <v>2325</v>
      </c>
      <c r="S126" s="25">
        <v>2065</v>
      </c>
      <c r="T126" s="25">
        <v>1554</v>
      </c>
      <c r="U126" s="25">
        <v>1082</v>
      </c>
      <c r="V126" s="25">
        <v>1789</v>
      </c>
      <c r="W126" s="25">
        <v>1452</v>
      </c>
      <c r="X126" s="25">
        <v>1296</v>
      </c>
      <c r="Y126" s="25">
        <v>1625</v>
      </c>
      <c r="Z126" s="25">
        <v>1871</v>
      </c>
      <c r="AA126" s="25">
        <v>2529</v>
      </c>
      <c r="AB126" s="25">
        <v>2026</v>
      </c>
      <c r="AC126" s="25">
        <v>1814</v>
      </c>
      <c r="AD126" s="25">
        <v>1264</v>
      </c>
      <c r="AE126" s="25">
        <v>1343</v>
      </c>
      <c r="AF126" s="25">
        <v>1547</v>
      </c>
      <c r="AG126" s="25">
        <v>1400</v>
      </c>
      <c r="AH126" s="25">
        <v>2131</v>
      </c>
      <c r="AI126" s="25">
        <v>2260</v>
      </c>
      <c r="AJ126" s="25">
        <v>2290</v>
      </c>
      <c r="AK126" s="25">
        <v>2221</v>
      </c>
      <c r="AL126" s="25">
        <v>1384</v>
      </c>
      <c r="AM126" s="25">
        <f t="shared" si="90"/>
        <v>-1214</v>
      </c>
      <c r="AN126" s="25">
        <f t="shared" si="74"/>
        <v>135</v>
      </c>
      <c r="AO126" s="25">
        <f t="shared" si="75"/>
        <v>-77</v>
      </c>
      <c r="AP126" s="25">
        <f t="shared" si="76"/>
        <v>-651</v>
      </c>
      <c r="AQ126" s="25">
        <f t="shared" si="77"/>
        <v>-429</v>
      </c>
      <c r="AR126" s="25">
        <f t="shared" si="78"/>
        <v>-1144</v>
      </c>
      <c r="AS126" s="25">
        <f t="shared" si="79"/>
        <v>-1865</v>
      </c>
      <c r="AT126" s="25">
        <f t="shared" si="80"/>
        <v>-1108</v>
      </c>
      <c r="AU126" s="25">
        <f t="shared" si="81"/>
        <v>-541</v>
      </c>
      <c r="AV126" s="31">
        <f t="shared" si="91"/>
        <v>-0.48991121872477805</v>
      </c>
      <c r="AW126" s="31">
        <f t="shared" si="82"/>
        <v>0.11175496688741722</v>
      </c>
      <c r="AX126" s="31">
        <f t="shared" si="83"/>
        <v>-4.7413793103448273E-2</v>
      </c>
      <c r="AY126" s="31">
        <f t="shared" si="84"/>
        <v>-0.3174061433447099</v>
      </c>
      <c r="AZ126" s="31">
        <f t="shared" si="85"/>
        <v>-0.16757812499999999</v>
      </c>
      <c r="BA126" s="31">
        <f t="shared" si="86"/>
        <v>-0.33607520564042304</v>
      </c>
      <c r="BB126" s="31">
        <f t="shared" si="87"/>
        <v>-0.44885679903730447</v>
      </c>
      <c r="BC126" s="31">
        <f t="shared" si="88"/>
        <v>-0.33283268248723341</v>
      </c>
      <c r="BD126" s="31">
        <f t="shared" si="89"/>
        <v>-0.28103896103896103</v>
      </c>
    </row>
    <row r="127" spans="1:56" x14ac:dyDescent="0.35">
      <c r="A127" s="26" t="s">
        <v>102</v>
      </c>
      <c r="B127" s="26" t="s">
        <v>86</v>
      </c>
      <c r="C127" s="25">
        <v>893</v>
      </c>
      <c r="D127" s="25">
        <v>668</v>
      </c>
      <c r="E127" s="25">
        <v>1141</v>
      </c>
      <c r="F127" s="25">
        <v>1350</v>
      </c>
      <c r="G127" s="25">
        <v>2434</v>
      </c>
      <c r="H127" s="25">
        <v>2448</v>
      </c>
      <c r="I127" s="25">
        <v>4888</v>
      </c>
      <c r="J127" s="25">
        <v>2552</v>
      </c>
      <c r="K127" s="25">
        <v>2084</v>
      </c>
      <c r="L127" s="25">
        <v>707</v>
      </c>
      <c r="M127" s="25">
        <v>901</v>
      </c>
      <c r="N127" s="25">
        <v>875</v>
      </c>
      <c r="O127" s="25">
        <v>1453</v>
      </c>
      <c r="P127" s="25">
        <v>2130</v>
      </c>
      <c r="Q127" s="25">
        <v>2273</v>
      </c>
      <c r="R127" s="25">
        <v>3623</v>
      </c>
      <c r="S127" s="25">
        <v>2169</v>
      </c>
      <c r="T127" s="25">
        <v>1221</v>
      </c>
      <c r="U127" s="25">
        <v>865</v>
      </c>
      <c r="V127" s="25">
        <v>686</v>
      </c>
      <c r="W127" s="25">
        <v>1010</v>
      </c>
      <c r="X127" s="25">
        <v>1511</v>
      </c>
      <c r="Y127" s="25">
        <v>1868</v>
      </c>
      <c r="Z127" s="25">
        <v>1898</v>
      </c>
      <c r="AA127" s="25">
        <v>2941</v>
      </c>
      <c r="AB127" s="25">
        <v>2518</v>
      </c>
      <c r="AC127" s="25">
        <v>1560</v>
      </c>
      <c r="AD127" s="25">
        <v>913</v>
      </c>
      <c r="AE127" s="25">
        <v>846</v>
      </c>
      <c r="AF127" s="25">
        <v>986</v>
      </c>
      <c r="AG127" s="25">
        <v>1216</v>
      </c>
      <c r="AH127" s="25">
        <v>1566</v>
      </c>
      <c r="AI127" s="25">
        <v>1828</v>
      </c>
      <c r="AJ127" s="25">
        <v>3080</v>
      </c>
      <c r="AK127" s="25">
        <v>2115</v>
      </c>
      <c r="AL127" s="25">
        <v>1936</v>
      </c>
      <c r="AM127" s="25">
        <f t="shared" si="90"/>
        <v>20</v>
      </c>
      <c r="AN127" s="25">
        <f t="shared" si="74"/>
        <v>178</v>
      </c>
      <c r="AO127" s="25">
        <f t="shared" si="75"/>
        <v>-155</v>
      </c>
      <c r="AP127" s="25">
        <f t="shared" si="76"/>
        <v>-134</v>
      </c>
      <c r="AQ127" s="25">
        <f t="shared" si="77"/>
        <v>-868</v>
      </c>
      <c r="AR127" s="25">
        <f t="shared" si="78"/>
        <v>-620</v>
      </c>
      <c r="AS127" s="25">
        <f t="shared" si="79"/>
        <v>-1808</v>
      </c>
      <c r="AT127" s="25">
        <f t="shared" si="80"/>
        <v>-437</v>
      </c>
      <c r="AU127" s="25">
        <f t="shared" si="81"/>
        <v>-148</v>
      </c>
      <c r="AV127" s="31">
        <f t="shared" si="91"/>
        <v>2.2396416573348264E-2</v>
      </c>
      <c r="AW127" s="31">
        <f t="shared" si="82"/>
        <v>0.26646706586826346</v>
      </c>
      <c r="AX127" s="31">
        <f t="shared" si="83"/>
        <v>-0.13584574934268187</v>
      </c>
      <c r="AY127" s="31">
        <f t="shared" si="84"/>
        <v>-9.9259259259259255E-2</v>
      </c>
      <c r="AZ127" s="31">
        <f t="shared" si="85"/>
        <v>-0.35661462612982747</v>
      </c>
      <c r="BA127" s="31">
        <f t="shared" si="86"/>
        <v>-0.25326797385620914</v>
      </c>
      <c r="BB127" s="31">
        <f t="shared" si="87"/>
        <v>-0.36988543371522092</v>
      </c>
      <c r="BC127" s="31">
        <f t="shared" si="88"/>
        <v>-0.17123824451410657</v>
      </c>
      <c r="BD127" s="31">
        <f t="shared" si="89"/>
        <v>-7.1017274472168906E-2</v>
      </c>
    </row>
    <row r="128" spans="1:56" x14ac:dyDescent="0.35">
      <c r="A128" s="26" t="s">
        <v>98</v>
      </c>
      <c r="B128" s="26" t="s">
        <v>82</v>
      </c>
      <c r="C128" s="25">
        <v>238</v>
      </c>
      <c r="D128" s="25">
        <v>145</v>
      </c>
      <c r="E128" s="25">
        <v>340</v>
      </c>
      <c r="F128" s="25">
        <v>226</v>
      </c>
      <c r="G128" s="25">
        <v>724</v>
      </c>
      <c r="H128" s="25">
        <v>563</v>
      </c>
      <c r="I128" s="25">
        <v>322</v>
      </c>
      <c r="J128" s="25">
        <v>602</v>
      </c>
      <c r="K128" s="25">
        <v>623</v>
      </c>
      <c r="L128" s="25">
        <v>827</v>
      </c>
      <c r="M128" s="25">
        <v>743</v>
      </c>
      <c r="N128" s="25">
        <v>662</v>
      </c>
      <c r="O128" s="25">
        <v>1119</v>
      </c>
      <c r="P128" s="25">
        <v>1033</v>
      </c>
      <c r="Q128" s="25">
        <v>782</v>
      </c>
      <c r="R128" s="25">
        <v>1058</v>
      </c>
      <c r="S128" s="25">
        <v>1170</v>
      </c>
      <c r="T128" s="25">
        <v>667</v>
      </c>
      <c r="U128" s="25">
        <v>630</v>
      </c>
      <c r="V128" s="25">
        <v>593</v>
      </c>
      <c r="W128" s="25">
        <v>721</v>
      </c>
      <c r="X128" s="25">
        <v>919</v>
      </c>
      <c r="Y128" s="25">
        <v>963</v>
      </c>
      <c r="Z128" s="25">
        <v>829</v>
      </c>
      <c r="AA128" s="25">
        <v>894</v>
      </c>
      <c r="AB128" s="25">
        <v>919</v>
      </c>
      <c r="AC128" s="25">
        <v>631</v>
      </c>
      <c r="AD128" s="25">
        <v>788</v>
      </c>
      <c r="AE128" s="25">
        <v>1049</v>
      </c>
      <c r="AF128" s="25">
        <v>1075</v>
      </c>
      <c r="AG128" s="25">
        <v>1289</v>
      </c>
      <c r="AH128" s="25">
        <v>1224</v>
      </c>
      <c r="AI128" s="25">
        <v>1254</v>
      </c>
      <c r="AJ128" s="25">
        <v>1524</v>
      </c>
      <c r="AK128" s="25">
        <v>1766</v>
      </c>
      <c r="AL128" s="25">
        <v>960</v>
      </c>
      <c r="AM128" s="25">
        <f t="shared" si="90"/>
        <v>550</v>
      </c>
      <c r="AN128" s="25">
        <f t="shared" si="74"/>
        <v>904</v>
      </c>
      <c r="AO128" s="25">
        <f t="shared" si="75"/>
        <v>735</v>
      </c>
      <c r="AP128" s="25">
        <f t="shared" si="76"/>
        <v>1063</v>
      </c>
      <c r="AQ128" s="25">
        <f t="shared" si="77"/>
        <v>500</v>
      </c>
      <c r="AR128" s="25">
        <f t="shared" si="78"/>
        <v>691</v>
      </c>
      <c r="AS128" s="25">
        <f t="shared" si="79"/>
        <v>1202</v>
      </c>
      <c r="AT128" s="25">
        <f t="shared" si="80"/>
        <v>1164</v>
      </c>
      <c r="AU128" s="25">
        <f t="shared" si="81"/>
        <v>337</v>
      </c>
      <c r="AV128" s="31">
        <f t="shared" si="91"/>
        <v>2.3109243697478989</v>
      </c>
      <c r="AW128" s="31">
        <f t="shared" si="82"/>
        <v>6.2344827586206897</v>
      </c>
      <c r="AX128" s="31">
        <f t="shared" si="83"/>
        <v>2.1617647058823528</v>
      </c>
      <c r="AY128" s="31">
        <f t="shared" si="84"/>
        <v>4.7035398230088497</v>
      </c>
      <c r="AZ128" s="31">
        <f t="shared" si="85"/>
        <v>0.69060773480662985</v>
      </c>
      <c r="BA128" s="31">
        <f t="shared" si="86"/>
        <v>1.2273534635879217</v>
      </c>
      <c r="BB128" s="31">
        <f t="shared" si="87"/>
        <v>3.7329192546583849</v>
      </c>
      <c r="BC128" s="31">
        <f t="shared" si="88"/>
        <v>1.9335548172757475</v>
      </c>
      <c r="BD128" s="31">
        <f t="shared" si="89"/>
        <v>0.5409309791332263</v>
      </c>
    </row>
    <row r="129" spans="1:56" x14ac:dyDescent="0.35">
      <c r="A129" s="26" t="s">
        <v>93</v>
      </c>
      <c r="B129" s="26" t="s">
        <v>77</v>
      </c>
      <c r="C129" s="25">
        <v>278</v>
      </c>
      <c r="D129" s="25">
        <v>405</v>
      </c>
      <c r="E129" s="25">
        <v>389</v>
      </c>
      <c r="F129" s="25">
        <v>459</v>
      </c>
      <c r="G129" s="25">
        <v>658</v>
      </c>
      <c r="H129" s="25">
        <v>1032</v>
      </c>
      <c r="I129" s="25">
        <v>590</v>
      </c>
      <c r="J129" s="25">
        <v>589</v>
      </c>
      <c r="K129" s="25">
        <v>319</v>
      </c>
      <c r="L129" s="25">
        <v>3308</v>
      </c>
      <c r="M129" s="25">
        <v>3392</v>
      </c>
      <c r="N129" s="25">
        <v>4180</v>
      </c>
      <c r="O129" s="25">
        <v>4087</v>
      </c>
      <c r="P129" s="25">
        <v>4453</v>
      </c>
      <c r="Q129" s="25">
        <v>4702</v>
      </c>
      <c r="R129" s="25">
        <v>3670</v>
      </c>
      <c r="S129" s="25">
        <v>2761</v>
      </c>
      <c r="T129" s="25">
        <v>1790</v>
      </c>
      <c r="U129" s="25">
        <v>755</v>
      </c>
      <c r="V129" s="25">
        <v>981</v>
      </c>
      <c r="W129" s="25">
        <v>1011</v>
      </c>
      <c r="X129" s="25">
        <v>848</v>
      </c>
      <c r="Y129" s="25">
        <v>784</v>
      </c>
      <c r="Z129" s="25">
        <v>955</v>
      </c>
      <c r="AA129" s="25">
        <v>989</v>
      </c>
      <c r="AB129" s="25">
        <v>866</v>
      </c>
      <c r="AC129" s="25">
        <v>535</v>
      </c>
      <c r="AD129" s="25">
        <v>409</v>
      </c>
      <c r="AE129" s="25">
        <v>694</v>
      </c>
      <c r="AF129" s="25">
        <v>807</v>
      </c>
      <c r="AG129" s="25">
        <v>1567</v>
      </c>
      <c r="AH129" s="25">
        <v>803</v>
      </c>
      <c r="AI129" s="25">
        <v>832</v>
      </c>
      <c r="AJ129" s="25">
        <v>1684</v>
      </c>
      <c r="AK129" s="25">
        <v>1490</v>
      </c>
      <c r="AL129" s="25">
        <v>1047</v>
      </c>
      <c r="AM129" s="25">
        <f t="shared" si="90"/>
        <v>131</v>
      </c>
      <c r="AN129" s="25">
        <f t="shared" si="74"/>
        <v>289</v>
      </c>
      <c r="AO129" s="25">
        <f t="shared" si="75"/>
        <v>418</v>
      </c>
      <c r="AP129" s="25">
        <f t="shared" si="76"/>
        <v>1108</v>
      </c>
      <c r="AQ129" s="25">
        <f t="shared" si="77"/>
        <v>145</v>
      </c>
      <c r="AR129" s="25">
        <f t="shared" si="78"/>
        <v>-200</v>
      </c>
      <c r="AS129" s="25">
        <f t="shared" si="79"/>
        <v>1094</v>
      </c>
      <c r="AT129" s="25">
        <f t="shared" si="80"/>
        <v>901</v>
      </c>
      <c r="AU129" s="25">
        <f t="shared" si="81"/>
        <v>728</v>
      </c>
      <c r="AV129" s="31">
        <f t="shared" si="91"/>
        <v>0.47122302158273383</v>
      </c>
      <c r="AW129" s="31">
        <f t="shared" si="82"/>
        <v>0.71358024691358024</v>
      </c>
      <c r="AX129" s="31">
        <f t="shared" si="83"/>
        <v>1.0745501285347043</v>
      </c>
      <c r="AY129" s="31">
        <f t="shared" si="84"/>
        <v>2.4139433551198257</v>
      </c>
      <c r="AZ129" s="31">
        <f t="shared" si="85"/>
        <v>0.22036474164133737</v>
      </c>
      <c r="BA129" s="31">
        <f t="shared" si="86"/>
        <v>-0.19379844961240311</v>
      </c>
      <c r="BB129" s="31">
        <f t="shared" si="87"/>
        <v>1.8542372881355933</v>
      </c>
      <c r="BC129" s="31">
        <f t="shared" si="88"/>
        <v>1.529711375212224</v>
      </c>
      <c r="BD129" s="31">
        <f t="shared" si="89"/>
        <v>2.2821316614420062</v>
      </c>
    </row>
    <row r="130" spans="1:56" x14ac:dyDescent="0.35">
      <c r="A130" s="26" t="s">
        <v>96</v>
      </c>
      <c r="B130" s="26" t="s">
        <v>80</v>
      </c>
      <c r="C130" s="25">
        <v>454</v>
      </c>
      <c r="D130" s="25">
        <v>283</v>
      </c>
      <c r="E130" s="25">
        <v>448</v>
      </c>
      <c r="F130" s="25">
        <v>352</v>
      </c>
      <c r="G130" s="25">
        <v>591</v>
      </c>
      <c r="H130" s="25">
        <v>684</v>
      </c>
      <c r="I130" s="25">
        <v>1051</v>
      </c>
      <c r="J130" s="25">
        <v>1241</v>
      </c>
      <c r="K130" s="25">
        <v>800</v>
      </c>
      <c r="L130" s="25">
        <v>946</v>
      </c>
      <c r="M130" s="25">
        <v>475</v>
      </c>
      <c r="N130" s="25">
        <v>413</v>
      </c>
      <c r="O130" s="25">
        <v>422</v>
      </c>
      <c r="P130" s="25">
        <v>350</v>
      </c>
      <c r="Q130" s="25">
        <v>417</v>
      </c>
      <c r="R130" s="25">
        <v>1397</v>
      </c>
      <c r="S130" s="25">
        <v>1203</v>
      </c>
      <c r="T130" s="25">
        <v>764</v>
      </c>
      <c r="U130" s="25">
        <v>383</v>
      </c>
      <c r="V130" s="25">
        <v>327</v>
      </c>
      <c r="W130" s="25">
        <v>506</v>
      </c>
      <c r="X130" s="25">
        <v>431</v>
      </c>
      <c r="Y130" s="25">
        <v>457</v>
      </c>
      <c r="Z130" s="25">
        <v>458</v>
      </c>
      <c r="AA130" s="25">
        <v>812</v>
      </c>
      <c r="AB130" s="25">
        <v>1184</v>
      </c>
      <c r="AC130" s="25">
        <v>699</v>
      </c>
      <c r="AD130" s="25">
        <v>433</v>
      </c>
      <c r="AE130" s="25">
        <v>750</v>
      </c>
      <c r="AF130" s="25">
        <v>547</v>
      </c>
      <c r="AG130" s="25">
        <v>978</v>
      </c>
      <c r="AH130" s="25">
        <v>733</v>
      </c>
      <c r="AI130" s="25">
        <v>445</v>
      </c>
      <c r="AJ130" s="25">
        <v>1157</v>
      </c>
      <c r="AK130" s="25">
        <v>654</v>
      </c>
      <c r="AL130" s="25">
        <v>324</v>
      </c>
      <c r="AM130" s="25">
        <f t="shared" si="90"/>
        <v>-21</v>
      </c>
      <c r="AN130" s="25">
        <f t="shared" si="74"/>
        <v>467</v>
      </c>
      <c r="AO130" s="25">
        <f t="shared" si="75"/>
        <v>99</v>
      </c>
      <c r="AP130" s="25">
        <f t="shared" si="76"/>
        <v>626</v>
      </c>
      <c r="AQ130" s="25">
        <f t="shared" si="77"/>
        <v>142</v>
      </c>
      <c r="AR130" s="25">
        <f t="shared" si="78"/>
        <v>-239</v>
      </c>
      <c r="AS130" s="25">
        <f t="shared" si="79"/>
        <v>106</v>
      </c>
      <c r="AT130" s="25">
        <f t="shared" si="80"/>
        <v>-587</v>
      </c>
      <c r="AU130" s="25">
        <f t="shared" si="81"/>
        <v>-476</v>
      </c>
      <c r="AV130" s="31">
        <f t="shared" si="91"/>
        <v>-4.6255506607929514E-2</v>
      </c>
      <c r="AW130" s="31">
        <f t="shared" si="82"/>
        <v>1.6501766784452296</v>
      </c>
      <c r="AX130" s="31">
        <f t="shared" si="83"/>
        <v>0.22098214285714285</v>
      </c>
      <c r="AY130" s="31">
        <f t="shared" si="84"/>
        <v>1.7784090909090908</v>
      </c>
      <c r="AZ130" s="31">
        <f t="shared" si="85"/>
        <v>0.24027072758037224</v>
      </c>
      <c r="BA130" s="31">
        <f t="shared" si="86"/>
        <v>-0.34941520467836257</v>
      </c>
      <c r="BB130" s="31">
        <f t="shared" si="87"/>
        <v>0.10085632730732635</v>
      </c>
      <c r="BC130" s="31">
        <f t="shared" si="88"/>
        <v>-0.47300564061240935</v>
      </c>
      <c r="BD130" s="31">
        <f t="shared" si="89"/>
        <v>-0.59499999999999997</v>
      </c>
    </row>
    <row r="131" spans="1:56" x14ac:dyDescent="0.35">
      <c r="A131" s="26" t="s">
        <v>90</v>
      </c>
      <c r="B131" s="26" t="s">
        <v>74</v>
      </c>
      <c r="C131" s="25">
        <v>217</v>
      </c>
      <c r="D131" s="25">
        <v>188</v>
      </c>
      <c r="E131" s="25">
        <v>309</v>
      </c>
      <c r="F131" s="25">
        <v>296</v>
      </c>
      <c r="G131" s="25">
        <v>569</v>
      </c>
      <c r="H131" s="25">
        <v>1315</v>
      </c>
      <c r="I131" s="25">
        <v>2739</v>
      </c>
      <c r="J131" s="25">
        <v>1843</v>
      </c>
      <c r="K131" s="25">
        <v>578</v>
      </c>
      <c r="L131" s="25">
        <v>66</v>
      </c>
      <c r="M131" s="30" t="s">
        <v>72</v>
      </c>
      <c r="N131" s="25">
        <v>97</v>
      </c>
      <c r="O131" s="25">
        <v>119</v>
      </c>
      <c r="P131" s="25">
        <v>271</v>
      </c>
      <c r="Q131" s="25">
        <v>732</v>
      </c>
      <c r="R131" s="25">
        <v>1780</v>
      </c>
      <c r="S131" s="25">
        <v>991</v>
      </c>
      <c r="T131" s="25">
        <v>334</v>
      </c>
      <c r="U131" s="25">
        <v>49</v>
      </c>
      <c r="V131" s="25">
        <v>51</v>
      </c>
      <c r="W131" s="25">
        <v>64</v>
      </c>
      <c r="X131" s="25">
        <v>561</v>
      </c>
      <c r="Y131" s="25">
        <v>606</v>
      </c>
      <c r="Z131" s="25">
        <v>979</v>
      </c>
      <c r="AA131" s="25">
        <v>1804</v>
      </c>
      <c r="AB131" s="25">
        <v>1421</v>
      </c>
      <c r="AC131" s="25">
        <v>480</v>
      </c>
      <c r="AD131" s="25">
        <v>63</v>
      </c>
      <c r="AE131" s="25">
        <v>29</v>
      </c>
      <c r="AF131" s="25">
        <v>102</v>
      </c>
      <c r="AG131" s="25">
        <v>164</v>
      </c>
      <c r="AH131" s="25">
        <v>647</v>
      </c>
      <c r="AI131" s="25">
        <v>870</v>
      </c>
      <c r="AJ131" s="25">
        <v>1586</v>
      </c>
      <c r="AK131" s="25">
        <v>1445</v>
      </c>
      <c r="AL131" s="25">
        <v>549</v>
      </c>
      <c r="AM131" s="25">
        <f t="shared" si="90"/>
        <v>-154</v>
      </c>
      <c r="AN131" s="25">
        <f t="shared" si="74"/>
        <v>-159</v>
      </c>
      <c r="AO131" s="25">
        <f t="shared" si="75"/>
        <v>-207</v>
      </c>
      <c r="AP131" s="25">
        <f t="shared" si="76"/>
        <v>-132</v>
      </c>
      <c r="AQ131" s="25">
        <f t="shared" si="77"/>
        <v>78</v>
      </c>
      <c r="AR131" s="25">
        <f t="shared" si="78"/>
        <v>-445</v>
      </c>
      <c r="AS131" s="25">
        <f t="shared" si="79"/>
        <v>-1153</v>
      </c>
      <c r="AT131" s="25">
        <f t="shared" si="80"/>
        <v>-398</v>
      </c>
      <c r="AU131" s="25">
        <f t="shared" si="81"/>
        <v>-29</v>
      </c>
      <c r="AV131" s="31">
        <f t="shared" si="91"/>
        <v>-0.70967741935483875</v>
      </c>
      <c r="AW131" s="31">
        <f t="shared" si="82"/>
        <v>-0.8457446808510638</v>
      </c>
      <c r="AX131" s="31">
        <f t="shared" si="83"/>
        <v>-0.66990291262135926</v>
      </c>
      <c r="AY131" s="31">
        <f t="shared" si="84"/>
        <v>-0.44594594594594594</v>
      </c>
      <c r="AZ131" s="31">
        <f t="shared" si="85"/>
        <v>0.13708260105448156</v>
      </c>
      <c r="BA131" s="31">
        <f t="shared" si="86"/>
        <v>-0.33840304182509506</v>
      </c>
      <c r="BB131" s="31">
        <f t="shared" si="87"/>
        <v>-0.42095655348667399</v>
      </c>
      <c r="BC131" s="31">
        <f t="shared" si="88"/>
        <v>-0.21595225176342919</v>
      </c>
      <c r="BD131" s="31">
        <f t="shared" si="89"/>
        <v>-5.0173010380622836E-2</v>
      </c>
    </row>
    <row r="132" spans="1:56" x14ac:dyDescent="0.35">
      <c r="A132" s="26" t="s">
        <v>92</v>
      </c>
      <c r="B132" s="26" t="s">
        <v>76</v>
      </c>
      <c r="C132" s="25">
        <v>1170</v>
      </c>
      <c r="D132" s="25">
        <v>1131</v>
      </c>
      <c r="E132" s="25">
        <v>1024</v>
      </c>
      <c r="F132" s="25">
        <v>1205</v>
      </c>
      <c r="G132" s="25">
        <v>1037</v>
      </c>
      <c r="H132" s="25">
        <v>1351</v>
      </c>
      <c r="I132" s="25">
        <v>3407</v>
      </c>
      <c r="J132" s="25">
        <v>2023</v>
      </c>
      <c r="K132" s="25">
        <v>816</v>
      </c>
      <c r="L132" s="25">
        <v>2162</v>
      </c>
      <c r="M132" s="25">
        <v>1491</v>
      </c>
      <c r="N132" s="25">
        <v>1282</v>
      </c>
      <c r="O132" s="25">
        <v>1208</v>
      </c>
      <c r="P132" s="25">
        <v>1210</v>
      </c>
      <c r="Q132" s="25">
        <v>1219</v>
      </c>
      <c r="R132" s="25">
        <v>1386</v>
      </c>
      <c r="S132" s="25">
        <v>886</v>
      </c>
      <c r="T132" s="25">
        <v>407</v>
      </c>
      <c r="U132" s="25">
        <v>1028</v>
      </c>
      <c r="V132" s="25">
        <v>1065</v>
      </c>
      <c r="W132" s="25">
        <v>1627</v>
      </c>
      <c r="X132" s="25">
        <v>1253</v>
      </c>
      <c r="Y132" s="25">
        <v>1367</v>
      </c>
      <c r="Z132" s="25">
        <v>1332</v>
      </c>
      <c r="AA132" s="25">
        <v>2346</v>
      </c>
      <c r="AB132" s="25">
        <v>1584</v>
      </c>
      <c r="AC132" s="25">
        <v>1399</v>
      </c>
      <c r="AD132" s="25">
        <v>273</v>
      </c>
      <c r="AE132" s="25">
        <v>337</v>
      </c>
      <c r="AF132" s="25">
        <v>402</v>
      </c>
      <c r="AG132" s="25">
        <v>352</v>
      </c>
      <c r="AH132" s="25">
        <v>385</v>
      </c>
      <c r="AI132" s="25">
        <v>352</v>
      </c>
      <c r="AJ132" s="25">
        <v>811</v>
      </c>
      <c r="AK132" s="25">
        <v>597</v>
      </c>
      <c r="AL132" s="25">
        <v>648</v>
      </c>
      <c r="AM132" s="25">
        <f t="shared" si="90"/>
        <v>-897</v>
      </c>
      <c r="AN132" s="25">
        <f t="shared" si="74"/>
        <v>-794</v>
      </c>
      <c r="AO132" s="25">
        <f t="shared" si="75"/>
        <v>-622</v>
      </c>
      <c r="AP132" s="25">
        <f t="shared" si="76"/>
        <v>-853</v>
      </c>
      <c r="AQ132" s="25">
        <f t="shared" si="77"/>
        <v>-652</v>
      </c>
      <c r="AR132" s="25">
        <f t="shared" si="78"/>
        <v>-999</v>
      </c>
      <c r="AS132" s="25">
        <f t="shared" si="79"/>
        <v>-2596</v>
      </c>
      <c r="AT132" s="25">
        <f t="shared" si="80"/>
        <v>-1426</v>
      </c>
      <c r="AU132" s="25">
        <f t="shared" si="81"/>
        <v>-168</v>
      </c>
      <c r="AV132" s="31">
        <f t="shared" si="91"/>
        <v>-0.76666666666666672</v>
      </c>
      <c r="AW132" s="31">
        <f t="shared" si="82"/>
        <v>-0.70203359858532277</v>
      </c>
      <c r="AX132" s="31">
        <f t="shared" si="83"/>
        <v>-0.607421875</v>
      </c>
      <c r="AY132" s="31">
        <f t="shared" si="84"/>
        <v>-0.70788381742738593</v>
      </c>
      <c r="AZ132" s="31">
        <f t="shared" si="85"/>
        <v>-0.62873674059787854</v>
      </c>
      <c r="BA132" s="31">
        <f t="shared" si="86"/>
        <v>-0.73945225758697264</v>
      </c>
      <c r="BB132" s="31">
        <f t="shared" si="87"/>
        <v>-0.76196066921044903</v>
      </c>
      <c r="BC132" s="31">
        <f t="shared" si="88"/>
        <v>-0.70489372219476021</v>
      </c>
      <c r="BD132" s="31">
        <f t="shared" si="89"/>
        <v>-0.20588235294117646</v>
      </c>
    </row>
    <row r="134" spans="1:56" x14ac:dyDescent="0.35">
      <c r="A134" s="4" t="s">
        <v>45</v>
      </c>
    </row>
    <row r="135" spans="1:56" x14ac:dyDescent="0.35">
      <c r="A135" s="29" t="s">
        <v>109</v>
      </c>
    </row>
    <row r="136" spans="1:56" s="3" customFormat="1" x14ac:dyDescent="0.35">
      <c r="A136" s="5"/>
      <c r="B136" s="5"/>
      <c r="C136" s="16" t="s">
        <v>24</v>
      </c>
      <c r="D136" s="16" t="s">
        <v>25</v>
      </c>
      <c r="E136" s="16" t="s">
        <v>26</v>
      </c>
      <c r="F136" s="16" t="s">
        <v>27</v>
      </c>
      <c r="G136" s="16" t="s">
        <v>28</v>
      </c>
      <c r="H136" s="16" t="s">
        <v>29</v>
      </c>
      <c r="I136" s="16" t="s">
        <v>30</v>
      </c>
      <c r="J136" s="17" t="s">
        <v>31</v>
      </c>
      <c r="K136" s="16" t="s">
        <v>32</v>
      </c>
      <c r="L136" s="6" t="s">
        <v>24</v>
      </c>
      <c r="M136" s="6" t="s">
        <v>25</v>
      </c>
      <c r="N136" s="6" t="s">
        <v>26</v>
      </c>
      <c r="O136" s="6" t="s">
        <v>27</v>
      </c>
      <c r="P136" s="6" t="s">
        <v>28</v>
      </c>
      <c r="Q136" s="6" t="s">
        <v>29</v>
      </c>
      <c r="R136" s="6" t="s">
        <v>30</v>
      </c>
      <c r="S136" s="7" t="s">
        <v>31</v>
      </c>
      <c r="T136" s="6" t="s">
        <v>32</v>
      </c>
      <c r="U136" s="8" t="s">
        <v>24</v>
      </c>
      <c r="V136" s="8" t="s">
        <v>25</v>
      </c>
      <c r="W136" s="8" t="s">
        <v>26</v>
      </c>
      <c r="X136" s="8" t="s">
        <v>27</v>
      </c>
      <c r="Y136" s="8" t="s">
        <v>28</v>
      </c>
      <c r="Z136" s="8" t="s">
        <v>29</v>
      </c>
      <c r="AA136" s="8" t="s">
        <v>30</v>
      </c>
      <c r="AB136" s="9" t="s">
        <v>31</v>
      </c>
      <c r="AC136" s="8" t="s">
        <v>32</v>
      </c>
      <c r="AD136" s="13" t="s">
        <v>24</v>
      </c>
      <c r="AE136" s="13" t="s">
        <v>25</v>
      </c>
      <c r="AF136" s="13" t="s">
        <v>26</v>
      </c>
      <c r="AG136" s="13" t="s">
        <v>27</v>
      </c>
      <c r="AH136" s="13" t="s">
        <v>28</v>
      </c>
      <c r="AI136" s="13" t="s">
        <v>29</v>
      </c>
      <c r="AJ136" s="13" t="s">
        <v>30</v>
      </c>
      <c r="AK136" s="14" t="s">
        <v>31</v>
      </c>
      <c r="AL136" s="13" t="s">
        <v>32</v>
      </c>
      <c r="AM136" s="72" t="s">
        <v>122</v>
      </c>
      <c r="AN136" s="72"/>
      <c r="AO136" s="72"/>
      <c r="AP136" s="72"/>
      <c r="AQ136" s="72"/>
      <c r="AR136" s="72"/>
      <c r="AS136" s="72"/>
      <c r="AT136" s="72"/>
      <c r="AU136" s="72"/>
      <c r="AV136" s="72"/>
      <c r="AW136" s="72"/>
      <c r="AX136" s="72"/>
      <c r="AY136" s="72"/>
      <c r="AZ136" s="72"/>
      <c r="BA136" s="72"/>
      <c r="BB136" s="72"/>
      <c r="BC136" s="72"/>
      <c r="BD136" s="72"/>
    </row>
    <row r="137" spans="1:56" s="3" customFormat="1" x14ac:dyDescent="0.35">
      <c r="A137" s="5"/>
      <c r="B137" s="5"/>
      <c r="C137" s="16" t="s">
        <v>33</v>
      </c>
      <c r="D137" s="16" t="s">
        <v>34</v>
      </c>
      <c r="E137" s="16" t="s">
        <v>35</v>
      </c>
      <c r="F137" s="16" t="s">
        <v>36</v>
      </c>
      <c r="G137" s="16" t="s">
        <v>37</v>
      </c>
      <c r="H137" s="16" t="s">
        <v>38</v>
      </c>
      <c r="I137" s="16" t="s">
        <v>39</v>
      </c>
      <c r="J137" s="17" t="s">
        <v>40</v>
      </c>
      <c r="K137" s="16" t="s">
        <v>32</v>
      </c>
      <c r="L137" s="6" t="s">
        <v>33</v>
      </c>
      <c r="M137" s="6" t="s">
        <v>34</v>
      </c>
      <c r="N137" s="6" t="s">
        <v>35</v>
      </c>
      <c r="O137" s="6" t="s">
        <v>36</v>
      </c>
      <c r="P137" s="6" t="s">
        <v>37</v>
      </c>
      <c r="Q137" s="6" t="s">
        <v>38</v>
      </c>
      <c r="R137" s="6" t="s">
        <v>39</v>
      </c>
      <c r="S137" s="7" t="s">
        <v>40</v>
      </c>
      <c r="T137" s="6" t="s">
        <v>32</v>
      </c>
      <c r="U137" s="8" t="s">
        <v>33</v>
      </c>
      <c r="V137" s="8" t="s">
        <v>34</v>
      </c>
      <c r="W137" s="8" t="s">
        <v>35</v>
      </c>
      <c r="X137" s="8" t="s">
        <v>36</v>
      </c>
      <c r="Y137" s="8" t="s">
        <v>37</v>
      </c>
      <c r="Z137" s="8" t="s">
        <v>38</v>
      </c>
      <c r="AA137" s="8" t="s">
        <v>39</v>
      </c>
      <c r="AB137" s="9" t="s">
        <v>40</v>
      </c>
      <c r="AC137" s="8" t="s">
        <v>32</v>
      </c>
      <c r="AD137" s="13" t="s">
        <v>33</v>
      </c>
      <c r="AE137" s="13" t="s">
        <v>34</v>
      </c>
      <c r="AF137" s="13" t="s">
        <v>35</v>
      </c>
      <c r="AG137" s="13" t="s">
        <v>36</v>
      </c>
      <c r="AH137" s="13" t="s">
        <v>37</v>
      </c>
      <c r="AI137" s="13" t="s">
        <v>38</v>
      </c>
      <c r="AJ137" s="13" t="s">
        <v>39</v>
      </c>
      <c r="AK137" s="14" t="s">
        <v>40</v>
      </c>
      <c r="AL137" s="13" t="s">
        <v>32</v>
      </c>
      <c r="AM137" s="45" t="s">
        <v>33</v>
      </c>
      <c r="AN137" s="45" t="s">
        <v>34</v>
      </c>
      <c r="AO137" s="45" t="s">
        <v>35</v>
      </c>
      <c r="AP137" s="45" t="s">
        <v>36</v>
      </c>
      <c r="AQ137" s="45" t="s">
        <v>37</v>
      </c>
      <c r="AR137" s="45" t="s">
        <v>38</v>
      </c>
      <c r="AS137" s="45" t="s">
        <v>39</v>
      </c>
      <c r="AT137" s="46" t="s">
        <v>40</v>
      </c>
      <c r="AU137" s="45" t="s">
        <v>32</v>
      </c>
      <c r="AV137" s="47" t="s">
        <v>33</v>
      </c>
      <c r="AW137" s="47" t="s">
        <v>34</v>
      </c>
      <c r="AX137" s="47" t="s">
        <v>35</v>
      </c>
      <c r="AY137" s="47" t="s">
        <v>36</v>
      </c>
      <c r="AZ137" s="47" t="s">
        <v>37</v>
      </c>
      <c r="BA137" s="47" t="s">
        <v>38</v>
      </c>
      <c r="BB137" s="47" t="s">
        <v>39</v>
      </c>
      <c r="BC137" s="48" t="s">
        <v>40</v>
      </c>
      <c r="BD137" s="47" t="s">
        <v>32</v>
      </c>
    </row>
    <row r="138" spans="1:56" s="3" customFormat="1" x14ac:dyDescent="0.35">
      <c r="A138" s="5"/>
      <c r="B138" s="5"/>
      <c r="C138" s="16" t="s">
        <v>41</v>
      </c>
      <c r="D138" s="16" t="s">
        <v>41</v>
      </c>
      <c r="E138" s="16" t="s">
        <v>41</v>
      </c>
      <c r="F138" s="16" t="s">
        <v>41</v>
      </c>
      <c r="G138" s="16" t="s">
        <v>41</v>
      </c>
      <c r="H138" s="16" t="s">
        <v>41</v>
      </c>
      <c r="I138" s="16" t="s">
        <v>41</v>
      </c>
      <c r="J138" s="16" t="s">
        <v>41</v>
      </c>
      <c r="K138" s="16" t="s">
        <v>41</v>
      </c>
      <c r="L138" s="10" t="s">
        <v>42</v>
      </c>
      <c r="M138" s="10" t="s">
        <v>42</v>
      </c>
      <c r="N138" s="10" t="s">
        <v>42</v>
      </c>
      <c r="O138" s="10" t="s">
        <v>42</v>
      </c>
      <c r="P138" s="10" t="s">
        <v>42</v>
      </c>
      <c r="Q138" s="10" t="s">
        <v>42</v>
      </c>
      <c r="R138" s="10" t="s">
        <v>42</v>
      </c>
      <c r="S138" s="10" t="s">
        <v>42</v>
      </c>
      <c r="T138" s="10" t="s">
        <v>42</v>
      </c>
      <c r="U138" s="11" t="s">
        <v>43</v>
      </c>
      <c r="V138" s="11" t="s">
        <v>43</v>
      </c>
      <c r="W138" s="11" t="s">
        <v>43</v>
      </c>
      <c r="X138" s="11" t="s">
        <v>43</v>
      </c>
      <c r="Y138" s="11" t="s">
        <v>43</v>
      </c>
      <c r="Z138" s="11" t="s">
        <v>43</v>
      </c>
      <c r="AA138" s="11" t="s">
        <v>43</v>
      </c>
      <c r="AB138" s="11" t="s">
        <v>43</v>
      </c>
      <c r="AC138" s="11" t="s">
        <v>43</v>
      </c>
      <c r="AD138" s="15" t="s">
        <v>44</v>
      </c>
      <c r="AE138" s="15" t="s">
        <v>44</v>
      </c>
      <c r="AF138" s="15" t="s">
        <v>44</v>
      </c>
      <c r="AG138" s="15" t="s">
        <v>44</v>
      </c>
      <c r="AH138" s="15" t="s">
        <v>44</v>
      </c>
      <c r="AI138" s="15" t="s">
        <v>44</v>
      </c>
      <c r="AJ138" s="15" t="s">
        <v>44</v>
      </c>
      <c r="AK138" s="15" t="s">
        <v>44</v>
      </c>
      <c r="AL138" s="15" t="s">
        <v>44</v>
      </c>
      <c r="AM138" s="45" t="s">
        <v>24</v>
      </c>
      <c r="AN138" s="45" t="s">
        <v>25</v>
      </c>
      <c r="AO138" s="45" t="s">
        <v>26</v>
      </c>
      <c r="AP138" s="45" t="s">
        <v>27</v>
      </c>
      <c r="AQ138" s="45" t="s">
        <v>28</v>
      </c>
      <c r="AR138" s="45" t="s">
        <v>29</v>
      </c>
      <c r="AS138" s="45" t="s">
        <v>30</v>
      </c>
      <c r="AT138" s="46" t="s">
        <v>31</v>
      </c>
      <c r="AU138" s="45" t="s">
        <v>32</v>
      </c>
      <c r="AV138" s="47" t="s">
        <v>24</v>
      </c>
      <c r="AW138" s="47" t="s">
        <v>25</v>
      </c>
      <c r="AX138" s="47" t="s">
        <v>26</v>
      </c>
      <c r="AY138" s="47" t="s">
        <v>27</v>
      </c>
      <c r="AZ138" s="47" t="s">
        <v>28</v>
      </c>
      <c r="BA138" s="47" t="s">
        <v>29</v>
      </c>
      <c r="BB138" s="47" t="s">
        <v>30</v>
      </c>
      <c r="BC138" s="48" t="s">
        <v>31</v>
      </c>
      <c r="BD138" s="47" t="s">
        <v>32</v>
      </c>
    </row>
    <row r="139" spans="1:56" x14ac:dyDescent="0.35">
      <c r="A139" s="26" t="s">
        <v>0</v>
      </c>
      <c r="B139" s="26" t="s">
        <v>0</v>
      </c>
      <c r="C139" s="25">
        <v>56263</v>
      </c>
      <c r="D139" s="25">
        <v>84462</v>
      </c>
      <c r="E139" s="25">
        <v>83670</v>
      </c>
      <c r="F139" s="25">
        <v>117989</v>
      </c>
      <c r="G139" s="25">
        <v>133613</v>
      </c>
      <c r="H139" s="25">
        <v>156146</v>
      </c>
      <c r="I139" s="25">
        <v>266584</v>
      </c>
      <c r="J139" s="25">
        <v>149105</v>
      </c>
      <c r="K139" s="25">
        <v>111243</v>
      </c>
      <c r="L139" s="25">
        <v>50887</v>
      </c>
      <c r="M139" s="25">
        <v>80843</v>
      </c>
      <c r="N139" s="25">
        <v>73384</v>
      </c>
      <c r="O139" s="25">
        <v>108113</v>
      </c>
      <c r="P139" s="25">
        <v>112104</v>
      </c>
      <c r="Q139" s="25">
        <v>134233</v>
      </c>
      <c r="R139" s="25">
        <v>238387</v>
      </c>
      <c r="S139" s="25">
        <v>128054</v>
      </c>
      <c r="T139" s="25">
        <v>89198</v>
      </c>
      <c r="U139" s="25">
        <v>44414</v>
      </c>
      <c r="V139" s="25">
        <v>82034</v>
      </c>
      <c r="W139" s="25">
        <v>82485</v>
      </c>
      <c r="X139" s="25">
        <v>79170</v>
      </c>
      <c r="Y139" s="25">
        <v>115245</v>
      </c>
      <c r="Z139" s="25">
        <v>151855</v>
      </c>
      <c r="AA139" s="25">
        <v>241590</v>
      </c>
      <c r="AB139" s="25">
        <v>125162</v>
      </c>
      <c r="AC139" s="25">
        <v>83983</v>
      </c>
      <c r="AD139" s="25">
        <v>54938</v>
      </c>
      <c r="AE139" s="25">
        <v>81123</v>
      </c>
      <c r="AF139" s="25">
        <v>65226</v>
      </c>
      <c r="AG139" s="25">
        <v>94041</v>
      </c>
      <c r="AH139" s="25">
        <v>109496</v>
      </c>
      <c r="AI139" s="25">
        <v>149315</v>
      </c>
      <c r="AJ139" s="25">
        <v>219847</v>
      </c>
      <c r="AK139" s="25">
        <v>112768</v>
      </c>
      <c r="AL139" s="25">
        <v>81718</v>
      </c>
      <c r="AM139" s="25">
        <f>AD139-C139</f>
        <v>-1325</v>
      </c>
      <c r="AN139" s="25">
        <f t="shared" ref="AN139:AN157" si="92">AE139-D139</f>
        <v>-3339</v>
      </c>
      <c r="AO139" s="25">
        <f t="shared" ref="AO139:AO157" si="93">AF139-E139</f>
        <v>-18444</v>
      </c>
      <c r="AP139" s="25">
        <f t="shared" ref="AP139:AP157" si="94">AG139-F139</f>
        <v>-23948</v>
      </c>
      <c r="AQ139" s="25">
        <f t="shared" ref="AQ139:AQ157" si="95">AH139-G139</f>
        <v>-24117</v>
      </c>
      <c r="AR139" s="25">
        <f t="shared" ref="AR139:AR157" si="96">AI139-H139</f>
        <v>-6831</v>
      </c>
      <c r="AS139" s="25">
        <f t="shared" ref="AS139:AS157" si="97">AJ139-I139</f>
        <v>-46737</v>
      </c>
      <c r="AT139" s="25">
        <f t="shared" ref="AT139:AT157" si="98">AK139-J139</f>
        <v>-36337</v>
      </c>
      <c r="AU139" s="25">
        <f t="shared" ref="AU139:AU157" si="99">AL139-K139</f>
        <v>-29525</v>
      </c>
      <c r="AV139" s="31">
        <f>(AD139-C139)/C139</f>
        <v>-2.3550112862805041E-2</v>
      </c>
      <c r="AW139" s="31">
        <f t="shared" ref="AW139:AW157" si="100">(AE139-D139)/D139</f>
        <v>-3.9532570860268526E-2</v>
      </c>
      <c r="AX139" s="31">
        <f t="shared" ref="AX139:AX157" si="101">(AF139-E139)/E139</f>
        <v>-0.22043743277160271</v>
      </c>
      <c r="AY139" s="31">
        <f t="shared" ref="AY139:AY157" si="102">(AG139-F139)/F139</f>
        <v>-0.20296807329496819</v>
      </c>
      <c r="AZ139" s="31">
        <f t="shared" ref="AZ139:AZ157" si="103">(AH139-G139)/G139</f>
        <v>-0.18049890354980427</v>
      </c>
      <c r="BA139" s="31">
        <f t="shared" ref="BA139:BA157" si="104">(AI139-H139)/H139</f>
        <v>-4.3747518348212569E-2</v>
      </c>
      <c r="BB139" s="31">
        <f t="shared" ref="BB139:BB157" si="105">(AJ139-I139)/I139</f>
        <v>-0.17531809861056927</v>
      </c>
      <c r="BC139" s="31">
        <f t="shared" ref="BC139:BC157" si="106">(AK139-J139)/J139</f>
        <v>-0.24370074779517789</v>
      </c>
      <c r="BD139" s="31">
        <f t="shared" ref="BD139:BD157" si="107">(AL139-K139)/K139</f>
        <v>-0.26540995837940362</v>
      </c>
    </row>
    <row r="140" spans="1:56" x14ac:dyDescent="0.35">
      <c r="A140" s="18" t="s">
        <v>115</v>
      </c>
      <c r="B140" s="18" t="s">
        <v>116</v>
      </c>
      <c r="C140" s="25">
        <v>39281</v>
      </c>
      <c r="D140" s="25">
        <v>63250</v>
      </c>
      <c r="E140" s="25">
        <v>59951</v>
      </c>
      <c r="F140" s="25">
        <v>74346</v>
      </c>
      <c r="G140" s="25">
        <v>73320</v>
      </c>
      <c r="H140" s="25">
        <v>78469</v>
      </c>
      <c r="I140" s="25">
        <v>143386</v>
      </c>
      <c r="J140" s="25">
        <v>79356</v>
      </c>
      <c r="K140" s="25">
        <v>62941</v>
      </c>
      <c r="L140" s="25">
        <v>43879</v>
      </c>
      <c r="M140" s="25">
        <v>69438</v>
      </c>
      <c r="N140" s="25">
        <v>57742</v>
      </c>
      <c r="O140" s="25">
        <v>79494</v>
      </c>
      <c r="P140" s="25">
        <v>74373</v>
      </c>
      <c r="Q140" s="25">
        <v>78777</v>
      </c>
      <c r="R140" s="25">
        <v>151119</v>
      </c>
      <c r="S140" s="25">
        <v>78932</v>
      </c>
      <c r="T140" s="25">
        <v>59245</v>
      </c>
      <c r="U140" s="25">
        <v>37764</v>
      </c>
      <c r="V140" s="25">
        <v>69645</v>
      </c>
      <c r="W140" s="25">
        <v>66552</v>
      </c>
      <c r="X140" s="25">
        <v>53900</v>
      </c>
      <c r="Y140" s="25">
        <v>76663</v>
      </c>
      <c r="Z140" s="25">
        <v>95296</v>
      </c>
      <c r="AA140" s="25">
        <v>158592</v>
      </c>
      <c r="AB140" s="25">
        <v>79365</v>
      </c>
      <c r="AC140" s="25">
        <v>51355</v>
      </c>
      <c r="AD140" s="25">
        <v>46538</v>
      </c>
      <c r="AE140" s="25">
        <v>69383</v>
      </c>
      <c r="AF140" s="25">
        <v>51018</v>
      </c>
      <c r="AG140" s="25">
        <v>65292</v>
      </c>
      <c r="AH140" s="25">
        <v>71265</v>
      </c>
      <c r="AI140" s="25">
        <v>94575</v>
      </c>
      <c r="AJ140" s="25">
        <v>134446</v>
      </c>
      <c r="AK140" s="25">
        <v>70313</v>
      </c>
      <c r="AL140" s="25">
        <v>52229</v>
      </c>
      <c r="AM140" s="25">
        <f t="shared" ref="AM140:AM157" si="108">AD140-C140</f>
        <v>7257</v>
      </c>
      <c r="AN140" s="25">
        <f t="shared" si="92"/>
        <v>6133</v>
      </c>
      <c r="AO140" s="25">
        <f t="shared" si="93"/>
        <v>-8933</v>
      </c>
      <c r="AP140" s="25">
        <f t="shared" si="94"/>
        <v>-9054</v>
      </c>
      <c r="AQ140" s="25">
        <f t="shared" si="95"/>
        <v>-2055</v>
      </c>
      <c r="AR140" s="25">
        <f t="shared" si="96"/>
        <v>16106</v>
      </c>
      <c r="AS140" s="25">
        <f t="shared" si="97"/>
        <v>-8940</v>
      </c>
      <c r="AT140" s="25">
        <f t="shared" si="98"/>
        <v>-9043</v>
      </c>
      <c r="AU140" s="25">
        <f t="shared" si="99"/>
        <v>-10712</v>
      </c>
      <c r="AV140" s="31">
        <f t="shared" ref="AV140:AV157" si="109">(AD140-C140)/C140</f>
        <v>0.18474580586033962</v>
      </c>
      <c r="AW140" s="31">
        <f t="shared" si="100"/>
        <v>9.6964426877470353E-2</v>
      </c>
      <c r="AX140" s="31">
        <f t="shared" si="101"/>
        <v>-0.14900502076695968</v>
      </c>
      <c r="AY140" s="31">
        <f t="shared" si="102"/>
        <v>-0.12178193850375273</v>
      </c>
      <c r="AZ140" s="31">
        <f t="shared" si="103"/>
        <v>-2.8027823240589198E-2</v>
      </c>
      <c r="BA140" s="31">
        <f t="shared" si="104"/>
        <v>0.20525302985892518</v>
      </c>
      <c r="BB140" s="31">
        <f t="shared" si="105"/>
        <v>-6.2349183323337005E-2</v>
      </c>
      <c r="BC140" s="31">
        <f t="shared" si="106"/>
        <v>-0.11395483643328796</v>
      </c>
      <c r="BD140" s="31">
        <f t="shared" si="107"/>
        <v>-0.17019113137700387</v>
      </c>
    </row>
    <row r="141" spans="1:56" x14ac:dyDescent="0.35">
      <c r="A141" s="26" t="s">
        <v>71</v>
      </c>
      <c r="B141" s="26" t="s">
        <v>71</v>
      </c>
      <c r="C141" s="25">
        <v>37317</v>
      </c>
      <c r="D141" s="25">
        <v>59157</v>
      </c>
      <c r="E141" s="25">
        <v>56337</v>
      </c>
      <c r="F141" s="25">
        <v>69444</v>
      </c>
      <c r="G141" s="25">
        <v>69051</v>
      </c>
      <c r="H141" s="25">
        <v>71683</v>
      </c>
      <c r="I141" s="25">
        <v>132450</v>
      </c>
      <c r="J141" s="25">
        <v>74148</v>
      </c>
      <c r="K141" s="25">
        <v>58507</v>
      </c>
      <c r="L141" s="25">
        <v>42686</v>
      </c>
      <c r="M141" s="25">
        <v>67324</v>
      </c>
      <c r="N141" s="25">
        <v>56028</v>
      </c>
      <c r="O141" s="25">
        <v>77206</v>
      </c>
      <c r="P141" s="25">
        <v>71581</v>
      </c>
      <c r="Q141" s="25">
        <v>74538</v>
      </c>
      <c r="R141" s="25">
        <v>142870</v>
      </c>
      <c r="S141" s="25">
        <v>75528</v>
      </c>
      <c r="T141" s="25">
        <v>56774</v>
      </c>
      <c r="U141" s="25">
        <v>36431</v>
      </c>
      <c r="V141" s="25">
        <v>67217</v>
      </c>
      <c r="W141" s="25">
        <v>64406</v>
      </c>
      <c r="X141" s="25">
        <v>52257</v>
      </c>
      <c r="Y141" s="25">
        <v>73809</v>
      </c>
      <c r="Z141" s="25">
        <v>89723</v>
      </c>
      <c r="AA141" s="25">
        <v>148803</v>
      </c>
      <c r="AB141" s="25">
        <v>75840</v>
      </c>
      <c r="AC141" s="25">
        <v>49145</v>
      </c>
      <c r="AD141" s="30" t="s">
        <v>72</v>
      </c>
      <c r="AE141" s="30" t="s">
        <v>72</v>
      </c>
      <c r="AF141" s="25">
        <v>49489</v>
      </c>
      <c r="AG141" s="25">
        <v>63161</v>
      </c>
      <c r="AH141" s="25">
        <v>68366</v>
      </c>
      <c r="AI141" s="25">
        <v>88606</v>
      </c>
      <c r="AJ141" s="25">
        <v>125209</v>
      </c>
      <c r="AK141" s="25">
        <v>67257</v>
      </c>
      <c r="AL141" s="25">
        <v>49975</v>
      </c>
      <c r="AM141" s="25" t="e">
        <f t="shared" si="108"/>
        <v>#VALUE!</v>
      </c>
      <c r="AN141" s="25" t="e">
        <f t="shared" si="92"/>
        <v>#VALUE!</v>
      </c>
      <c r="AO141" s="25">
        <f t="shared" si="93"/>
        <v>-6848</v>
      </c>
      <c r="AP141" s="25">
        <f t="shared" si="94"/>
        <v>-6283</v>
      </c>
      <c r="AQ141" s="25">
        <f t="shared" si="95"/>
        <v>-685</v>
      </c>
      <c r="AR141" s="25">
        <f t="shared" si="96"/>
        <v>16923</v>
      </c>
      <c r="AS141" s="25">
        <f t="shared" si="97"/>
        <v>-7241</v>
      </c>
      <c r="AT141" s="25">
        <f t="shared" si="98"/>
        <v>-6891</v>
      </c>
      <c r="AU141" s="25">
        <f t="shared" si="99"/>
        <v>-8532</v>
      </c>
      <c r="AV141" s="31" t="e">
        <f t="shared" si="109"/>
        <v>#VALUE!</v>
      </c>
      <c r="AW141" s="31" t="e">
        <f t="shared" si="100"/>
        <v>#VALUE!</v>
      </c>
      <c r="AX141" s="31">
        <f t="shared" si="101"/>
        <v>-0.12155421836448516</v>
      </c>
      <c r="AY141" s="31">
        <f t="shared" si="102"/>
        <v>-9.0475779044985882E-2</v>
      </c>
      <c r="AZ141" s="31">
        <f t="shared" si="103"/>
        <v>-9.9202039072569543E-3</v>
      </c>
      <c r="BA141" s="31">
        <f t="shared" si="104"/>
        <v>0.23608107919590418</v>
      </c>
      <c r="BB141" s="31">
        <f t="shared" si="105"/>
        <v>-5.4669686674216685E-2</v>
      </c>
      <c r="BC141" s="31">
        <f t="shared" si="106"/>
        <v>-9.2935750121378863E-2</v>
      </c>
      <c r="BD141" s="31">
        <f t="shared" si="107"/>
        <v>-0.14582870425761019</v>
      </c>
    </row>
    <row r="142" spans="1:56" x14ac:dyDescent="0.35">
      <c r="A142" s="26" t="s">
        <v>104</v>
      </c>
      <c r="B142" s="26" t="s">
        <v>73</v>
      </c>
      <c r="C142" s="25">
        <v>1964</v>
      </c>
      <c r="D142" s="25">
        <v>4093</v>
      </c>
      <c r="E142" s="25">
        <v>3614</v>
      </c>
      <c r="F142" s="25">
        <v>4902</v>
      </c>
      <c r="G142" s="25">
        <v>4269</v>
      </c>
      <c r="H142" s="25">
        <v>6786</v>
      </c>
      <c r="I142" s="25">
        <v>10936</v>
      </c>
      <c r="J142" s="25">
        <v>5208</v>
      </c>
      <c r="K142" s="25">
        <v>4434</v>
      </c>
      <c r="L142" s="25">
        <v>1193</v>
      </c>
      <c r="M142" s="25">
        <v>2114</v>
      </c>
      <c r="N142" s="25">
        <v>1714</v>
      </c>
      <c r="O142" s="25">
        <v>2288</v>
      </c>
      <c r="P142" s="25">
        <v>2792</v>
      </c>
      <c r="Q142" s="25">
        <v>4239</v>
      </c>
      <c r="R142" s="25">
        <v>8249</v>
      </c>
      <c r="S142" s="25">
        <v>3404</v>
      </c>
      <c r="T142" s="25">
        <v>2471</v>
      </c>
      <c r="U142" s="25">
        <v>1333</v>
      </c>
      <c r="V142" s="25">
        <v>2428</v>
      </c>
      <c r="W142" s="25">
        <v>2146</v>
      </c>
      <c r="X142" s="25">
        <v>1643</v>
      </c>
      <c r="Y142" s="25">
        <v>2840</v>
      </c>
      <c r="Z142" s="25">
        <v>5573</v>
      </c>
      <c r="AA142" s="25">
        <v>9789</v>
      </c>
      <c r="AB142" s="25">
        <v>3525</v>
      </c>
      <c r="AC142" s="25">
        <v>2210</v>
      </c>
      <c r="AD142" s="30" t="s">
        <v>72</v>
      </c>
      <c r="AE142" s="30" t="s">
        <v>72</v>
      </c>
      <c r="AF142" s="25">
        <v>1529</v>
      </c>
      <c r="AG142" s="25">
        <v>2131</v>
      </c>
      <c r="AH142" s="25">
        <v>2899</v>
      </c>
      <c r="AI142" s="25">
        <v>5969</v>
      </c>
      <c r="AJ142" s="25">
        <v>9237</v>
      </c>
      <c r="AK142" s="25">
        <v>3056</v>
      </c>
      <c r="AL142" s="25">
        <v>2254</v>
      </c>
      <c r="AM142" s="25" t="e">
        <f t="shared" si="108"/>
        <v>#VALUE!</v>
      </c>
      <c r="AN142" s="25" t="e">
        <f t="shared" si="92"/>
        <v>#VALUE!</v>
      </c>
      <c r="AO142" s="25">
        <f t="shared" si="93"/>
        <v>-2085</v>
      </c>
      <c r="AP142" s="25">
        <f t="shared" si="94"/>
        <v>-2771</v>
      </c>
      <c r="AQ142" s="25">
        <f t="shared" si="95"/>
        <v>-1370</v>
      </c>
      <c r="AR142" s="25">
        <f t="shared" si="96"/>
        <v>-817</v>
      </c>
      <c r="AS142" s="25">
        <f t="shared" si="97"/>
        <v>-1699</v>
      </c>
      <c r="AT142" s="25">
        <f t="shared" si="98"/>
        <v>-2152</v>
      </c>
      <c r="AU142" s="25">
        <f t="shared" si="99"/>
        <v>-2180</v>
      </c>
      <c r="AV142" s="31" t="e">
        <f t="shared" si="109"/>
        <v>#VALUE!</v>
      </c>
      <c r="AW142" s="31" t="e">
        <f t="shared" si="100"/>
        <v>#VALUE!</v>
      </c>
      <c r="AX142" s="31">
        <f t="shared" si="101"/>
        <v>-0.57692307692307687</v>
      </c>
      <c r="AY142" s="31">
        <f t="shared" si="102"/>
        <v>-0.56527947776417786</v>
      </c>
      <c r="AZ142" s="31">
        <f t="shared" si="103"/>
        <v>-0.32091824783321621</v>
      </c>
      <c r="BA142" s="31">
        <f t="shared" si="104"/>
        <v>-0.12039493073975832</v>
      </c>
      <c r="BB142" s="31">
        <f t="shared" si="105"/>
        <v>-0.15535844915874178</v>
      </c>
      <c r="BC142" s="31">
        <f t="shared" si="106"/>
        <v>-0.41321044546850999</v>
      </c>
      <c r="BD142" s="31">
        <f t="shared" si="107"/>
        <v>-0.49165539016689219</v>
      </c>
    </row>
    <row r="143" spans="1:56" x14ac:dyDescent="0.35">
      <c r="A143" s="26" t="s">
        <v>97</v>
      </c>
      <c r="B143" s="26" t="s">
        <v>81</v>
      </c>
      <c r="C143" s="25">
        <v>12010</v>
      </c>
      <c r="D143" s="25">
        <v>14260</v>
      </c>
      <c r="E143" s="25">
        <v>14964</v>
      </c>
      <c r="F143" s="25">
        <v>23268</v>
      </c>
      <c r="G143" s="25">
        <v>33110</v>
      </c>
      <c r="H143" s="25">
        <v>46416</v>
      </c>
      <c r="I143" s="25">
        <v>76234</v>
      </c>
      <c r="J143" s="25">
        <v>38141</v>
      </c>
      <c r="K143" s="25">
        <v>28052</v>
      </c>
      <c r="L143" s="25">
        <v>3663</v>
      </c>
      <c r="M143" s="25">
        <v>6665</v>
      </c>
      <c r="N143" s="25">
        <v>10205</v>
      </c>
      <c r="O143" s="25">
        <v>17104</v>
      </c>
      <c r="P143" s="25">
        <v>20003</v>
      </c>
      <c r="Q143" s="25">
        <v>32935</v>
      </c>
      <c r="R143" s="25">
        <v>51692</v>
      </c>
      <c r="S143" s="25">
        <v>29346</v>
      </c>
      <c r="T143" s="25">
        <v>16656</v>
      </c>
      <c r="U143" s="25">
        <v>3602</v>
      </c>
      <c r="V143" s="25">
        <v>6620</v>
      </c>
      <c r="W143" s="25">
        <v>8752</v>
      </c>
      <c r="X143" s="25">
        <v>13341</v>
      </c>
      <c r="Y143" s="25">
        <v>21371</v>
      </c>
      <c r="Z143" s="25">
        <v>34445</v>
      </c>
      <c r="AA143" s="25">
        <v>48554</v>
      </c>
      <c r="AB143" s="25">
        <v>25185</v>
      </c>
      <c r="AC143" s="25">
        <v>17329</v>
      </c>
      <c r="AD143" s="25">
        <v>4442</v>
      </c>
      <c r="AE143" s="25">
        <v>6085</v>
      </c>
      <c r="AF143" s="25">
        <v>7925</v>
      </c>
      <c r="AG143" s="25">
        <v>15887</v>
      </c>
      <c r="AH143" s="25">
        <v>21242</v>
      </c>
      <c r="AI143" s="25">
        <v>30930</v>
      </c>
      <c r="AJ143" s="25">
        <v>50840</v>
      </c>
      <c r="AK143" s="25">
        <v>23328</v>
      </c>
      <c r="AL143" s="25">
        <v>15650</v>
      </c>
      <c r="AM143" s="25">
        <f t="shared" si="108"/>
        <v>-7568</v>
      </c>
      <c r="AN143" s="25">
        <f t="shared" si="92"/>
        <v>-8175</v>
      </c>
      <c r="AO143" s="25">
        <f t="shared" si="93"/>
        <v>-7039</v>
      </c>
      <c r="AP143" s="25">
        <f t="shared" si="94"/>
        <v>-7381</v>
      </c>
      <c r="AQ143" s="25">
        <f t="shared" si="95"/>
        <v>-11868</v>
      </c>
      <c r="AR143" s="25">
        <f t="shared" si="96"/>
        <v>-15486</v>
      </c>
      <c r="AS143" s="25">
        <f t="shared" si="97"/>
        <v>-25394</v>
      </c>
      <c r="AT143" s="25">
        <f t="shared" si="98"/>
        <v>-14813</v>
      </c>
      <c r="AU143" s="25">
        <f t="shared" si="99"/>
        <v>-12402</v>
      </c>
      <c r="AV143" s="31">
        <f t="shared" si="109"/>
        <v>-0.63014154870940886</v>
      </c>
      <c r="AW143" s="31">
        <f t="shared" si="100"/>
        <v>-0.57328190743338003</v>
      </c>
      <c r="AX143" s="31">
        <f t="shared" si="101"/>
        <v>-0.47039561614541564</v>
      </c>
      <c r="AY143" s="31">
        <f t="shared" si="102"/>
        <v>-0.31721677840811413</v>
      </c>
      <c r="AZ143" s="31">
        <f t="shared" si="103"/>
        <v>-0.35844155844155845</v>
      </c>
      <c r="BA143" s="31">
        <f t="shared" si="104"/>
        <v>-0.33363495346432265</v>
      </c>
      <c r="BB143" s="31">
        <f t="shared" si="105"/>
        <v>-0.33310596321851144</v>
      </c>
      <c r="BC143" s="31">
        <f t="shared" si="106"/>
        <v>-0.38837471487375791</v>
      </c>
      <c r="BD143" s="31">
        <f t="shared" si="107"/>
        <v>-0.44210751461571368</v>
      </c>
    </row>
    <row r="144" spans="1:56" x14ac:dyDescent="0.35">
      <c r="A144" s="26" t="s">
        <v>88</v>
      </c>
      <c r="B144" s="26" t="s">
        <v>88</v>
      </c>
      <c r="C144" s="25">
        <v>11978</v>
      </c>
      <c r="D144" s="25">
        <v>14239</v>
      </c>
      <c r="E144" s="30" t="s">
        <v>72</v>
      </c>
      <c r="F144" s="25">
        <v>23088</v>
      </c>
      <c r="G144" s="25">
        <v>32767</v>
      </c>
      <c r="H144" s="25">
        <v>44825</v>
      </c>
      <c r="I144" s="25">
        <v>71721</v>
      </c>
      <c r="J144" s="25">
        <v>37097</v>
      </c>
      <c r="K144" s="25">
        <v>27936</v>
      </c>
      <c r="L144" s="30" t="s">
        <v>72</v>
      </c>
      <c r="M144" s="30" t="s">
        <v>72</v>
      </c>
      <c r="N144" s="25">
        <v>10183</v>
      </c>
      <c r="O144" s="25">
        <v>16773</v>
      </c>
      <c r="P144" s="25">
        <v>19752</v>
      </c>
      <c r="Q144" s="25">
        <v>32105</v>
      </c>
      <c r="R144" s="25">
        <v>50125</v>
      </c>
      <c r="S144" s="25">
        <v>28609</v>
      </c>
      <c r="T144" s="25">
        <v>16512</v>
      </c>
      <c r="U144" s="25">
        <v>3533</v>
      </c>
      <c r="V144" s="25">
        <v>6545</v>
      </c>
      <c r="W144" s="25">
        <v>8610</v>
      </c>
      <c r="X144" s="25">
        <v>13185</v>
      </c>
      <c r="Y144" s="25">
        <v>21200</v>
      </c>
      <c r="Z144" s="25">
        <v>33270</v>
      </c>
      <c r="AA144" s="25">
        <v>47686</v>
      </c>
      <c r="AB144" s="25">
        <v>24867</v>
      </c>
      <c r="AC144" s="25">
        <v>17277</v>
      </c>
      <c r="AD144" s="25">
        <v>4428</v>
      </c>
      <c r="AE144" s="30" t="s">
        <v>72</v>
      </c>
      <c r="AF144" s="25">
        <v>7904</v>
      </c>
      <c r="AG144" s="25">
        <v>15653</v>
      </c>
      <c r="AH144" s="25">
        <v>21116</v>
      </c>
      <c r="AI144" s="25">
        <v>30148</v>
      </c>
      <c r="AJ144" s="25">
        <v>49164</v>
      </c>
      <c r="AK144" s="25">
        <v>22914</v>
      </c>
      <c r="AL144" s="25">
        <v>15562</v>
      </c>
      <c r="AM144" s="25">
        <f t="shared" si="108"/>
        <v>-7550</v>
      </c>
      <c r="AN144" s="25" t="e">
        <f t="shared" si="92"/>
        <v>#VALUE!</v>
      </c>
      <c r="AO144" s="25" t="e">
        <f t="shared" si="93"/>
        <v>#VALUE!</v>
      </c>
      <c r="AP144" s="25">
        <f t="shared" si="94"/>
        <v>-7435</v>
      </c>
      <c r="AQ144" s="25">
        <f t="shared" si="95"/>
        <v>-11651</v>
      </c>
      <c r="AR144" s="25">
        <f t="shared" si="96"/>
        <v>-14677</v>
      </c>
      <c r="AS144" s="25">
        <f t="shared" si="97"/>
        <v>-22557</v>
      </c>
      <c r="AT144" s="25">
        <f t="shared" si="98"/>
        <v>-14183</v>
      </c>
      <c r="AU144" s="25">
        <f t="shared" si="99"/>
        <v>-12374</v>
      </c>
      <c r="AV144" s="31">
        <f t="shared" si="109"/>
        <v>-0.63032225747203208</v>
      </c>
      <c r="AW144" s="31" t="e">
        <f t="shared" si="100"/>
        <v>#VALUE!</v>
      </c>
      <c r="AX144" s="31" t="e">
        <f t="shared" si="101"/>
        <v>#VALUE!</v>
      </c>
      <c r="AY144" s="31">
        <f t="shared" si="102"/>
        <v>-0.32202875952875953</v>
      </c>
      <c r="AZ144" s="31">
        <f t="shared" si="103"/>
        <v>-0.35557115390484328</v>
      </c>
      <c r="BA144" s="31">
        <f t="shared" si="104"/>
        <v>-0.32742889012827664</v>
      </c>
      <c r="BB144" s="31">
        <f t="shared" si="105"/>
        <v>-0.31451039444514162</v>
      </c>
      <c r="BC144" s="31">
        <f t="shared" si="106"/>
        <v>-0.38232202064856996</v>
      </c>
      <c r="BD144" s="31">
        <f t="shared" si="107"/>
        <v>-0.44294100801832759</v>
      </c>
    </row>
    <row r="145" spans="1:56" x14ac:dyDescent="0.35">
      <c r="A145" s="26" t="s">
        <v>100</v>
      </c>
      <c r="B145" s="26" t="s">
        <v>84</v>
      </c>
      <c r="C145" s="25">
        <v>2330</v>
      </c>
      <c r="D145" s="25">
        <v>2892</v>
      </c>
      <c r="E145" s="25">
        <v>3478</v>
      </c>
      <c r="F145" s="25">
        <v>7463</v>
      </c>
      <c r="G145" s="25">
        <v>8727</v>
      </c>
      <c r="H145" s="25">
        <v>9296</v>
      </c>
      <c r="I145" s="25">
        <v>15519</v>
      </c>
      <c r="J145" s="25">
        <v>10366</v>
      </c>
      <c r="K145" s="25">
        <v>6806</v>
      </c>
      <c r="L145" s="25">
        <v>1300</v>
      </c>
      <c r="M145" s="25">
        <v>1874</v>
      </c>
      <c r="N145" s="25">
        <v>1618</v>
      </c>
      <c r="O145" s="25">
        <v>4513</v>
      </c>
      <c r="P145" s="25">
        <v>6574</v>
      </c>
      <c r="Q145" s="25">
        <v>7004</v>
      </c>
      <c r="R145" s="25">
        <v>11570</v>
      </c>
      <c r="S145" s="25">
        <v>6677</v>
      </c>
      <c r="T145" s="25">
        <v>4120</v>
      </c>
      <c r="U145" s="25">
        <v>1159</v>
      </c>
      <c r="V145" s="25">
        <v>1984</v>
      </c>
      <c r="W145" s="25">
        <v>2937</v>
      </c>
      <c r="X145" s="25">
        <v>5546</v>
      </c>
      <c r="Y145" s="25">
        <v>5647</v>
      </c>
      <c r="Z145" s="25">
        <v>6861</v>
      </c>
      <c r="AA145" s="25">
        <v>11461</v>
      </c>
      <c r="AB145" s="25">
        <v>7139</v>
      </c>
      <c r="AC145" s="25">
        <v>5499</v>
      </c>
      <c r="AD145" s="25">
        <v>1609</v>
      </c>
      <c r="AE145" s="25">
        <v>2381</v>
      </c>
      <c r="AF145" s="25">
        <v>2425</v>
      </c>
      <c r="AG145" s="25">
        <v>5732</v>
      </c>
      <c r="AH145" s="25">
        <v>6057</v>
      </c>
      <c r="AI145" s="25">
        <v>7004</v>
      </c>
      <c r="AJ145" s="25">
        <v>10725</v>
      </c>
      <c r="AK145" s="25">
        <v>6141</v>
      </c>
      <c r="AL145" s="25">
        <v>4895</v>
      </c>
      <c r="AM145" s="25">
        <f t="shared" si="108"/>
        <v>-721</v>
      </c>
      <c r="AN145" s="25">
        <f t="shared" si="92"/>
        <v>-511</v>
      </c>
      <c r="AO145" s="25">
        <f t="shared" si="93"/>
        <v>-1053</v>
      </c>
      <c r="AP145" s="25">
        <f t="shared" si="94"/>
        <v>-1731</v>
      </c>
      <c r="AQ145" s="25">
        <f t="shared" si="95"/>
        <v>-2670</v>
      </c>
      <c r="AR145" s="25">
        <f t="shared" si="96"/>
        <v>-2292</v>
      </c>
      <c r="AS145" s="25">
        <f t="shared" si="97"/>
        <v>-4794</v>
      </c>
      <c r="AT145" s="25">
        <f t="shared" si="98"/>
        <v>-4225</v>
      </c>
      <c r="AU145" s="25">
        <f t="shared" si="99"/>
        <v>-1911</v>
      </c>
      <c r="AV145" s="31">
        <f t="shared" si="109"/>
        <v>-0.30944206008583691</v>
      </c>
      <c r="AW145" s="31">
        <f t="shared" si="100"/>
        <v>-0.17669432918395575</v>
      </c>
      <c r="AX145" s="31">
        <f t="shared" si="101"/>
        <v>-0.30276020701552614</v>
      </c>
      <c r="AY145" s="31">
        <f t="shared" si="102"/>
        <v>-0.23194425834114968</v>
      </c>
      <c r="AZ145" s="31">
        <f t="shared" si="103"/>
        <v>-0.30594706084565143</v>
      </c>
      <c r="BA145" s="31">
        <f t="shared" si="104"/>
        <v>-0.24655765920826161</v>
      </c>
      <c r="BB145" s="31">
        <f t="shared" si="105"/>
        <v>-0.30891165667890974</v>
      </c>
      <c r="BC145" s="31">
        <f t="shared" si="106"/>
        <v>-0.40758248118850088</v>
      </c>
      <c r="BD145" s="31">
        <f t="shared" si="107"/>
        <v>-0.28078166323831916</v>
      </c>
    </row>
    <row r="146" spans="1:56" x14ac:dyDescent="0.35">
      <c r="A146" s="26" t="s">
        <v>89</v>
      </c>
      <c r="B146" s="26" t="s">
        <v>89</v>
      </c>
      <c r="C146" s="25">
        <v>2272</v>
      </c>
      <c r="D146" s="25">
        <v>2830</v>
      </c>
      <c r="E146" s="25">
        <v>3402</v>
      </c>
      <c r="F146" s="25">
        <v>7045</v>
      </c>
      <c r="G146" s="25">
        <v>8439</v>
      </c>
      <c r="H146" s="25">
        <v>8812</v>
      </c>
      <c r="I146" s="25">
        <v>14966</v>
      </c>
      <c r="J146" s="25">
        <v>10005</v>
      </c>
      <c r="K146" s="25">
        <v>6614</v>
      </c>
      <c r="L146" s="30" t="s">
        <v>72</v>
      </c>
      <c r="M146" s="30" t="s">
        <v>72</v>
      </c>
      <c r="N146" s="30" t="s">
        <v>72</v>
      </c>
      <c r="O146" s="25">
        <v>4429</v>
      </c>
      <c r="P146" s="25">
        <v>6432</v>
      </c>
      <c r="Q146" s="25">
        <v>6503</v>
      </c>
      <c r="R146" s="25">
        <v>11045</v>
      </c>
      <c r="S146" s="25">
        <v>6518</v>
      </c>
      <c r="T146" s="25">
        <v>3968</v>
      </c>
      <c r="U146" s="25">
        <v>1079</v>
      </c>
      <c r="V146" s="25">
        <v>1915</v>
      </c>
      <c r="W146" s="25">
        <v>2846</v>
      </c>
      <c r="X146" s="25">
        <v>5372</v>
      </c>
      <c r="Y146" s="25">
        <v>5546</v>
      </c>
      <c r="Z146" s="25">
        <v>6658</v>
      </c>
      <c r="AA146" s="25">
        <v>11077</v>
      </c>
      <c r="AB146" s="25">
        <v>6800</v>
      </c>
      <c r="AC146" s="25">
        <v>5317</v>
      </c>
      <c r="AD146" s="30" t="s">
        <v>72</v>
      </c>
      <c r="AE146" s="25">
        <v>2270</v>
      </c>
      <c r="AF146" s="25">
        <v>2320</v>
      </c>
      <c r="AG146" s="25">
        <v>5590</v>
      </c>
      <c r="AH146" s="25">
        <v>5940</v>
      </c>
      <c r="AI146" s="25">
        <v>6794</v>
      </c>
      <c r="AJ146" s="25">
        <v>10346</v>
      </c>
      <c r="AK146" s="25">
        <v>5966</v>
      </c>
      <c r="AL146" s="25">
        <v>4679</v>
      </c>
      <c r="AM146" s="25" t="e">
        <f t="shared" si="108"/>
        <v>#VALUE!</v>
      </c>
      <c r="AN146" s="25">
        <f t="shared" si="92"/>
        <v>-560</v>
      </c>
      <c r="AO146" s="25">
        <f t="shared" si="93"/>
        <v>-1082</v>
      </c>
      <c r="AP146" s="25">
        <f t="shared" si="94"/>
        <v>-1455</v>
      </c>
      <c r="AQ146" s="25">
        <f t="shared" si="95"/>
        <v>-2499</v>
      </c>
      <c r="AR146" s="25">
        <f t="shared" si="96"/>
        <v>-2018</v>
      </c>
      <c r="AS146" s="25">
        <f t="shared" si="97"/>
        <v>-4620</v>
      </c>
      <c r="AT146" s="25">
        <f t="shared" si="98"/>
        <v>-4039</v>
      </c>
      <c r="AU146" s="25">
        <f t="shared" si="99"/>
        <v>-1935</v>
      </c>
      <c r="AV146" s="31" t="e">
        <f t="shared" si="109"/>
        <v>#VALUE!</v>
      </c>
      <c r="AW146" s="31">
        <f t="shared" si="100"/>
        <v>-0.19787985865724381</v>
      </c>
      <c r="AX146" s="31">
        <f t="shared" si="101"/>
        <v>-0.31804820693709585</v>
      </c>
      <c r="AY146" s="31">
        <f t="shared" si="102"/>
        <v>-0.20652945351312987</v>
      </c>
      <c r="AZ146" s="31">
        <f t="shared" si="103"/>
        <v>-0.29612513330963386</v>
      </c>
      <c r="BA146" s="31">
        <f t="shared" si="104"/>
        <v>-0.22900590104403087</v>
      </c>
      <c r="BB146" s="31">
        <f t="shared" si="105"/>
        <v>-0.30869971936389151</v>
      </c>
      <c r="BC146" s="31">
        <f t="shared" si="106"/>
        <v>-0.40369815092453776</v>
      </c>
      <c r="BD146" s="31">
        <f t="shared" si="107"/>
        <v>-0.29256123374659815</v>
      </c>
    </row>
    <row r="147" spans="1:56" x14ac:dyDescent="0.35">
      <c r="A147" s="26" t="s">
        <v>99</v>
      </c>
      <c r="B147" s="26" t="s">
        <v>83</v>
      </c>
      <c r="C147" s="25">
        <v>284</v>
      </c>
      <c r="D147" s="25">
        <v>421</v>
      </c>
      <c r="E147" s="25">
        <v>630</v>
      </c>
      <c r="F147" s="25">
        <v>1805</v>
      </c>
      <c r="G147" s="25">
        <v>5130</v>
      </c>
      <c r="H147" s="25">
        <v>7594</v>
      </c>
      <c r="I147" s="25">
        <v>12614</v>
      </c>
      <c r="J147" s="25">
        <v>6809</v>
      </c>
      <c r="K147" s="25">
        <v>2920</v>
      </c>
      <c r="L147" s="25">
        <v>276</v>
      </c>
      <c r="M147" s="25">
        <v>324</v>
      </c>
      <c r="N147" s="25">
        <v>459</v>
      </c>
      <c r="O147" s="25">
        <v>1103</v>
      </c>
      <c r="P147" s="25">
        <v>2629</v>
      </c>
      <c r="Q147" s="25">
        <v>5208</v>
      </c>
      <c r="R147" s="25">
        <v>9142</v>
      </c>
      <c r="S147" s="25">
        <v>3584</v>
      </c>
      <c r="T147" s="25">
        <v>1785</v>
      </c>
      <c r="U147" s="25">
        <v>320</v>
      </c>
      <c r="V147" s="25">
        <v>243</v>
      </c>
      <c r="W147" s="25">
        <v>553</v>
      </c>
      <c r="X147" s="25">
        <v>774</v>
      </c>
      <c r="Y147" s="25">
        <v>2480</v>
      </c>
      <c r="Z147" s="25">
        <v>4947</v>
      </c>
      <c r="AA147" s="25">
        <v>8561</v>
      </c>
      <c r="AB147" s="25">
        <v>4171</v>
      </c>
      <c r="AC147" s="25">
        <v>2084</v>
      </c>
      <c r="AD147" s="25">
        <v>237</v>
      </c>
      <c r="AE147" s="25">
        <v>296</v>
      </c>
      <c r="AF147" s="25">
        <v>348</v>
      </c>
      <c r="AG147" s="25">
        <v>797</v>
      </c>
      <c r="AH147" s="25">
        <v>2271</v>
      </c>
      <c r="AI147" s="25">
        <v>4732</v>
      </c>
      <c r="AJ147" s="25">
        <v>8094</v>
      </c>
      <c r="AK147" s="25">
        <v>3442</v>
      </c>
      <c r="AL147" s="25">
        <v>1824</v>
      </c>
      <c r="AM147" s="25">
        <f t="shared" si="108"/>
        <v>-47</v>
      </c>
      <c r="AN147" s="25">
        <f t="shared" si="92"/>
        <v>-125</v>
      </c>
      <c r="AO147" s="25">
        <f t="shared" si="93"/>
        <v>-282</v>
      </c>
      <c r="AP147" s="25">
        <f t="shared" si="94"/>
        <v>-1008</v>
      </c>
      <c r="AQ147" s="25">
        <f t="shared" si="95"/>
        <v>-2859</v>
      </c>
      <c r="AR147" s="25">
        <f t="shared" si="96"/>
        <v>-2862</v>
      </c>
      <c r="AS147" s="25">
        <f t="shared" si="97"/>
        <v>-4520</v>
      </c>
      <c r="AT147" s="25">
        <f t="shared" si="98"/>
        <v>-3367</v>
      </c>
      <c r="AU147" s="25">
        <f t="shared" si="99"/>
        <v>-1096</v>
      </c>
      <c r="AV147" s="31">
        <f t="shared" si="109"/>
        <v>-0.16549295774647887</v>
      </c>
      <c r="AW147" s="31">
        <f t="shared" si="100"/>
        <v>-0.29691211401425177</v>
      </c>
      <c r="AX147" s="31">
        <f t="shared" si="101"/>
        <v>-0.44761904761904764</v>
      </c>
      <c r="AY147" s="31">
        <f t="shared" si="102"/>
        <v>-0.55844875346260392</v>
      </c>
      <c r="AZ147" s="31">
        <f t="shared" si="103"/>
        <v>-0.55730994152046787</v>
      </c>
      <c r="BA147" s="31">
        <f t="shared" si="104"/>
        <v>-0.37687648143271002</v>
      </c>
      <c r="BB147" s="31">
        <f t="shared" si="105"/>
        <v>-0.35833201205010307</v>
      </c>
      <c r="BC147" s="31">
        <f t="shared" si="106"/>
        <v>-0.49449258334557206</v>
      </c>
      <c r="BD147" s="31">
        <f t="shared" si="107"/>
        <v>-0.37534246575342467</v>
      </c>
    </row>
    <row r="148" spans="1:56" x14ac:dyDescent="0.35">
      <c r="A148" s="26" t="s">
        <v>94</v>
      </c>
      <c r="B148" s="26" t="s">
        <v>78</v>
      </c>
      <c r="C148" s="25">
        <v>394</v>
      </c>
      <c r="D148" s="25">
        <v>975</v>
      </c>
      <c r="E148" s="25">
        <v>2246</v>
      </c>
      <c r="F148" s="25">
        <v>4883</v>
      </c>
      <c r="G148" s="25">
        <v>4996</v>
      </c>
      <c r="H148" s="25">
        <v>4311</v>
      </c>
      <c r="I148" s="25">
        <v>5746</v>
      </c>
      <c r="J148" s="25">
        <v>5160</v>
      </c>
      <c r="K148" s="25">
        <v>4611</v>
      </c>
      <c r="L148" s="25">
        <v>91</v>
      </c>
      <c r="M148" s="25">
        <v>389</v>
      </c>
      <c r="N148" s="25">
        <v>1398</v>
      </c>
      <c r="O148" s="25">
        <v>2254</v>
      </c>
      <c r="P148" s="25">
        <v>3048</v>
      </c>
      <c r="Q148" s="25">
        <v>2937</v>
      </c>
      <c r="R148" s="25">
        <v>4595</v>
      </c>
      <c r="S148" s="25">
        <v>2955</v>
      </c>
      <c r="T148" s="25">
        <v>2362</v>
      </c>
      <c r="U148" s="25">
        <v>158</v>
      </c>
      <c r="V148" s="25">
        <v>698</v>
      </c>
      <c r="W148" s="25">
        <v>874</v>
      </c>
      <c r="X148" s="25">
        <v>2179</v>
      </c>
      <c r="Y148" s="25">
        <v>3727</v>
      </c>
      <c r="Z148" s="25">
        <v>3314</v>
      </c>
      <c r="AA148" s="25">
        <v>4689</v>
      </c>
      <c r="AB148" s="25">
        <v>3073</v>
      </c>
      <c r="AC148" s="25">
        <v>2705</v>
      </c>
      <c r="AD148" s="25">
        <v>270</v>
      </c>
      <c r="AE148" s="25">
        <v>429</v>
      </c>
      <c r="AF148" s="25">
        <v>1184</v>
      </c>
      <c r="AG148" s="25">
        <v>2560</v>
      </c>
      <c r="AH148" s="25">
        <v>2795</v>
      </c>
      <c r="AI148" s="25">
        <v>3396</v>
      </c>
      <c r="AJ148" s="25">
        <v>5211</v>
      </c>
      <c r="AK148" s="25">
        <v>3409</v>
      </c>
      <c r="AL148" s="25">
        <v>3008</v>
      </c>
      <c r="AM148" s="25">
        <f t="shared" si="108"/>
        <v>-124</v>
      </c>
      <c r="AN148" s="25">
        <f t="shared" si="92"/>
        <v>-546</v>
      </c>
      <c r="AO148" s="25">
        <f t="shared" si="93"/>
        <v>-1062</v>
      </c>
      <c r="AP148" s="25">
        <f t="shared" si="94"/>
        <v>-2323</v>
      </c>
      <c r="AQ148" s="25">
        <f t="shared" si="95"/>
        <v>-2201</v>
      </c>
      <c r="AR148" s="25">
        <f t="shared" si="96"/>
        <v>-915</v>
      </c>
      <c r="AS148" s="25">
        <f t="shared" si="97"/>
        <v>-535</v>
      </c>
      <c r="AT148" s="25">
        <f t="shared" si="98"/>
        <v>-1751</v>
      </c>
      <c r="AU148" s="25">
        <f t="shared" si="99"/>
        <v>-1603</v>
      </c>
      <c r="AV148" s="31">
        <f t="shared" si="109"/>
        <v>-0.31472081218274112</v>
      </c>
      <c r="AW148" s="31">
        <f t="shared" si="100"/>
        <v>-0.56000000000000005</v>
      </c>
      <c r="AX148" s="31">
        <f t="shared" si="101"/>
        <v>-0.4728406055209261</v>
      </c>
      <c r="AY148" s="31">
        <f t="shared" si="102"/>
        <v>-0.47573213188613556</v>
      </c>
      <c r="AZ148" s="31">
        <f t="shared" si="103"/>
        <v>-0.44055244195356286</v>
      </c>
      <c r="BA148" s="31">
        <f t="shared" si="104"/>
        <v>-0.21224773834377175</v>
      </c>
      <c r="BB148" s="31">
        <f t="shared" si="105"/>
        <v>-9.3108249216846503E-2</v>
      </c>
      <c r="BC148" s="31">
        <f t="shared" si="106"/>
        <v>-0.33934108527131784</v>
      </c>
      <c r="BD148" s="31">
        <f t="shared" si="107"/>
        <v>-0.34764693125135543</v>
      </c>
    </row>
    <row r="149" spans="1:56" x14ac:dyDescent="0.35">
      <c r="A149" s="26" t="s">
        <v>91</v>
      </c>
      <c r="B149" s="26" t="s">
        <v>75</v>
      </c>
      <c r="C149" s="25">
        <v>488</v>
      </c>
      <c r="D149" s="25">
        <v>607</v>
      </c>
      <c r="E149" s="25">
        <v>591</v>
      </c>
      <c r="F149" s="25">
        <v>2026</v>
      </c>
      <c r="G149" s="25">
        <v>3065</v>
      </c>
      <c r="H149" s="25">
        <v>2953</v>
      </c>
      <c r="I149" s="25">
        <v>3457</v>
      </c>
      <c r="J149" s="25">
        <v>2682</v>
      </c>
      <c r="K149" s="25">
        <v>2194</v>
      </c>
      <c r="L149" s="25">
        <v>446</v>
      </c>
      <c r="M149" s="25">
        <v>320</v>
      </c>
      <c r="N149" s="25">
        <v>681</v>
      </c>
      <c r="O149" s="25">
        <v>796</v>
      </c>
      <c r="P149" s="25">
        <v>1737</v>
      </c>
      <c r="Q149" s="25">
        <v>2292</v>
      </c>
      <c r="R149" s="25">
        <v>2346</v>
      </c>
      <c r="S149" s="25">
        <v>1962</v>
      </c>
      <c r="T149" s="25">
        <v>2200</v>
      </c>
      <c r="U149" s="25">
        <v>417</v>
      </c>
      <c r="V149" s="25">
        <v>1185</v>
      </c>
      <c r="W149" s="25">
        <v>1094</v>
      </c>
      <c r="X149" s="25">
        <v>987</v>
      </c>
      <c r="Y149" s="25">
        <v>1917</v>
      </c>
      <c r="Z149" s="25">
        <v>2971</v>
      </c>
      <c r="AA149" s="25">
        <v>2683</v>
      </c>
      <c r="AB149" s="25">
        <v>2028</v>
      </c>
      <c r="AC149" s="25">
        <v>2298</v>
      </c>
      <c r="AD149" s="25">
        <v>400</v>
      </c>
      <c r="AE149" s="25">
        <v>992</v>
      </c>
      <c r="AF149" s="25">
        <v>767</v>
      </c>
      <c r="AG149" s="25">
        <v>1006</v>
      </c>
      <c r="AH149" s="25">
        <v>2125</v>
      </c>
      <c r="AI149" s="25">
        <v>3703</v>
      </c>
      <c r="AJ149" s="25">
        <v>2834</v>
      </c>
      <c r="AK149" s="25">
        <v>1653</v>
      </c>
      <c r="AL149" s="25">
        <v>1435</v>
      </c>
      <c r="AM149" s="25">
        <f t="shared" si="108"/>
        <v>-88</v>
      </c>
      <c r="AN149" s="25">
        <f t="shared" si="92"/>
        <v>385</v>
      </c>
      <c r="AO149" s="25">
        <f t="shared" si="93"/>
        <v>176</v>
      </c>
      <c r="AP149" s="25">
        <f t="shared" si="94"/>
        <v>-1020</v>
      </c>
      <c r="AQ149" s="25">
        <f t="shared" si="95"/>
        <v>-940</v>
      </c>
      <c r="AR149" s="25">
        <f t="shared" si="96"/>
        <v>750</v>
      </c>
      <c r="AS149" s="25">
        <f t="shared" si="97"/>
        <v>-623</v>
      </c>
      <c r="AT149" s="25">
        <f t="shared" si="98"/>
        <v>-1029</v>
      </c>
      <c r="AU149" s="25">
        <f t="shared" si="99"/>
        <v>-759</v>
      </c>
      <c r="AV149" s="31">
        <f t="shared" si="109"/>
        <v>-0.18032786885245902</v>
      </c>
      <c r="AW149" s="31">
        <f t="shared" si="100"/>
        <v>0.63426688632619443</v>
      </c>
      <c r="AX149" s="31">
        <f t="shared" si="101"/>
        <v>0.29780033840947545</v>
      </c>
      <c r="AY149" s="31">
        <f t="shared" si="102"/>
        <v>-0.5034550839091807</v>
      </c>
      <c r="AZ149" s="31">
        <f t="shared" si="103"/>
        <v>-0.30668841761827081</v>
      </c>
      <c r="BA149" s="31">
        <f t="shared" si="104"/>
        <v>0.25397900440230275</v>
      </c>
      <c r="BB149" s="31">
        <f t="shared" si="105"/>
        <v>-0.18021405843216662</v>
      </c>
      <c r="BC149" s="31">
        <f t="shared" si="106"/>
        <v>-0.38366890380313201</v>
      </c>
      <c r="BD149" s="31">
        <f t="shared" si="107"/>
        <v>-0.34594348222424792</v>
      </c>
    </row>
    <row r="150" spans="1:56" x14ac:dyDescent="0.35">
      <c r="A150" s="26" t="s">
        <v>101</v>
      </c>
      <c r="B150" s="26" t="s">
        <v>85</v>
      </c>
      <c r="C150" s="25">
        <v>163</v>
      </c>
      <c r="D150" s="25">
        <v>697</v>
      </c>
      <c r="E150" s="25">
        <v>240</v>
      </c>
      <c r="F150" s="25">
        <v>946</v>
      </c>
      <c r="G150" s="25">
        <v>895</v>
      </c>
      <c r="H150" s="25">
        <v>1018</v>
      </c>
      <c r="I150" s="25">
        <v>2462</v>
      </c>
      <c r="J150" s="25">
        <v>1421</v>
      </c>
      <c r="K150" s="25">
        <v>1151</v>
      </c>
      <c r="L150" s="25">
        <v>116</v>
      </c>
      <c r="M150" s="25">
        <v>532</v>
      </c>
      <c r="N150" s="25">
        <v>177</v>
      </c>
      <c r="O150" s="25">
        <v>474</v>
      </c>
      <c r="P150" s="25">
        <v>746</v>
      </c>
      <c r="Q150" s="25">
        <v>798</v>
      </c>
      <c r="R150" s="25">
        <v>2257</v>
      </c>
      <c r="S150" s="25">
        <v>902</v>
      </c>
      <c r="T150" s="25">
        <v>517</v>
      </c>
      <c r="U150" s="25">
        <v>344</v>
      </c>
      <c r="V150" s="25">
        <v>390</v>
      </c>
      <c r="W150" s="25">
        <v>418</v>
      </c>
      <c r="X150" s="25">
        <v>420</v>
      </c>
      <c r="Y150" s="25">
        <v>989</v>
      </c>
      <c r="Z150" s="25">
        <v>973</v>
      </c>
      <c r="AA150" s="25">
        <v>1779</v>
      </c>
      <c r="AB150" s="25">
        <v>667</v>
      </c>
      <c r="AC150" s="25">
        <v>558</v>
      </c>
      <c r="AD150" s="25">
        <v>286</v>
      </c>
      <c r="AE150" s="25">
        <v>528</v>
      </c>
      <c r="AF150" s="25">
        <v>360</v>
      </c>
      <c r="AG150" s="25">
        <v>609</v>
      </c>
      <c r="AH150" s="25">
        <v>745</v>
      </c>
      <c r="AI150" s="25">
        <v>946</v>
      </c>
      <c r="AJ150" s="25">
        <v>2252</v>
      </c>
      <c r="AK150" s="25">
        <v>1069</v>
      </c>
      <c r="AL150" s="25">
        <v>384</v>
      </c>
      <c r="AM150" s="25">
        <f t="shared" si="108"/>
        <v>123</v>
      </c>
      <c r="AN150" s="25">
        <f t="shared" si="92"/>
        <v>-169</v>
      </c>
      <c r="AO150" s="25">
        <f t="shared" si="93"/>
        <v>120</v>
      </c>
      <c r="AP150" s="25">
        <f t="shared" si="94"/>
        <v>-337</v>
      </c>
      <c r="AQ150" s="25">
        <f t="shared" si="95"/>
        <v>-150</v>
      </c>
      <c r="AR150" s="25">
        <f t="shared" si="96"/>
        <v>-72</v>
      </c>
      <c r="AS150" s="25">
        <f t="shared" si="97"/>
        <v>-210</v>
      </c>
      <c r="AT150" s="25">
        <f t="shared" si="98"/>
        <v>-352</v>
      </c>
      <c r="AU150" s="25">
        <f t="shared" si="99"/>
        <v>-767</v>
      </c>
      <c r="AV150" s="31">
        <f t="shared" si="109"/>
        <v>0.754601226993865</v>
      </c>
      <c r="AW150" s="31">
        <f t="shared" si="100"/>
        <v>-0.242467718794835</v>
      </c>
      <c r="AX150" s="31">
        <f t="shared" si="101"/>
        <v>0.5</v>
      </c>
      <c r="AY150" s="31">
        <f t="shared" si="102"/>
        <v>-0.35623678646934459</v>
      </c>
      <c r="AZ150" s="31">
        <f t="shared" si="103"/>
        <v>-0.16759776536312848</v>
      </c>
      <c r="BA150" s="31">
        <f t="shared" si="104"/>
        <v>-7.072691552062868E-2</v>
      </c>
      <c r="BB150" s="31">
        <f t="shared" si="105"/>
        <v>-8.5296506904955327E-2</v>
      </c>
      <c r="BC150" s="31">
        <f t="shared" si="106"/>
        <v>-0.24771287825475016</v>
      </c>
      <c r="BD150" s="31">
        <f t="shared" si="107"/>
        <v>-0.66637706342311032</v>
      </c>
    </row>
    <row r="151" spans="1:56" x14ac:dyDescent="0.35">
      <c r="A151" s="26" t="s">
        <v>95</v>
      </c>
      <c r="B151" s="26" t="s">
        <v>79</v>
      </c>
      <c r="C151" s="25">
        <v>432</v>
      </c>
      <c r="D151" s="25">
        <v>777</v>
      </c>
      <c r="E151" s="25">
        <v>817</v>
      </c>
      <c r="F151" s="25">
        <v>1613</v>
      </c>
      <c r="G151" s="25">
        <v>2340</v>
      </c>
      <c r="H151" s="25">
        <v>2603</v>
      </c>
      <c r="I151" s="25">
        <v>2931</v>
      </c>
      <c r="J151" s="25">
        <v>2037</v>
      </c>
      <c r="K151" s="25">
        <v>1320</v>
      </c>
      <c r="L151" s="25">
        <v>326</v>
      </c>
      <c r="M151" s="25">
        <v>503</v>
      </c>
      <c r="N151" s="25">
        <v>621</v>
      </c>
      <c r="O151" s="25">
        <v>1418</v>
      </c>
      <c r="P151" s="25">
        <v>1282</v>
      </c>
      <c r="Q151" s="25">
        <v>1684</v>
      </c>
      <c r="R151" s="25">
        <v>1951</v>
      </c>
      <c r="S151" s="25">
        <v>1349</v>
      </c>
      <c r="T151" s="25">
        <v>1248</v>
      </c>
      <c r="U151" s="25">
        <v>295</v>
      </c>
      <c r="V151" s="25">
        <v>495</v>
      </c>
      <c r="W151" s="25">
        <v>619</v>
      </c>
      <c r="X151" s="25">
        <v>1016</v>
      </c>
      <c r="Y151" s="25">
        <v>1046</v>
      </c>
      <c r="Z151" s="25">
        <v>1288</v>
      </c>
      <c r="AA151" s="25">
        <v>2454</v>
      </c>
      <c r="AB151" s="25">
        <v>1577</v>
      </c>
      <c r="AC151" s="25">
        <v>949</v>
      </c>
      <c r="AD151" s="25">
        <v>373</v>
      </c>
      <c r="AE151" s="25">
        <v>387</v>
      </c>
      <c r="AF151" s="25">
        <v>576</v>
      </c>
      <c r="AG151" s="25">
        <v>1016</v>
      </c>
      <c r="AH151" s="25">
        <v>1439</v>
      </c>
      <c r="AI151" s="25">
        <v>1465</v>
      </c>
      <c r="AJ151" s="25">
        <v>2077</v>
      </c>
      <c r="AK151" s="25">
        <v>1297</v>
      </c>
      <c r="AL151" s="25">
        <v>1249</v>
      </c>
      <c r="AM151" s="25">
        <f t="shared" si="108"/>
        <v>-59</v>
      </c>
      <c r="AN151" s="25">
        <f t="shared" si="92"/>
        <v>-390</v>
      </c>
      <c r="AO151" s="25">
        <f t="shared" si="93"/>
        <v>-241</v>
      </c>
      <c r="AP151" s="25">
        <f t="shared" si="94"/>
        <v>-597</v>
      </c>
      <c r="AQ151" s="25">
        <f t="shared" si="95"/>
        <v>-901</v>
      </c>
      <c r="AR151" s="25">
        <f t="shared" si="96"/>
        <v>-1138</v>
      </c>
      <c r="AS151" s="25">
        <f t="shared" si="97"/>
        <v>-854</v>
      </c>
      <c r="AT151" s="25">
        <f t="shared" si="98"/>
        <v>-740</v>
      </c>
      <c r="AU151" s="25">
        <f t="shared" si="99"/>
        <v>-71</v>
      </c>
      <c r="AV151" s="31">
        <f t="shared" si="109"/>
        <v>-0.13657407407407407</v>
      </c>
      <c r="AW151" s="31">
        <f t="shared" si="100"/>
        <v>-0.50193050193050193</v>
      </c>
      <c r="AX151" s="31">
        <f t="shared" si="101"/>
        <v>-0.29498164014687883</v>
      </c>
      <c r="AY151" s="31">
        <f t="shared" si="102"/>
        <v>-0.37011779293242403</v>
      </c>
      <c r="AZ151" s="31">
        <f t="shared" si="103"/>
        <v>-0.38504273504273506</v>
      </c>
      <c r="BA151" s="31">
        <f t="shared" si="104"/>
        <v>-0.4371878601613523</v>
      </c>
      <c r="BB151" s="31">
        <f t="shared" si="105"/>
        <v>-0.29136813374274989</v>
      </c>
      <c r="BC151" s="31">
        <f t="shared" si="106"/>
        <v>-0.36327933235149729</v>
      </c>
      <c r="BD151" s="31">
        <f t="shared" si="107"/>
        <v>-5.3787878787878787E-2</v>
      </c>
    </row>
    <row r="152" spans="1:56" x14ac:dyDescent="0.35">
      <c r="A152" s="26" t="s">
        <v>102</v>
      </c>
      <c r="B152" s="26" t="s">
        <v>86</v>
      </c>
      <c r="C152" s="25">
        <v>151</v>
      </c>
      <c r="D152" s="25">
        <v>75</v>
      </c>
      <c r="E152" s="25">
        <v>211</v>
      </c>
      <c r="F152" s="25">
        <v>565</v>
      </c>
      <c r="G152" s="25">
        <v>554</v>
      </c>
      <c r="H152" s="25">
        <v>1012</v>
      </c>
      <c r="I152" s="25">
        <v>1511</v>
      </c>
      <c r="J152" s="25">
        <v>900</v>
      </c>
      <c r="K152" s="25">
        <v>372</v>
      </c>
      <c r="L152" s="25">
        <v>106</v>
      </c>
      <c r="M152" s="25">
        <v>129</v>
      </c>
      <c r="N152" s="25">
        <v>95</v>
      </c>
      <c r="O152" s="25">
        <v>445</v>
      </c>
      <c r="P152" s="25">
        <v>915</v>
      </c>
      <c r="Q152" s="25">
        <v>901</v>
      </c>
      <c r="R152" s="25">
        <v>1491</v>
      </c>
      <c r="S152" s="25">
        <v>559</v>
      </c>
      <c r="T152" s="25">
        <v>351</v>
      </c>
      <c r="U152" s="25">
        <v>105</v>
      </c>
      <c r="V152" s="25">
        <v>84</v>
      </c>
      <c r="W152" s="25">
        <v>218</v>
      </c>
      <c r="X152" s="25">
        <v>414</v>
      </c>
      <c r="Y152" s="25">
        <v>524</v>
      </c>
      <c r="Z152" s="25">
        <v>463</v>
      </c>
      <c r="AA152" s="25">
        <v>1197</v>
      </c>
      <c r="AB152" s="25">
        <v>588</v>
      </c>
      <c r="AC152" s="25">
        <v>432</v>
      </c>
      <c r="AD152" s="25">
        <v>195</v>
      </c>
      <c r="AE152" s="25">
        <v>99</v>
      </c>
      <c r="AF152" s="25">
        <v>123</v>
      </c>
      <c r="AG152" s="25">
        <v>455</v>
      </c>
      <c r="AH152" s="25">
        <v>503</v>
      </c>
      <c r="AI152" s="25">
        <v>737</v>
      </c>
      <c r="AJ152" s="25">
        <v>1298</v>
      </c>
      <c r="AK152" s="25">
        <v>577</v>
      </c>
      <c r="AL152" s="25">
        <v>241</v>
      </c>
      <c r="AM152" s="25">
        <f t="shared" si="108"/>
        <v>44</v>
      </c>
      <c r="AN152" s="25">
        <f t="shared" si="92"/>
        <v>24</v>
      </c>
      <c r="AO152" s="25">
        <f t="shared" si="93"/>
        <v>-88</v>
      </c>
      <c r="AP152" s="25">
        <f t="shared" si="94"/>
        <v>-110</v>
      </c>
      <c r="AQ152" s="25">
        <f t="shared" si="95"/>
        <v>-51</v>
      </c>
      <c r="AR152" s="25">
        <f t="shared" si="96"/>
        <v>-275</v>
      </c>
      <c r="AS152" s="25">
        <f t="shared" si="97"/>
        <v>-213</v>
      </c>
      <c r="AT152" s="25">
        <f t="shared" si="98"/>
        <v>-323</v>
      </c>
      <c r="AU152" s="25">
        <f t="shared" si="99"/>
        <v>-131</v>
      </c>
      <c r="AV152" s="31">
        <f t="shared" si="109"/>
        <v>0.29139072847682118</v>
      </c>
      <c r="AW152" s="31">
        <f t="shared" si="100"/>
        <v>0.32</v>
      </c>
      <c r="AX152" s="31">
        <f t="shared" si="101"/>
        <v>-0.41706161137440756</v>
      </c>
      <c r="AY152" s="31">
        <f t="shared" si="102"/>
        <v>-0.19469026548672566</v>
      </c>
      <c r="AZ152" s="31">
        <f t="shared" si="103"/>
        <v>-9.2057761732851989E-2</v>
      </c>
      <c r="BA152" s="31">
        <f t="shared" si="104"/>
        <v>-0.27173913043478259</v>
      </c>
      <c r="BB152" s="31">
        <f t="shared" si="105"/>
        <v>-0.14096624751819986</v>
      </c>
      <c r="BC152" s="31">
        <f t="shared" si="106"/>
        <v>-0.35888888888888887</v>
      </c>
      <c r="BD152" s="31">
        <f t="shared" si="107"/>
        <v>-0.35215053763440862</v>
      </c>
    </row>
    <row r="153" spans="1:56" x14ac:dyDescent="0.35">
      <c r="A153" s="26" t="s">
        <v>90</v>
      </c>
      <c r="B153" s="26" t="s">
        <v>74</v>
      </c>
      <c r="C153" s="30" t="s">
        <v>72</v>
      </c>
      <c r="D153" s="25">
        <v>102</v>
      </c>
      <c r="E153" s="25">
        <v>34</v>
      </c>
      <c r="F153" s="25">
        <v>127</v>
      </c>
      <c r="G153" s="25">
        <v>325</v>
      </c>
      <c r="H153" s="25">
        <v>604</v>
      </c>
      <c r="I153" s="25">
        <v>958</v>
      </c>
      <c r="J153" s="25">
        <v>898</v>
      </c>
      <c r="K153" s="25">
        <v>81</v>
      </c>
      <c r="L153" s="25">
        <v>31</v>
      </c>
      <c r="M153" s="30" t="s">
        <v>72</v>
      </c>
      <c r="N153" s="30" t="s">
        <v>72</v>
      </c>
      <c r="O153" s="25">
        <v>38</v>
      </c>
      <c r="P153" s="25">
        <v>130</v>
      </c>
      <c r="Q153" s="25">
        <v>440</v>
      </c>
      <c r="R153" s="25">
        <v>675</v>
      </c>
      <c r="S153" s="25">
        <v>375</v>
      </c>
      <c r="T153" s="25">
        <v>174</v>
      </c>
      <c r="U153" s="30" t="s">
        <v>72</v>
      </c>
      <c r="V153" s="25">
        <v>13</v>
      </c>
      <c r="W153" s="25">
        <v>7</v>
      </c>
      <c r="X153" s="25">
        <v>78</v>
      </c>
      <c r="Y153" s="25">
        <v>245</v>
      </c>
      <c r="Z153" s="25">
        <v>424</v>
      </c>
      <c r="AA153" s="25">
        <v>584</v>
      </c>
      <c r="AB153" s="25">
        <v>397</v>
      </c>
      <c r="AC153" s="25">
        <v>157</v>
      </c>
      <c r="AD153" s="25">
        <v>39</v>
      </c>
      <c r="AE153" s="30" t="s">
        <v>72</v>
      </c>
      <c r="AF153" s="30" t="s">
        <v>72</v>
      </c>
      <c r="AG153" s="25">
        <v>51</v>
      </c>
      <c r="AH153" s="25">
        <v>324</v>
      </c>
      <c r="AI153" s="25">
        <v>335</v>
      </c>
      <c r="AJ153" s="25">
        <v>679</v>
      </c>
      <c r="AK153" s="25">
        <v>354</v>
      </c>
      <c r="AL153" s="25">
        <v>162</v>
      </c>
      <c r="AM153" s="25" t="e">
        <f t="shared" si="108"/>
        <v>#VALUE!</v>
      </c>
      <c r="AN153" s="25" t="e">
        <f t="shared" si="92"/>
        <v>#VALUE!</v>
      </c>
      <c r="AO153" s="25" t="e">
        <f t="shared" si="93"/>
        <v>#VALUE!</v>
      </c>
      <c r="AP153" s="25">
        <f t="shared" si="94"/>
        <v>-76</v>
      </c>
      <c r="AQ153" s="25">
        <f t="shared" si="95"/>
        <v>-1</v>
      </c>
      <c r="AR153" s="25">
        <f t="shared" si="96"/>
        <v>-269</v>
      </c>
      <c r="AS153" s="25">
        <f t="shared" si="97"/>
        <v>-279</v>
      </c>
      <c r="AT153" s="25">
        <f t="shared" si="98"/>
        <v>-544</v>
      </c>
      <c r="AU153" s="25">
        <f t="shared" si="99"/>
        <v>81</v>
      </c>
      <c r="AV153" s="31" t="e">
        <f t="shared" si="109"/>
        <v>#VALUE!</v>
      </c>
      <c r="AW153" s="31" t="e">
        <f t="shared" si="100"/>
        <v>#VALUE!</v>
      </c>
      <c r="AX153" s="31" t="e">
        <f t="shared" si="101"/>
        <v>#VALUE!</v>
      </c>
      <c r="AY153" s="31">
        <f t="shared" si="102"/>
        <v>-0.59842519685039375</v>
      </c>
      <c r="AZ153" s="31">
        <f t="shared" si="103"/>
        <v>-3.0769230769230769E-3</v>
      </c>
      <c r="BA153" s="31">
        <f t="shared" si="104"/>
        <v>-0.44536423841059603</v>
      </c>
      <c r="BB153" s="31">
        <f t="shared" si="105"/>
        <v>-0.29123173277661796</v>
      </c>
      <c r="BC153" s="31">
        <f t="shared" si="106"/>
        <v>-0.60579064587973275</v>
      </c>
      <c r="BD153" s="31">
        <f t="shared" si="107"/>
        <v>1</v>
      </c>
    </row>
    <row r="154" spans="1:56" x14ac:dyDescent="0.35">
      <c r="A154" s="26" t="s">
        <v>103</v>
      </c>
      <c r="B154" s="26" t="s">
        <v>87</v>
      </c>
      <c r="C154" s="25">
        <v>422</v>
      </c>
      <c r="D154" s="30" t="s">
        <v>72</v>
      </c>
      <c r="E154" s="30" t="s">
        <v>72</v>
      </c>
      <c r="F154" s="30" t="s">
        <v>72</v>
      </c>
      <c r="G154" s="30" t="s">
        <v>72</v>
      </c>
      <c r="H154" s="25">
        <v>899</v>
      </c>
      <c r="I154" s="25">
        <v>898</v>
      </c>
      <c r="J154" s="25">
        <v>671</v>
      </c>
      <c r="K154" s="25">
        <v>368</v>
      </c>
      <c r="L154" s="25">
        <v>140</v>
      </c>
      <c r="M154" s="25">
        <v>414</v>
      </c>
      <c r="N154" s="25">
        <v>242</v>
      </c>
      <c r="O154" s="25">
        <v>216</v>
      </c>
      <c r="P154" s="30" t="s">
        <v>72</v>
      </c>
      <c r="Q154" s="25">
        <v>617</v>
      </c>
      <c r="R154" s="25">
        <v>582</v>
      </c>
      <c r="S154" s="25">
        <v>639</v>
      </c>
      <c r="T154" s="30" t="s">
        <v>72</v>
      </c>
      <c r="U154" s="25">
        <v>127</v>
      </c>
      <c r="V154" s="25">
        <v>472</v>
      </c>
      <c r="W154" s="25">
        <v>180</v>
      </c>
      <c r="X154" s="30" t="s">
        <v>72</v>
      </c>
      <c r="Y154" s="25">
        <v>309</v>
      </c>
      <c r="Z154" s="25">
        <v>378</v>
      </c>
      <c r="AA154" s="25">
        <v>342</v>
      </c>
      <c r="AB154" s="25">
        <v>507</v>
      </c>
      <c r="AC154" s="25">
        <v>318</v>
      </c>
      <c r="AD154" s="25">
        <v>242</v>
      </c>
      <c r="AE154" s="25">
        <v>278</v>
      </c>
      <c r="AF154" s="25">
        <v>241</v>
      </c>
      <c r="AG154" s="25">
        <v>380</v>
      </c>
      <c r="AH154" s="25">
        <v>238</v>
      </c>
      <c r="AI154" s="25">
        <v>1010</v>
      </c>
      <c r="AJ154" s="25">
        <v>490</v>
      </c>
      <c r="AK154" s="25">
        <v>503</v>
      </c>
      <c r="AL154" s="25">
        <v>189</v>
      </c>
      <c r="AM154" s="25">
        <f t="shared" si="108"/>
        <v>-180</v>
      </c>
      <c r="AN154" s="25" t="e">
        <f t="shared" si="92"/>
        <v>#VALUE!</v>
      </c>
      <c r="AO154" s="25" t="e">
        <f t="shared" si="93"/>
        <v>#VALUE!</v>
      </c>
      <c r="AP154" s="25" t="e">
        <f t="shared" si="94"/>
        <v>#VALUE!</v>
      </c>
      <c r="AQ154" s="25" t="e">
        <f t="shared" si="95"/>
        <v>#VALUE!</v>
      </c>
      <c r="AR154" s="25">
        <f t="shared" si="96"/>
        <v>111</v>
      </c>
      <c r="AS154" s="25">
        <f t="shared" si="97"/>
        <v>-408</v>
      </c>
      <c r="AT154" s="25">
        <f t="shared" si="98"/>
        <v>-168</v>
      </c>
      <c r="AU154" s="25">
        <f t="shared" si="99"/>
        <v>-179</v>
      </c>
      <c r="AV154" s="31">
        <f t="shared" si="109"/>
        <v>-0.42654028436018959</v>
      </c>
      <c r="AW154" s="31" t="e">
        <f t="shared" si="100"/>
        <v>#VALUE!</v>
      </c>
      <c r="AX154" s="31" t="e">
        <f t="shared" si="101"/>
        <v>#VALUE!</v>
      </c>
      <c r="AY154" s="31" t="e">
        <f t="shared" si="102"/>
        <v>#VALUE!</v>
      </c>
      <c r="AZ154" s="31" t="e">
        <f t="shared" si="103"/>
        <v>#VALUE!</v>
      </c>
      <c r="BA154" s="31">
        <f t="shared" si="104"/>
        <v>0.12347052280311457</v>
      </c>
      <c r="BB154" s="31">
        <f t="shared" si="105"/>
        <v>-0.45434298440979953</v>
      </c>
      <c r="BC154" s="31">
        <f t="shared" si="106"/>
        <v>-0.25037257824143072</v>
      </c>
      <c r="BD154" s="31">
        <f t="shared" si="107"/>
        <v>-0.48641304347826086</v>
      </c>
    </row>
    <row r="155" spans="1:56" x14ac:dyDescent="0.35">
      <c r="A155" s="26" t="s">
        <v>92</v>
      </c>
      <c r="B155" s="26" t="s">
        <v>76</v>
      </c>
      <c r="C155" s="30" t="s">
        <v>72</v>
      </c>
      <c r="D155" s="25">
        <v>125</v>
      </c>
      <c r="E155" s="25">
        <v>98</v>
      </c>
      <c r="F155" s="25">
        <v>136</v>
      </c>
      <c r="G155" s="25">
        <v>140</v>
      </c>
      <c r="H155" s="25">
        <v>164</v>
      </c>
      <c r="I155" s="25">
        <v>422</v>
      </c>
      <c r="J155" s="25">
        <v>78</v>
      </c>
      <c r="K155" s="25">
        <v>143</v>
      </c>
      <c r="L155" s="30" t="s">
        <v>72</v>
      </c>
      <c r="M155" s="30" t="s">
        <v>72</v>
      </c>
      <c r="N155" s="30" t="s">
        <v>72</v>
      </c>
      <c r="O155" s="25">
        <v>93</v>
      </c>
      <c r="P155" s="30" t="s">
        <v>72</v>
      </c>
      <c r="Q155" s="25">
        <v>242</v>
      </c>
      <c r="R155" s="25">
        <v>309</v>
      </c>
      <c r="S155" s="25">
        <v>238</v>
      </c>
      <c r="T155" s="25">
        <v>88</v>
      </c>
      <c r="U155" s="25">
        <v>54</v>
      </c>
      <c r="V155" s="30" t="s">
        <v>72</v>
      </c>
      <c r="W155" s="25">
        <v>115</v>
      </c>
      <c r="X155" s="25">
        <v>158</v>
      </c>
      <c r="Y155" s="25">
        <v>122</v>
      </c>
      <c r="Z155" s="25">
        <v>163</v>
      </c>
      <c r="AA155" s="25">
        <v>326</v>
      </c>
      <c r="AB155" s="25">
        <v>125</v>
      </c>
      <c r="AC155" s="25">
        <v>77</v>
      </c>
      <c r="AD155" s="25">
        <v>73</v>
      </c>
      <c r="AE155" s="30" t="s">
        <v>72</v>
      </c>
      <c r="AF155" s="25">
        <v>63</v>
      </c>
      <c r="AG155" s="25">
        <v>94</v>
      </c>
      <c r="AH155" s="25">
        <v>132</v>
      </c>
      <c r="AI155" s="25">
        <v>198</v>
      </c>
      <c r="AJ155" s="25">
        <v>342</v>
      </c>
      <c r="AK155" s="25">
        <v>336</v>
      </c>
      <c r="AL155" s="25">
        <v>60</v>
      </c>
      <c r="AM155" s="25" t="e">
        <f t="shared" si="108"/>
        <v>#VALUE!</v>
      </c>
      <c r="AN155" s="25" t="e">
        <f t="shared" si="92"/>
        <v>#VALUE!</v>
      </c>
      <c r="AO155" s="25">
        <f t="shared" si="93"/>
        <v>-35</v>
      </c>
      <c r="AP155" s="25">
        <f t="shared" si="94"/>
        <v>-42</v>
      </c>
      <c r="AQ155" s="25">
        <f t="shared" si="95"/>
        <v>-8</v>
      </c>
      <c r="AR155" s="25">
        <f t="shared" si="96"/>
        <v>34</v>
      </c>
      <c r="AS155" s="25">
        <f t="shared" si="97"/>
        <v>-80</v>
      </c>
      <c r="AT155" s="25">
        <f t="shared" si="98"/>
        <v>258</v>
      </c>
      <c r="AU155" s="25">
        <f t="shared" si="99"/>
        <v>-83</v>
      </c>
      <c r="AV155" s="31" t="e">
        <f t="shared" si="109"/>
        <v>#VALUE!</v>
      </c>
      <c r="AW155" s="31" t="e">
        <f t="shared" si="100"/>
        <v>#VALUE!</v>
      </c>
      <c r="AX155" s="31">
        <f t="shared" si="101"/>
        <v>-0.35714285714285715</v>
      </c>
      <c r="AY155" s="31">
        <f t="shared" si="102"/>
        <v>-0.30882352941176472</v>
      </c>
      <c r="AZ155" s="31">
        <f t="shared" si="103"/>
        <v>-5.7142857142857141E-2</v>
      </c>
      <c r="BA155" s="31">
        <f t="shared" si="104"/>
        <v>0.2073170731707317</v>
      </c>
      <c r="BB155" s="31">
        <f t="shared" si="105"/>
        <v>-0.1895734597156398</v>
      </c>
      <c r="BC155" s="31">
        <f t="shared" si="106"/>
        <v>3.3076923076923075</v>
      </c>
      <c r="BD155" s="31">
        <f t="shared" si="107"/>
        <v>-0.58041958041958042</v>
      </c>
    </row>
    <row r="156" spans="1:56" x14ac:dyDescent="0.35">
      <c r="A156" s="26" t="s">
        <v>96</v>
      </c>
      <c r="B156" s="26" t="s">
        <v>80</v>
      </c>
      <c r="C156" s="25">
        <v>20</v>
      </c>
      <c r="D156" s="25">
        <v>39</v>
      </c>
      <c r="E156" s="30" t="s">
        <v>72</v>
      </c>
      <c r="F156" s="25">
        <v>82</v>
      </c>
      <c r="G156" s="25">
        <v>115</v>
      </c>
      <c r="H156" s="25">
        <v>81</v>
      </c>
      <c r="I156" s="25">
        <v>108</v>
      </c>
      <c r="J156" s="25">
        <v>243</v>
      </c>
      <c r="K156" s="25">
        <v>74</v>
      </c>
      <c r="L156" s="30" t="s">
        <v>72</v>
      </c>
      <c r="M156" s="30" t="s">
        <v>72</v>
      </c>
      <c r="N156" s="30" t="s">
        <v>72</v>
      </c>
      <c r="O156" s="25">
        <v>39</v>
      </c>
      <c r="P156" s="25">
        <v>52</v>
      </c>
      <c r="Q156" s="25">
        <v>101</v>
      </c>
      <c r="R156" s="25">
        <v>327</v>
      </c>
      <c r="S156" s="25">
        <v>238</v>
      </c>
      <c r="T156" s="25">
        <v>22</v>
      </c>
      <c r="U156" s="30" t="s">
        <v>72</v>
      </c>
      <c r="V156" s="30" t="s">
        <v>72</v>
      </c>
      <c r="W156" s="25">
        <v>16</v>
      </c>
      <c r="X156" s="25">
        <v>17</v>
      </c>
      <c r="Y156" s="25">
        <v>39</v>
      </c>
      <c r="Z156" s="25">
        <v>103</v>
      </c>
      <c r="AA156" s="25">
        <v>109</v>
      </c>
      <c r="AB156" s="25">
        <v>77</v>
      </c>
      <c r="AC156" s="25">
        <v>37</v>
      </c>
      <c r="AD156" s="25">
        <v>15</v>
      </c>
      <c r="AE156" s="25">
        <v>34</v>
      </c>
      <c r="AF156" s="25">
        <v>45</v>
      </c>
      <c r="AG156" s="25">
        <v>22</v>
      </c>
      <c r="AH156" s="25">
        <v>118</v>
      </c>
      <c r="AI156" s="25">
        <v>55</v>
      </c>
      <c r="AJ156" s="25">
        <v>206</v>
      </c>
      <c r="AK156" s="25">
        <v>88</v>
      </c>
      <c r="AL156" s="25">
        <v>15</v>
      </c>
      <c r="AM156" s="25">
        <f t="shared" si="108"/>
        <v>-5</v>
      </c>
      <c r="AN156" s="25">
        <f t="shared" si="92"/>
        <v>-5</v>
      </c>
      <c r="AO156" s="25" t="e">
        <f t="shared" si="93"/>
        <v>#VALUE!</v>
      </c>
      <c r="AP156" s="25">
        <f t="shared" si="94"/>
        <v>-60</v>
      </c>
      <c r="AQ156" s="25">
        <f t="shared" si="95"/>
        <v>3</v>
      </c>
      <c r="AR156" s="25">
        <f t="shared" si="96"/>
        <v>-26</v>
      </c>
      <c r="AS156" s="25">
        <f t="shared" si="97"/>
        <v>98</v>
      </c>
      <c r="AT156" s="25">
        <f t="shared" si="98"/>
        <v>-155</v>
      </c>
      <c r="AU156" s="25">
        <f t="shared" si="99"/>
        <v>-59</v>
      </c>
      <c r="AV156" s="31">
        <f t="shared" si="109"/>
        <v>-0.25</v>
      </c>
      <c r="AW156" s="31">
        <f t="shared" si="100"/>
        <v>-0.12820512820512819</v>
      </c>
      <c r="AX156" s="31" t="e">
        <f t="shared" si="101"/>
        <v>#VALUE!</v>
      </c>
      <c r="AY156" s="31">
        <f t="shared" si="102"/>
        <v>-0.73170731707317072</v>
      </c>
      <c r="AZ156" s="31">
        <f t="shared" si="103"/>
        <v>2.6086956521739129E-2</v>
      </c>
      <c r="BA156" s="31">
        <f t="shared" si="104"/>
        <v>-0.32098765432098764</v>
      </c>
      <c r="BB156" s="31">
        <f t="shared" si="105"/>
        <v>0.90740740740740744</v>
      </c>
      <c r="BC156" s="31">
        <f t="shared" si="106"/>
        <v>-0.63786008230452673</v>
      </c>
      <c r="BD156" s="31">
        <f t="shared" si="107"/>
        <v>-0.79729729729729726</v>
      </c>
    </row>
    <row r="157" spans="1:56" x14ac:dyDescent="0.35">
      <c r="A157" s="26" t="s">
        <v>93</v>
      </c>
      <c r="B157" s="26" t="s">
        <v>77</v>
      </c>
      <c r="C157" s="25">
        <v>37</v>
      </c>
      <c r="D157" s="30" t="s">
        <v>72</v>
      </c>
      <c r="E157" s="25">
        <v>65</v>
      </c>
      <c r="F157" s="25">
        <v>193</v>
      </c>
      <c r="G157" s="25">
        <v>163</v>
      </c>
      <c r="H157" s="25">
        <v>576</v>
      </c>
      <c r="I157" s="25">
        <v>276</v>
      </c>
      <c r="J157" s="25">
        <v>197</v>
      </c>
      <c r="K157" s="25">
        <v>152</v>
      </c>
      <c r="L157" s="25">
        <v>227</v>
      </c>
      <c r="M157" s="25">
        <v>41</v>
      </c>
      <c r="N157" s="30" t="s">
        <v>72</v>
      </c>
      <c r="O157" s="25">
        <v>96</v>
      </c>
      <c r="P157" s="25">
        <v>69</v>
      </c>
      <c r="Q157" s="25">
        <v>156</v>
      </c>
      <c r="R157" s="25">
        <v>114</v>
      </c>
      <c r="S157" s="25">
        <v>199</v>
      </c>
      <c r="T157" s="25">
        <v>28</v>
      </c>
      <c r="U157" s="25">
        <v>34</v>
      </c>
      <c r="V157" s="25">
        <v>99</v>
      </c>
      <c r="W157" s="30" t="s">
        <v>72</v>
      </c>
      <c r="X157" s="25">
        <v>96</v>
      </c>
      <c r="Y157" s="25">
        <v>131</v>
      </c>
      <c r="Z157" s="25">
        <v>155</v>
      </c>
      <c r="AA157" s="25">
        <v>200</v>
      </c>
      <c r="AB157" s="25">
        <v>182</v>
      </c>
      <c r="AC157" s="25">
        <v>113</v>
      </c>
      <c r="AD157" s="25">
        <v>163</v>
      </c>
      <c r="AE157" s="25">
        <v>162</v>
      </c>
      <c r="AF157" s="25">
        <v>59</v>
      </c>
      <c r="AG157" s="25">
        <v>95</v>
      </c>
      <c r="AH157" s="25">
        <v>193</v>
      </c>
      <c r="AI157" s="25">
        <v>156</v>
      </c>
      <c r="AJ157" s="25">
        <v>194</v>
      </c>
      <c r="AK157" s="25">
        <v>192</v>
      </c>
      <c r="AL157" s="25">
        <v>352</v>
      </c>
      <c r="AM157" s="25">
        <f t="shared" si="108"/>
        <v>126</v>
      </c>
      <c r="AN157" s="25" t="e">
        <f t="shared" si="92"/>
        <v>#VALUE!</v>
      </c>
      <c r="AO157" s="25">
        <f t="shared" si="93"/>
        <v>-6</v>
      </c>
      <c r="AP157" s="25">
        <f t="shared" si="94"/>
        <v>-98</v>
      </c>
      <c r="AQ157" s="25">
        <f t="shared" si="95"/>
        <v>30</v>
      </c>
      <c r="AR157" s="25">
        <f t="shared" si="96"/>
        <v>-420</v>
      </c>
      <c r="AS157" s="25">
        <f t="shared" si="97"/>
        <v>-82</v>
      </c>
      <c r="AT157" s="25">
        <f t="shared" si="98"/>
        <v>-5</v>
      </c>
      <c r="AU157" s="25">
        <f t="shared" si="99"/>
        <v>200</v>
      </c>
      <c r="AV157" s="31">
        <f t="shared" si="109"/>
        <v>3.4054054054054053</v>
      </c>
      <c r="AW157" s="31" t="e">
        <f t="shared" si="100"/>
        <v>#VALUE!</v>
      </c>
      <c r="AX157" s="31">
        <f t="shared" si="101"/>
        <v>-9.2307692307692313E-2</v>
      </c>
      <c r="AY157" s="31">
        <f t="shared" si="102"/>
        <v>-0.50777202072538863</v>
      </c>
      <c r="AZ157" s="31">
        <f t="shared" si="103"/>
        <v>0.18404907975460122</v>
      </c>
      <c r="BA157" s="31">
        <f t="shared" si="104"/>
        <v>-0.72916666666666663</v>
      </c>
      <c r="BB157" s="31">
        <f t="shared" si="105"/>
        <v>-0.29710144927536231</v>
      </c>
      <c r="BC157" s="31">
        <f t="shared" si="106"/>
        <v>-2.5380710659898477E-2</v>
      </c>
      <c r="BD157" s="31">
        <f t="shared" si="107"/>
        <v>1.3157894736842106</v>
      </c>
    </row>
    <row r="158" spans="1:56" x14ac:dyDescent="0.35">
      <c r="A158" s="26" t="s">
        <v>98</v>
      </c>
      <c r="B158" s="26" t="s">
        <v>82</v>
      </c>
      <c r="C158" s="25">
        <v>18</v>
      </c>
      <c r="D158" s="25">
        <v>25</v>
      </c>
      <c r="E158" s="25">
        <v>26</v>
      </c>
      <c r="F158" s="30" t="s">
        <v>72</v>
      </c>
      <c r="G158" s="30" t="s">
        <v>72</v>
      </c>
      <c r="H158" s="25">
        <v>150</v>
      </c>
      <c r="I158" s="25">
        <v>62</v>
      </c>
      <c r="J158" s="25">
        <v>146</v>
      </c>
      <c r="K158" s="25">
        <v>58</v>
      </c>
      <c r="L158" s="30" t="s">
        <v>72</v>
      </c>
      <c r="M158" s="25">
        <v>0</v>
      </c>
      <c r="N158" s="25">
        <v>22</v>
      </c>
      <c r="O158" s="25">
        <v>30</v>
      </c>
      <c r="P158" s="25">
        <v>44</v>
      </c>
      <c r="Q158" s="25">
        <v>141</v>
      </c>
      <c r="R158" s="25">
        <v>217</v>
      </c>
      <c r="S158" s="25">
        <v>99</v>
      </c>
      <c r="T158" s="30" t="s">
        <v>72</v>
      </c>
      <c r="U158" s="30" t="s">
        <v>72</v>
      </c>
      <c r="V158" s="30" t="s">
        <v>72</v>
      </c>
      <c r="W158" s="30" t="s">
        <v>72</v>
      </c>
      <c r="X158" s="30" t="s">
        <v>72</v>
      </c>
      <c r="Y158" s="25">
        <v>35</v>
      </c>
      <c r="Z158" s="25">
        <v>74</v>
      </c>
      <c r="AA158" s="25">
        <v>59</v>
      </c>
      <c r="AB158" s="25">
        <v>81</v>
      </c>
      <c r="AC158" s="25">
        <v>72</v>
      </c>
      <c r="AD158" s="25">
        <v>56</v>
      </c>
      <c r="AE158" s="30" t="s">
        <v>72</v>
      </c>
      <c r="AF158" s="30" t="s">
        <v>72</v>
      </c>
      <c r="AG158" s="25">
        <v>45</v>
      </c>
      <c r="AH158" s="25">
        <v>49</v>
      </c>
      <c r="AI158" s="25">
        <v>73</v>
      </c>
      <c r="AJ158" s="25">
        <v>159</v>
      </c>
      <c r="AK158" s="25">
        <v>66</v>
      </c>
      <c r="AL158" s="25">
        <v>25</v>
      </c>
      <c r="AM158" s="25">
        <f t="shared" ref="AM158" si="110">AD158-C158</f>
        <v>38</v>
      </c>
      <c r="AN158" s="25" t="e">
        <f t="shared" ref="AN158" si="111">AE158-D158</f>
        <v>#VALUE!</v>
      </c>
      <c r="AO158" s="25" t="e">
        <f t="shared" ref="AO158" si="112">AF158-E158</f>
        <v>#VALUE!</v>
      </c>
      <c r="AP158" s="25" t="e">
        <f t="shared" ref="AP158" si="113">AG158-F158</f>
        <v>#VALUE!</v>
      </c>
      <c r="AQ158" s="25" t="e">
        <f t="shared" ref="AQ158" si="114">AH158-G158</f>
        <v>#VALUE!</v>
      </c>
      <c r="AR158" s="25">
        <f t="shared" ref="AR158" si="115">AI158-H158</f>
        <v>-77</v>
      </c>
      <c r="AS158" s="25">
        <f t="shared" ref="AS158" si="116">AJ158-I158</f>
        <v>97</v>
      </c>
      <c r="AT158" s="25">
        <f t="shared" ref="AT158" si="117">AK158-J158</f>
        <v>-80</v>
      </c>
      <c r="AU158" s="25">
        <f t="shared" ref="AU158" si="118">AL158-K158</f>
        <v>-33</v>
      </c>
      <c r="AV158" s="31">
        <f t="shared" ref="AV158" si="119">(AD158-C158)/C158</f>
        <v>2.1111111111111112</v>
      </c>
      <c r="AW158" s="31" t="e">
        <f t="shared" ref="AW158" si="120">(AE158-D158)/D158</f>
        <v>#VALUE!</v>
      </c>
      <c r="AX158" s="31" t="e">
        <f t="shared" ref="AX158" si="121">(AF158-E158)/E158</f>
        <v>#VALUE!</v>
      </c>
      <c r="AY158" s="31" t="e">
        <f t="shared" ref="AY158" si="122">(AG158-F158)/F158</f>
        <v>#VALUE!</v>
      </c>
      <c r="AZ158" s="31" t="e">
        <f t="shared" ref="AZ158" si="123">(AH158-G158)/G158</f>
        <v>#VALUE!</v>
      </c>
      <c r="BA158" s="31">
        <f t="shared" ref="BA158" si="124">(AI158-H158)/H158</f>
        <v>-0.51333333333333331</v>
      </c>
      <c r="BB158" s="31">
        <f t="shared" ref="BB158" si="125">(AJ158-I158)/I158</f>
        <v>1.564516129032258</v>
      </c>
      <c r="BC158" s="31">
        <f t="shared" ref="BC158" si="126">(AK158-J158)/J158</f>
        <v>-0.54794520547945202</v>
      </c>
      <c r="BD158" s="31">
        <f t="shared" ref="BD158" si="127">(AL158-K158)/K158</f>
        <v>-0.56896551724137934</v>
      </c>
    </row>
    <row r="160" spans="1:56" x14ac:dyDescent="0.35">
      <c r="A160" s="4" t="s">
        <v>45</v>
      </c>
    </row>
    <row r="161" spans="1:56" x14ac:dyDescent="0.35">
      <c r="A161" s="29" t="s">
        <v>110</v>
      </c>
    </row>
    <row r="162" spans="1:56" s="3" customFormat="1" x14ac:dyDescent="0.35">
      <c r="A162" s="5"/>
      <c r="B162" s="5"/>
      <c r="C162" s="16" t="s">
        <v>24</v>
      </c>
      <c r="D162" s="16" t="s">
        <v>25</v>
      </c>
      <c r="E162" s="16" t="s">
        <v>26</v>
      </c>
      <c r="F162" s="16" t="s">
        <v>27</v>
      </c>
      <c r="G162" s="16" t="s">
        <v>28</v>
      </c>
      <c r="H162" s="16" t="s">
        <v>29</v>
      </c>
      <c r="I162" s="16" t="s">
        <v>30</v>
      </c>
      <c r="J162" s="17" t="s">
        <v>31</v>
      </c>
      <c r="K162" s="16" t="s">
        <v>32</v>
      </c>
      <c r="L162" s="6" t="s">
        <v>24</v>
      </c>
      <c r="M162" s="6" t="s">
        <v>25</v>
      </c>
      <c r="N162" s="6" t="s">
        <v>26</v>
      </c>
      <c r="O162" s="6" t="s">
        <v>27</v>
      </c>
      <c r="P162" s="6" t="s">
        <v>28</v>
      </c>
      <c r="Q162" s="6" t="s">
        <v>29</v>
      </c>
      <c r="R162" s="6" t="s">
        <v>30</v>
      </c>
      <c r="S162" s="7" t="s">
        <v>31</v>
      </c>
      <c r="T162" s="6" t="s">
        <v>32</v>
      </c>
      <c r="U162" s="8" t="s">
        <v>24</v>
      </c>
      <c r="V162" s="8" t="s">
        <v>25</v>
      </c>
      <c r="W162" s="8" t="s">
        <v>26</v>
      </c>
      <c r="X162" s="8" t="s">
        <v>27</v>
      </c>
      <c r="Y162" s="8" t="s">
        <v>28</v>
      </c>
      <c r="Z162" s="8" t="s">
        <v>29</v>
      </c>
      <c r="AA162" s="8" t="s">
        <v>30</v>
      </c>
      <c r="AB162" s="9" t="s">
        <v>31</v>
      </c>
      <c r="AC162" s="8" t="s">
        <v>32</v>
      </c>
      <c r="AD162" s="13" t="s">
        <v>24</v>
      </c>
      <c r="AE162" s="13" t="s">
        <v>25</v>
      </c>
      <c r="AF162" s="13" t="s">
        <v>26</v>
      </c>
      <c r="AG162" s="13" t="s">
        <v>27</v>
      </c>
      <c r="AH162" s="13" t="s">
        <v>28</v>
      </c>
      <c r="AI162" s="13" t="s">
        <v>29</v>
      </c>
      <c r="AJ162" s="13" t="s">
        <v>30</v>
      </c>
      <c r="AK162" s="14" t="s">
        <v>31</v>
      </c>
      <c r="AL162" s="13" t="s">
        <v>32</v>
      </c>
      <c r="AM162" s="72" t="s">
        <v>122</v>
      </c>
      <c r="AN162" s="72"/>
      <c r="AO162" s="72"/>
      <c r="AP162" s="72"/>
      <c r="AQ162" s="72"/>
      <c r="AR162" s="72"/>
      <c r="AS162" s="72"/>
      <c r="AT162" s="72"/>
      <c r="AU162" s="72"/>
      <c r="AV162" s="72"/>
      <c r="AW162" s="72"/>
      <c r="AX162" s="72"/>
      <c r="AY162" s="72"/>
      <c r="AZ162" s="72"/>
      <c r="BA162" s="72"/>
      <c r="BB162" s="72"/>
      <c r="BC162" s="72"/>
      <c r="BD162" s="72"/>
    </row>
    <row r="163" spans="1:56" s="3" customFormat="1" x14ac:dyDescent="0.35">
      <c r="A163" s="5"/>
      <c r="B163" s="5"/>
      <c r="C163" s="16" t="s">
        <v>33</v>
      </c>
      <c r="D163" s="16" t="s">
        <v>34</v>
      </c>
      <c r="E163" s="16" t="s">
        <v>35</v>
      </c>
      <c r="F163" s="16" t="s">
        <v>36</v>
      </c>
      <c r="G163" s="16" t="s">
        <v>37</v>
      </c>
      <c r="H163" s="16" t="s">
        <v>38</v>
      </c>
      <c r="I163" s="16" t="s">
        <v>39</v>
      </c>
      <c r="J163" s="17" t="s">
        <v>40</v>
      </c>
      <c r="K163" s="16" t="s">
        <v>32</v>
      </c>
      <c r="L163" s="6" t="s">
        <v>33</v>
      </c>
      <c r="M163" s="6" t="s">
        <v>34</v>
      </c>
      <c r="N163" s="6" t="s">
        <v>35</v>
      </c>
      <c r="O163" s="6" t="s">
        <v>36</v>
      </c>
      <c r="P163" s="6" t="s">
        <v>37</v>
      </c>
      <c r="Q163" s="6" t="s">
        <v>38</v>
      </c>
      <c r="R163" s="6" t="s">
        <v>39</v>
      </c>
      <c r="S163" s="7" t="s">
        <v>40</v>
      </c>
      <c r="T163" s="6" t="s">
        <v>32</v>
      </c>
      <c r="U163" s="8" t="s">
        <v>33</v>
      </c>
      <c r="V163" s="8" t="s">
        <v>34</v>
      </c>
      <c r="W163" s="8" t="s">
        <v>35</v>
      </c>
      <c r="X163" s="8" t="s">
        <v>36</v>
      </c>
      <c r="Y163" s="8" t="s">
        <v>37</v>
      </c>
      <c r="Z163" s="8" t="s">
        <v>38</v>
      </c>
      <c r="AA163" s="8" t="s">
        <v>39</v>
      </c>
      <c r="AB163" s="9" t="s">
        <v>40</v>
      </c>
      <c r="AC163" s="8" t="s">
        <v>32</v>
      </c>
      <c r="AD163" s="13" t="s">
        <v>33</v>
      </c>
      <c r="AE163" s="13" t="s">
        <v>34</v>
      </c>
      <c r="AF163" s="13" t="s">
        <v>35</v>
      </c>
      <c r="AG163" s="13" t="s">
        <v>36</v>
      </c>
      <c r="AH163" s="13" t="s">
        <v>37</v>
      </c>
      <c r="AI163" s="13" t="s">
        <v>38</v>
      </c>
      <c r="AJ163" s="13" t="s">
        <v>39</v>
      </c>
      <c r="AK163" s="14" t="s">
        <v>40</v>
      </c>
      <c r="AL163" s="13" t="s">
        <v>32</v>
      </c>
      <c r="AM163" s="45" t="s">
        <v>33</v>
      </c>
      <c r="AN163" s="45" t="s">
        <v>34</v>
      </c>
      <c r="AO163" s="45" t="s">
        <v>35</v>
      </c>
      <c r="AP163" s="45" t="s">
        <v>36</v>
      </c>
      <c r="AQ163" s="45" t="s">
        <v>37</v>
      </c>
      <c r="AR163" s="45" t="s">
        <v>38</v>
      </c>
      <c r="AS163" s="45" t="s">
        <v>39</v>
      </c>
      <c r="AT163" s="46" t="s">
        <v>40</v>
      </c>
      <c r="AU163" s="45" t="s">
        <v>32</v>
      </c>
      <c r="AV163" s="47" t="s">
        <v>33</v>
      </c>
      <c r="AW163" s="47" t="s">
        <v>34</v>
      </c>
      <c r="AX163" s="47" t="s">
        <v>35</v>
      </c>
      <c r="AY163" s="47" t="s">
        <v>36</v>
      </c>
      <c r="AZ163" s="47" t="s">
        <v>37</v>
      </c>
      <c r="BA163" s="47" t="s">
        <v>38</v>
      </c>
      <c r="BB163" s="47" t="s">
        <v>39</v>
      </c>
      <c r="BC163" s="48" t="s">
        <v>40</v>
      </c>
      <c r="BD163" s="47" t="s">
        <v>32</v>
      </c>
    </row>
    <row r="164" spans="1:56" s="3" customFormat="1" x14ac:dyDescent="0.35">
      <c r="A164" s="5"/>
      <c r="B164" s="5"/>
      <c r="C164" s="16" t="s">
        <v>41</v>
      </c>
      <c r="D164" s="16" t="s">
        <v>41</v>
      </c>
      <c r="E164" s="16" t="s">
        <v>41</v>
      </c>
      <c r="F164" s="16" t="s">
        <v>41</v>
      </c>
      <c r="G164" s="16" t="s">
        <v>41</v>
      </c>
      <c r="H164" s="16" t="s">
        <v>41</v>
      </c>
      <c r="I164" s="16" t="s">
        <v>41</v>
      </c>
      <c r="J164" s="16" t="s">
        <v>41</v>
      </c>
      <c r="K164" s="16" t="s">
        <v>41</v>
      </c>
      <c r="L164" s="10" t="s">
        <v>42</v>
      </c>
      <c r="M164" s="10" t="s">
        <v>42</v>
      </c>
      <c r="N164" s="10" t="s">
        <v>42</v>
      </c>
      <c r="O164" s="10" t="s">
        <v>42</v>
      </c>
      <c r="P164" s="10" t="s">
        <v>42</v>
      </c>
      <c r="Q164" s="10" t="s">
        <v>42</v>
      </c>
      <c r="R164" s="10" t="s">
        <v>42</v>
      </c>
      <c r="S164" s="10" t="s">
        <v>42</v>
      </c>
      <c r="T164" s="10" t="s">
        <v>42</v>
      </c>
      <c r="U164" s="11" t="s">
        <v>43</v>
      </c>
      <c r="V164" s="11" t="s">
        <v>43</v>
      </c>
      <c r="W164" s="11" t="s">
        <v>43</v>
      </c>
      <c r="X164" s="11" t="s">
        <v>43</v>
      </c>
      <c r="Y164" s="11" t="s">
        <v>43</v>
      </c>
      <c r="Z164" s="11" t="s">
        <v>43</v>
      </c>
      <c r="AA164" s="11" t="s">
        <v>43</v>
      </c>
      <c r="AB164" s="11" t="s">
        <v>43</v>
      </c>
      <c r="AC164" s="11" t="s">
        <v>43</v>
      </c>
      <c r="AD164" s="15" t="s">
        <v>44</v>
      </c>
      <c r="AE164" s="15" t="s">
        <v>44</v>
      </c>
      <c r="AF164" s="15" t="s">
        <v>44</v>
      </c>
      <c r="AG164" s="15" t="s">
        <v>44</v>
      </c>
      <c r="AH164" s="15" t="s">
        <v>44</v>
      </c>
      <c r="AI164" s="15" t="s">
        <v>44</v>
      </c>
      <c r="AJ164" s="15" t="s">
        <v>44</v>
      </c>
      <c r="AK164" s="15" t="s">
        <v>44</v>
      </c>
      <c r="AL164" s="15" t="s">
        <v>44</v>
      </c>
      <c r="AM164" s="45" t="s">
        <v>24</v>
      </c>
      <c r="AN164" s="45" t="s">
        <v>25</v>
      </c>
      <c r="AO164" s="45" t="s">
        <v>26</v>
      </c>
      <c r="AP164" s="45" t="s">
        <v>27</v>
      </c>
      <c r="AQ164" s="45" t="s">
        <v>28</v>
      </c>
      <c r="AR164" s="45" t="s">
        <v>29</v>
      </c>
      <c r="AS164" s="45" t="s">
        <v>30</v>
      </c>
      <c r="AT164" s="46" t="s">
        <v>31</v>
      </c>
      <c r="AU164" s="45" t="s">
        <v>32</v>
      </c>
      <c r="AV164" s="47" t="s">
        <v>24</v>
      </c>
      <c r="AW164" s="47" t="s">
        <v>25</v>
      </c>
      <c r="AX164" s="47" t="s">
        <v>26</v>
      </c>
      <c r="AY164" s="47" t="s">
        <v>27</v>
      </c>
      <c r="AZ164" s="47" t="s">
        <v>28</v>
      </c>
      <c r="BA164" s="47" t="s">
        <v>29</v>
      </c>
      <c r="BB164" s="47" t="s">
        <v>30</v>
      </c>
      <c r="BC164" s="48" t="s">
        <v>31</v>
      </c>
      <c r="BD164" s="47" t="s">
        <v>32</v>
      </c>
    </row>
    <row r="165" spans="1:56" x14ac:dyDescent="0.35">
      <c r="A165" s="26" t="s">
        <v>0</v>
      </c>
      <c r="B165" s="26" t="s">
        <v>0</v>
      </c>
      <c r="C165" s="25">
        <v>16084</v>
      </c>
      <c r="D165" s="25">
        <v>17455</v>
      </c>
      <c r="E165" s="25">
        <v>21629</v>
      </c>
      <c r="F165" s="25">
        <v>21471</v>
      </c>
      <c r="G165" s="25">
        <v>23984</v>
      </c>
      <c r="H165" s="25">
        <v>26278</v>
      </c>
      <c r="I165" s="25">
        <v>29836</v>
      </c>
      <c r="J165" s="25">
        <v>31740</v>
      </c>
      <c r="K165" s="25">
        <v>20454</v>
      </c>
      <c r="L165" s="25">
        <v>22897</v>
      </c>
      <c r="M165" s="25">
        <v>21832</v>
      </c>
      <c r="N165" s="25">
        <v>29182</v>
      </c>
      <c r="O165" s="25">
        <v>29556</v>
      </c>
      <c r="P165" s="25">
        <v>29533</v>
      </c>
      <c r="Q165" s="25">
        <v>28515</v>
      </c>
      <c r="R165" s="25">
        <v>34748</v>
      </c>
      <c r="S165" s="25">
        <v>44553</v>
      </c>
      <c r="T165" s="25">
        <v>27178</v>
      </c>
      <c r="U165" s="25">
        <v>25267</v>
      </c>
      <c r="V165" s="25">
        <v>27249</v>
      </c>
      <c r="W165" s="25">
        <v>39182</v>
      </c>
      <c r="X165" s="25">
        <v>23529</v>
      </c>
      <c r="Y165" s="25">
        <v>30493</v>
      </c>
      <c r="Z165" s="25">
        <v>33645</v>
      </c>
      <c r="AA165" s="25">
        <v>35048</v>
      </c>
      <c r="AB165" s="25">
        <v>41864</v>
      </c>
      <c r="AC165" s="25">
        <v>26180</v>
      </c>
      <c r="AD165" s="25">
        <v>27140</v>
      </c>
      <c r="AE165" s="25">
        <v>28247</v>
      </c>
      <c r="AF165" s="25">
        <v>36654</v>
      </c>
      <c r="AG165" s="25">
        <v>30520</v>
      </c>
      <c r="AH165" s="25">
        <v>34165</v>
      </c>
      <c r="AI165" s="25">
        <v>37876</v>
      </c>
      <c r="AJ165" s="25">
        <v>37427</v>
      </c>
      <c r="AK165" s="25">
        <v>44744</v>
      </c>
      <c r="AL165" s="25">
        <v>28214</v>
      </c>
      <c r="AM165" s="25">
        <f>AD165-C165</f>
        <v>11056</v>
      </c>
      <c r="AN165" s="25">
        <f t="shared" ref="AN165:AN183" si="128">AE165-D165</f>
        <v>10792</v>
      </c>
      <c r="AO165" s="25">
        <f t="shared" ref="AO165:AO183" si="129">AF165-E165</f>
        <v>15025</v>
      </c>
      <c r="AP165" s="25">
        <f t="shared" ref="AP165:AP183" si="130">AG165-F165</f>
        <v>9049</v>
      </c>
      <c r="AQ165" s="25">
        <f t="shared" ref="AQ165:AQ183" si="131">AH165-G165</f>
        <v>10181</v>
      </c>
      <c r="AR165" s="25">
        <f t="shared" ref="AR165:AR183" si="132">AI165-H165</f>
        <v>11598</v>
      </c>
      <c r="AS165" s="25">
        <f t="shared" ref="AS165:AS183" si="133">AJ165-I165</f>
        <v>7591</v>
      </c>
      <c r="AT165" s="25">
        <f t="shared" ref="AT165:AT183" si="134">AK165-J165</f>
        <v>13004</v>
      </c>
      <c r="AU165" s="25">
        <f t="shared" ref="AU165:AU183" si="135">AL165-K165</f>
        <v>7760</v>
      </c>
      <c r="AV165" s="31">
        <f>(AD165-C165)/C165</f>
        <v>0.68739119621984579</v>
      </c>
      <c r="AW165" s="31">
        <f t="shared" ref="AW165:AW183" si="136">(AE165-D165)/D165</f>
        <v>0.61827556574047549</v>
      </c>
      <c r="AX165" s="31">
        <f t="shared" ref="AX165:AX183" si="137">(AF165-E165)/E165</f>
        <v>0.69466919413750061</v>
      </c>
      <c r="AY165" s="31">
        <f t="shared" ref="AY165:AY183" si="138">(AG165-F165)/F165</f>
        <v>0.42145219132783757</v>
      </c>
      <c r="AZ165" s="31">
        <f t="shared" ref="AZ165:AZ183" si="139">(AH165-G165)/G165</f>
        <v>0.42449132755170116</v>
      </c>
      <c r="BA165" s="31">
        <f t="shared" ref="BA165:BA183" si="140">(AI165-H165)/H165</f>
        <v>0.44135778978613288</v>
      </c>
      <c r="BB165" s="31">
        <f t="shared" ref="BB165:BB183" si="141">(AJ165-I165)/I165</f>
        <v>0.25442418554766055</v>
      </c>
      <c r="BC165" s="31">
        <f t="shared" ref="BC165:BC183" si="142">(AK165-J165)/J165</f>
        <v>0.40970384373030877</v>
      </c>
      <c r="BD165" s="31">
        <f t="shared" ref="BD165:BD183" si="143">(AL165-K165)/K165</f>
        <v>0.37938789478830548</v>
      </c>
    </row>
    <row r="166" spans="1:56" x14ac:dyDescent="0.35">
      <c r="A166" s="26" t="s">
        <v>71</v>
      </c>
      <c r="B166" s="26" t="s">
        <v>71</v>
      </c>
      <c r="C166" s="25">
        <v>7367</v>
      </c>
      <c r="D166" s="25">
        <v>6996</v>
      </c>
      <c r="E166" s="25">
        <v>6919</v>
      </c>
      <c r="F166" s="25">
        <v>9260</v>
      </c>
      <c r="G166" s="25">
        <v>10443</v>
      </c>
      <c r="H166" s="25">
        <v>10773</v>
      </c>
      <c r="I166" s="25">
        <v>8648</v>
      </c>
      <c r="J166" s="25">
        <v>10533</v>
      </c>
      <c r="K166" s="25">
        <v>8386</v>
      </c>
      <c r="L166" s="25">
        <v>9130</v>
      </c>
      <c r="M166" s="25">
        <v>7307</v>
      </c>
      <c r="N166" s="25">
        <v>9416</v>
      </c>
      <c r="O166" s="25">
        <v>10857</v>
      </c>
      <c r="P166" s="25">
        <v>12619</v>
      </c>
      <c r="Q166" s="25">
        <v>10896</v>
      </c>
      <c r="R166" s="25">
        <v>12221</v>
      </c>
      <c r="S166" s="25">
        <v>19196</v>
      </c>
      <c r="T166" s="25">
        <v>12082</v>
      </c>
      <c r="U166" s="25">
        <v>8441</v>
      </c>
      <c r="V166" s="25">
        <v>9703</v>
      </c>
      <c r="W166" s="25">
        <v>11034</v>
      </c>
      <c r="X166" s="25">
        <v>9214</v>
      </c>
      <c r="Y166" s="25">
        <v>11856</v>
      </c>
      <c r="Z166" s="25">
        <v>13161</v>
      </c>
      <c r="AA166" s="25">
        <v>11808</v>
      </c>
      <c r="AB166" s="25">
        <v>14062</v>
      </c>
      <c r="AC166" s="25">
        <v>10368</v>
      </c>
      <c r="AD166" s="25">
        <v>9105</v>
      </c>
      <c r="AE166" s="25">
        <v>9587</v>
      </c>
      <c r="AF166" s="25">
        <v>11702</v>
      </c>
      <c r="AG166" s="25">
        <v>11471</v>
      </c>
      <c r="AH166" s="25">
        <v>13752</v>
      </c>
      <c r="AI166" s="25">
        <v>15960</v>
      </c>
      <c r="AJ166" s="25">
        <v>12258</v>
      </c>
      <c r="AK166" s="25">
        <v>12855</v>
      </c>
      <c r="AL166" s="25">
        <v>10997</v>
      </c>
      <c r="AM166" s="25">
        <f t="shared" ref="AM166:AM183" si="144">AD166-C166</f>
        <v>1738</v>
      </c>
      <c r="AN166" s="25">
        <f t="shared" si="128"/>
        <v>2591</v>
      </c>
      <c r="AO166" s="25">
        <f t="shared" si="129"/>
        <v>4783</v>
      </c>
      <c r="AP166" s="25">
        <f t="shared" si="130"/>
        <v>2211</v>
      </c>
      <c r="AQ166" s="25">
        <f t="shared" si="131"/>
        <v>3309</v>
      </c>
      <c r="AR166" s="25">
        <f t="shared" si="132"/>
        <v>5187</v>
      </c>
      <c r="AS166" s="25">
        <f t="shared" si="133"/>
        <v>3610</v>
      </c>
      <c r="AT166" s="25">
        <f t="shared" si="134"/>
        <v>2322</v>
      </c>
      <c r="AU166" s="25">
        <f t="shared" si="135"/>
        <v>2611</v>
      </c>
      <c r="AV166" s="31">
        <f t="shared" ref="AV166:AV183" si="145">(AD166-C166)/C166</f>
        <v>0.23591692683588977</v>
      </c>
      <c r="AW166" s="31">
        <f t="shared" si="136"/>
        <v>0.37035448827901657</v>
      </c>
      <c r="AX166" s="31">
        <f t="shared" si="137"/>
        <v>0.69128486775545595</v>
      </c>
      <c r="AY166" s="31">
        <f t="shared" si="138"/>
        <v>0.23876889848812094</v>
      </c>
      <c r="AZ166" s="31">
        <f t="shared" si="139"/>
        <v>0.31686297041080147</v>
      </c>
      <c r="BA166" s="31">
        <f t="shared" si="140"/>
        <v>0.48148148148148145</v>
      </c>
      <c r="BB166" s="31">
        <f t="shared" si="141"/>
        <v>0.41743755781683628</v>
      </c>
      <c r="BC166" s="31">
        <f t="shared" si="142"/>
        <v>0.220450014240957</v>
      </c>
      <c r="BD166" s="31">
        <f t="shared" si="143"/>
        <v>0.31135225375626041</v>
      </c>
    </row>
    <row r="167" spans="1:56" x14ac:dyDescent="0.35">
      <c r="A167" s="26" t="s">
        <v>97</v>
      </c>
      <c r="B167" s="26" t="s">
        <v>81</v>
      </c>
      <c r="C167" s="25">
        <v>3790</v>
      </c>
      <c r="D167" s="25">
        <v>4641</v>
      </c>
      <c r="E167" s="25">
        <v>6489</v>
      </c>
      <c r="F167" s="25">
        <v>4709</v>
      </c>
      <c r="G167" s="25">
        <v>3893</v>
      </c>
      <c r="H167" s="25">
        <v>4175</v>
      </c>
      <c r="I167" s="25">
        <v>4315</v>
      </c>
      <c r="J167" s="25">
        <v>6539</v>
      </c>
      <c r="K167" s="25">
        <v>3763</v>
      </c>
      <c r="L167" s="25">
        <v>6709</v>
      </c>
      <c r="M167" s="25">
        <v>6855</v>
      </c>
      <c r="N167" s="25">
        <v>10637</v>
      </c>
      <c r="O167" s="25">
        <v>8809</v>
      </c>
      <c r="P167" s="25">
        <v>6995</v>
      </c>
      <c r="Q167" s="25">
        <v>5942</v>
      </c>
      <c r="R167" s="25">
        <v>5409</v>
      </c>
      <c r="S167" s="25">
        <v>8722</v>
      </c>
      <c r="T167" s="25">
        <v>6814</v>
      </c>
      <c r="U167" s="25">
        <v>9242</v>
      </c>
      <c r="V167" s="25">
        <v>9169</v>
      </c>
      <c r="W167" s="25">
        <v>15340</v>
      </c>
      <c r="X167" s="25">
        <v>6514</v>
      </c>
      <c r="Y167" s="25">
        <v>7619</v>
      </c>
      <c r="Z167" s="25">
        <v>8076</v>
      </c>
      <c r="AA167" s="25">
        <v>7262</v>
      </c>
      <c r="AB167" s="25">
        <v>11114</v>
      </c>
      <c r="AC167" s="25">
        <v>6811</v>
      </c>
      <c r="AD167" s="25">
        <v>10657</v>
      </c>
      <c r="AE167" s="25">
        <v>10446</v>
      </c>
      <c r="AF167" s="25">
        <v>14541</v>
      </c>
      <c r="AG167" s="25">
        <v>9472</v>
      </c>
      <c r="AH167" s="25">
        <v>8578</v>
      </c>
      <c r="AI167" s="25">
        <v>8342</v>
      </c>
      <c r="AJ167" s="25">
        <v>6570</v>
      </c>
      <c r="AK167" s="25">
        <v>13076</v>
      </c>
      <c r="AL167" s="25">
        <v>7710</v>
      </c>
      <c r="AM167" s="25">
        <f t="shared" si="144"/>
        <v>6867</v>
      </c>
      <c r="AN167" s="25">
        <f t="shared" si="128"/>
        <v>5805</v>
      </c>
      <c r="AO167" s="25">
        <f t="shared" si="129"/>
        <v>8052</v>
      </c>
      <c r="AP167" s="25">
        <f t="shared" si="130"/>
        <v>4763</v>
      </c>
      <c r="AQ167" s="25">
        <f t="shared" si="131"/>
        <v>4685</v>
      </c>
      <c r="AR167" s="25">
        <f t="shared" si="132"/>
        <v>4167</v>
      </c>
      <c r="AS167" s="25">
        <f t="shared" si="133"/>
        <v>2255</v>
      </c>
      <c r="AT167" s="25">
        <f t="shared" si="134"/>
        <v>6537</v>
      </c>
      <c r="AU167" s="25">
        <f t="shared" si="135"/>
        <v>3947</v>
      </c>
      <c r="AV167" s="31">
        <f t="shared" si="145"/>
        <v>1.8118733509234828</v>
      </c>
      <c r="AW167" s="31">
        <f t="shared" si="136"/>
        <v>1.2508080155138979</v>
      </c>
      <c r="AX167" s="31">
        <f t="shared" si="137"/>
        <v>1.2408691631992603</v>
      </c>
      <c r="AY167" s="31">
        <f t="shared" si="138"/>
        <v>1.0114674028456148</v>
      </c>
      <c r="AZ167" s="31">
        <f t="shared" si="139"/>
        <v>1.2034420755201645</v>
      </c>
      <c r="BA167" s="31">
        <f t="shared" si="140"/>
        <v>0.99808383233532938</v>
      </c>
      <c r="BB167" s="31">
        <f t="shared" si="141"/>
        <v>0.52259559675550404</v>
      </c>
      <c r="BC167" s="31">
        <f t="shared" si="142"/>
        <v>0.9996941428352959</v>
      </c>
      <c r="BD167" s="31">
        <f t="shared" si="143"/>
        <v>1.0488971565240499</v>
      </c>
    </row>
    <row r="168" spans="1:56" x14ac:dyDescent="0.35">
      <c r="A168" s="26" t="s">
        <v>88</v>
      </c>
      <c r="B168" s="26" t="s">
        <v>88</v>
      </c>
      <c r="C168" s="25">
        <v>3766</v>
      </c>
      <c r="D168" s="30" t="s">
        <v>72</v>
      </c>
      <c r="E168" s="25">
        <v>6375</v>
      </c>
      <c r="F168" s="25">
        <v>4628</v>
      </c>
      <c r="G168" s="25">
        <v>3759</v>
      </c>
      <c r="H168" s="25">
        <v>3647</v>
      </c>
      <c r="I168" s="25">
        <v>3105</v>
      </c>
      <c r="J168" s="25">
        <v>5804</v>
      </c>
      <c r="K168" s="25">
        <v>3273</v>
      </c>
      <c r="L168" s="25">
        <v>6618</v>
      </c>
      <c r="M168" s="30" t="s">
        <v>72</v>
      </c>
      <c r="N168" s="30" t="s">
        <v>72</v>
      </c>
      <c r="O168" s="25">
        <v>8798</v>
      </c>
      <c r="P168" s="25">
        <v>6808</v>
      </c>
      <c r="Q168" s="25">
        <v>5251</v>
      </c>
      <c r="R168" s="25">
        <v>4044</v>
      </c>
      <c r="S168" s="25">
        <v>7577</v>
      </c>
      <c r="T168" s="25">
        <v>6737</v>
      </c>
      <c r="U168" s="25">
        <v>9020</v>
      </c>
      <c r="V168" s="30" t="s">
        <v>72</v>
      </c>
      <c r="W168" s="25">
        <v>15259</v>
      </c>
      <c r="X168" s="25">
        <v>6482</v>
      </c>
      <c r="Y168" s="25">
        <v>7432</v>
      </c>
      <c r="Z168" s="25">
        <v>6283</v>
      </c>
      <c r="AA168" s="25">
        <v>5317</v>
      </c>
      <c r="AB168" s="25">
        <v>9535</v>
      </c>
      <c r="AC168" s="25">
        <v>6614</v>
      </c>
      <c r="AD168" s="25">
        <v>10408</v>
      </c>
      <c r="AE168" s="30" t="s">
        <v>72</v>
      </c>
      <c r="AF168" s="30" t="s">
        <v>72</v>
      </c>
      <c r="AG168" s="25">
        <v>9445</v>
      </c>
      <c r="AH168" s="25">
        <v>8490</v>
      </c>
      <c r="AI168" s="25">
        <v>7557</v>
      </c>
      <c r="AJ168" s="25">
        <v>5556</v>
      </c>
      <c r="AK168" s="25">
        <v>11430</v>
      </c>
      <c r="AL168" s="25">
        <v>7638</v>
      </c>
      <c r="AM168" s="25">
        <f t="shared" si="144"/>
        <v>6642</v>
      </c>
      <c r="AN168" s="25" t="e">
        <f t="shared" si="128"/>
        <v>#VALUE!</v>
      </c>
      <c r="AO168" s="25" t="e">
        <f t="shared" si="129"/>
        <v>#VALUE!</v>
      </c>
      <c r="AP168" s="25">
        <f t="shared" si="130"/>
        <v>4817</v>
      </c>
      <c r="AQ168" s="25">
        <f t="shared" si="131"/>
        <v>4731</v>
      </c>
      <c r="AR168" s="25">
        <f t="shared" si="132"/>
        <v>3910</v>
      </c>
      <c r="AS168" s="25">
        <f t="shared" si="133"/>
        <v>2451</v>
      </c>
      <c r="AT168" s="25">
        <f t="shared" si="134"/>
        <v>5626</v>
      </c>
      <c r="AU168" s="25">
        <f t="shared" si="135"/>
        <v>4365</v>
      </c>
      <c r="AV168" s="31">
        <f t="shared" si="145"/>
        <v>1.7636749867233139</v>
      </c>
      <c r="AW168" s="31" t="e">
        <f t="shared" si="136"/>
        <v>#VALUE!</v>
      </c>
      <c r="AX168" s="31" t="e">
        <f t="shared" si="137"/>
        <v>#VALUE!</v>
      </c>
      <c r="AY168" s="31">
        <f t="shared" si="138"/>
        <v>1.0408383751080381</v>
      </c>
      <c r="AZ168" s="31">
        <f t="shared" si="139"/>
        <v>1.2585794094173983</v>
      </c>
      <c r="BA168" s="31">
        <f t="shared" si="140"/>
        <v>1.072114066355909</v>
      </c>
      <c r="BB168" s="31">
        <f t="shared" si="141"/>
        <v>0.78937198067632852</v>
      </c>
      <c r="BC168" s="31">
        <f t="shared" si="142"/>
        <v>0.96933149552033082</v>
      </c>
      <c r="BD168" s="31">
        <f t="shared" si="143"/>
        <v>1.3336388634280476</v>
      </c>
    </row>
    <row r="169" spans="1:56" x14ac:dyDescent="0.35">
      <c r="A169" s="26" t="s">
        <v>100</v>
      </c>
      <c r="B169" s="26" t="s">
        <v>84</v>
      </c>
      <c r="C169" s="25">
        <v>1921</v>
      </c>
      <c r="D169" s="25">
        <v>1994</v>
      </c>
      <c r="E169" s="25">
        <v>3903</v>
      </c>
      <c r="F169" s="25">
        <v>2801</v>
      </c>
      <c r="G169" s="25">
        <v>3602</v>
      </c>
      <c r="H169" s="25">
        <v>3921</v>
      </c>
      <c r="I169" s="25">
        <v>6599</v>
      </c>
      <c r="J169" s="25">
        <v>5196</v>
      </c>
      <c r="K169" s="25">
        <v>2699</v>
      </c>
      <c r="L169" s="25">
        <v>3118</v>
      </c>
      <c r="M169" s="25">
        <v>3455</v>
      </c>
      <c r="N169" s="25">
        <v>4091</v>
      </c>
      <c r="O169" s="25">
        <v>4447</v>
      </c>
      <c r="P169" s="25">
        <v>3927</v>
      </c>
      <c r="Q169" s="25">
        <v>2834</v>
      </c>
      <c r="R169" s="25">
        <v>5249</v>
      </c>
      <c r="S169" s="25">
        <v>5289</v>
      </c>
      <c r="T169" s="25">
        <v>2655</v>
      </c>
      <c r="U169" s="25">
        <v>3014</v>
      </c>
      <c r="V169" s="25">
        <v>4284</v>
      </c>
      <c r="W169" s="25">
        <v>5974</v>
      </c>
      <c r="X169" s="25">
        <v>3245</v>
      </c>
      <c r="Y169" s="25">
        <v>3868</v>
      </c>
      <c r="Z169" s="25">
        <v>3594</v>
      </c>
      <c r="AA169" s="25">
        <v>4634</v>
      </c>
      <c r="AB169" s="25">
        <v>4777</v>
      </c>
      <c r="AC169" s="25">
        <v>2470</v>
      </c>
      <c r="AD169" s="25">
        <v>3169</v>
      </c>
      <c r="AE169" s="25">
        <v>3438</v>
      </c>
      <c r="AF169" s="25">
        <v>4907</v>
      </c>
      <c r="AG169" s="25">
        <v>3599</v>
      </c>
      <c r="AH169" s="25">
        <v>4261</v>
      </c>
      <c r="AI169" s="25">
        <v>3757</v>
      </c>
      <c r="AJ169" s="25">
        <v>5317</v>
      </c>
      <c r="AK169" s="25">
        <v>5916</v>
      </c>
      <c r="AL169" s="25">
        <v>2908</v>
      </c>
      <c r="AM169" s="25">
        <f t="shared" si="144"/>
        <v>1248</v>
      </c>
      <c r="AN169" s="25">
        <f t="shared" si="128"/>
        <v>1444</v>
      </c>
      <c r="AO169" s="25">
        <f t="shared" si="129"/>
        <v>1004</v>
      </c>
      <c r="AP169" s="25">
        <f t="shared" si="130"/>
        <v>798</v>
      </c>
      <c r="AQ169" s="25">
        <f t="shared" si="131"/>
        <v>659</v>
      </c>
      <c r="AR169" s="25">
        <f t="shared" si="132"/>
        <v>-164</v>
      </c>
      <c r="AS169" s="25">
        <f t="shared" si="133"/>
        <v>-1282</v>
      </c>
      <c r="AT169" s="25">
        <f t="shared" si="134"/>
        <v>720</v>
      </c>
      <c r="AU169" s="25">
        <f t="shared" si="135"/>
        <v>209</v>
      </c>
      <c r="AV169" s="31">
        <f t="shared" si="145"/>
        <v>0.64966163456533055</v>
      </c>
      <c r="AW169" s="31">
        <f t="shared" si="136"/>
        <v>0.72417251755265799</v>
      </c>
      <c r="AX169" s="31">
        <f t="shared" si="137"/>
        <v>0.25723802203433255</v>
      </c>
      <c r="AY169" s="31">
        <f t="shared" si="138"/>
        <v>0.28489825062477686</v>
      </c>
      <c r="AZ169" s="31">
        <f t="shared" si="139"/>
        <v>0.18295391449194892</v>
      </c>
      <c r="BA169" s="31">
        <f t="shared" si="140"/>
        <v>-4.1826064779393012E-2</v>
      </c>
      <c r="BB169" s="31">
        <f t="shared" si="141"/>
        <v>-0.19427185937263222</v>
      </c>
      <c r="BC169" s="31">
        <f t="shared" si="142"/>
        <v>0.13856812933025403</v>
      </c>
      <c r="BD169" s="31">
        <f t="shared" si="143"/>
        <v>7.7436087439792523E-2</v>
      </c>
    </row>
    <row r="170" spans="1:56" x14ac:dyDescent="0.35">
      <c r="A170" s="26" t="s">
        <v>89</v>
      </c>
      <c r="B170" s="26" t="s">
        <v>89</v>
      </c>
      <c r="C170" s="25">
        <v>1635</v>
      </c>
      <c r="D170" s="25">
        <v>1498</v>
      </c>
      <c r="E170" s="25">
        <v>3408</v>
      </c>
      <c r="F170" s="25">
        <v>2359</v>
      </c>
      <c r="G170" s="25">
        <v>3019</v>
      </c>
      <c r="H170" s="25">
        <v>3534</v>
      </c>
      <c r="I170" s="25">
        <v>5955</v>
      </c>
      <c r="J170" s="25">
        <v>4652</v>
      </c>
      <c r="K170" s="25">
        <v>2421</v>
      </c>
      <c r="L170" s="25">
        <v>2872</v>
      </c>
      <c r="M170" s="25">
        <v>2774</v>
      </c>
      <c r="N170" s="25">
        <v>3605</v>
      </c>
      <c r="O170" s="25">
        <v>4245</v>
      </c>
      <c r="P170" s="25">
        <v>3625</v>
      </c>
      <c r="Q170" s="25">
        <v>2510</v>
      </c>
      <c r="R170" s="25">
        <v>4877</v>
      </c>
      <c r="S170" s="25">
        <v>4880</v>
      </c>
      <c r="T170" s="25">
        <v>2463</v>
      </c>
      <c r="U170" s="25">
        <v>2343</v>
      </c>
      <c r="V170" s="25">
        <v>3400</v>
      </c>
      <c r="W170" s="25">
        <v>5623</v>
      </c>
      <c r="X170" s="25">
        <v>2948</v>
      </c>
      <c r="Y170" s="25">
        <v>3589</v>
      </c>
      <c r="Z170" s="25">
        <v>3024</v>
      </c>
      <c r="AA170" s="25">
        <v>4207</v>
      </c>
      <c r="AB170" s="25">
        <v>4366</v>
      </c>
      <c r="AC170" s="25">
        <v>2227</v>
      </c>
      <c r="AD170" s="25">
        <v>3000</v>
      </c>
      <c r="AE170" s="25">
        <v>2801</v>
      </c>
      <c r="AF170" s="25">
        <v>4544</v>
      </c>
      <c r="AG170" s="25">
        <v>3212</v>
      </c>
      <c r="AH170" s="25">
        <v>3962</v>
      </c>
      <c r="AI170" s="25">
        <v>3299</v>
      </c>
      <c r="AJ170" s="25">
        <v>4635</v>
      </c>
      <c r="AK170" s="25">
        <v>5487</v>
      </c>
      <c r="AL170" s="25">
        <v>2633</v>
      </c>
      <c r="AM170" s="25">
        <f t="shared" si="144"/>
        <v>1365</v>
      </c>
      <c r="AN170" s="25">
        <f t="shared" si="128"/>
        <v>1303</v>
      </c>
      <c r="AO170" s="25">
        <f t="shared" si="129"/>
        <v>1136</v>
      </c>
      <c r="AP170" s="25">
        <f t="shared" si="130"/>
        <v>853</v>
      </c>
      <c r="AQ170" s="25">
        <f t="shared" si="131"/>
        <v>943</v>
      </c>
      <c r="AR170" s="25">
        <f t="shared" si="132"/>
        <v>-235</v>
      </c>
      <c r="AS170" s="25">
        <f t="shared" si="133"/>
        <v>-1320</v>
      </c>
      <c r="AT170" s="25">
        <f t="shared" si="134"/>
        <v>835</v>
      </c>
      <c r="AU170" s="25">
        <f t="shared" si="135"/>
        <v>212</v>
      </c>
      <c r="AV170" s="31">
        <f t="shared" si="145"/>
        <v>0.83486238532110091</v>
      </c>
      <c r="AW170" s="31">
        <f t="shared" si="136"/>
        <v>0.86982643524699599</v>
      </c>
      <c r="AX170" s="31">
        <f t="shared" si="137"/>
        <v>0.33333333333333331</v>
      </c>
      <c r="AY170" s="31">
        <f t="shared" si="138"/>
        <v>0.36159389571852479</v>
      </c>
      <c r="AZ170" s="31">
        <f t="shared" si="139"/>
        <v>0.31235508446505467</v>
      </c>
      <c r="BA170" s="31">
        <f t="shared" si="140"/>
        <v>-6.6496887379739675E-2</v>
      </c>
      <c r="BB170" s="31">
        <f t="shared" si="141"/>
        <v>-0.22166246851385391</v>
      </c>
      <c r="BC170" s="31">
        <f t="shared" si="142"/>
        <v>0.1794926913155632</v>
      </c>
      <c r="BD170" s="31">
        <f t="shared" si="143"/>
        <v>8.7567121024370101E-2</v>
      </c>
    </row>
    <row r="171" spans="1:56" x14ac:dyDescent="0.35">
      <c r="A171" s="26" t="s">
        <v>99</v>
      </c>
      <c r="B171" s="26" t="s">
        <v>83</v>
      </c>
      <c r="C171" s="25">
        <v>689</v>
      </c>
      <c r="D171" s="25">
        <v>759</v>
      </c>
      <c r="E171" s="25">
        <v>994</v>
      </c>
      <c r="F171" s="25">
        <v>1418</v>
      </c>
      <c r="G171" s="25">
        <v>2087</v>
      </c>
      <c r="H171" s="25">
        <v>2339</v>
      </c>
      <c r="I171" s="25">
        <v>3912</v>
      </c>
      <c r="J171" s="25">
        <v>3935</v>
      </c>
      <c r="K171" s="25">
        <v>1736</v>
      </c>
      <c r="L171" s="25">
        <v>709</v>
      </c>
      <c r="M171" s="25">
        <v>620</v>
      </c>
      <c r="N171" s="25">
        <v>1054</v>
      </c>
      <c r="O171" s="25">
        <v>1320</v>
      </c>
      <c r="P171" s="25">
        <v>1928</v>
      </c>
      <c r="Q171" s="25">
        <v>4263</v>
      </c>
      <c r="R171" s="25">
        <v>4855</v>
      </c>
      <c r="S171" s="25">
        <v>3943</v>
      </c>
      <c r="T171" s="25">
        <v>1539</v>
      </c>
      <c r="U171" s="25">
        <v>690</v>
      </c>
      <c r="V171" s="25">
        <v>570</v>
      </c>
      <c r="W171" s="25">
        <v>1422</v>
      </c>
      <c r="X171" s="25">
        <v>809</v>
      </c>
      <c r="Y171" s="25">
        <v>2012</v>
      </c>
      <c r="Z171" s="25">
        <v>3404</v>
      </c>
      <c r="AA171" s="25">
        <v>4345</v>
      </c>
      <c r="AB171" s="25">
        <v>4322</v>
      </c>
      <c r="AC171" s="25">
        <v>1714</v>
      </c>
      <c r="AD171" s="25">
        <v>587</v>
      </c>
      <c r="AE171" s="25">
        <v>595</v>
      </c>
      <c r="AF171" s="25">
        <v>1123</v>
      </c>
      <c r="AG171" s="25">
        <v>1665</v>
      </c>
      <c r="AH171" s="25">
        <v>2380</v>
      </c>
      <c r="AI171" s="25">
        <v>3655</v>
      </c>
      <c r="AJ171" s="25">
        <v>4822</v>
      </c>
      <c r="AK171" s="25">
        <v>4498</v>
      </c>
      <c r="AL171" s="25">
        <v>1947</v>
      </c>
      <c r="AM171" s="25">
        <f t="shared" si="144"/>
        <v>-102</v>
      </c>
      <c r="AN171" s="25">
        <f t="shared" si="128"/>
        <v>-164</v>
      </c>
      <c r="AO171" s="25">
        <f t="shared" si="129"/>
        <v>129</v>
      </c>
      <c r="AP171" s="25">
        <f t="shared" si="130"/>
        <v>247</v>
      </c>
      <c r="AQ171" s="25">
        <f t="shared" si="131"/>
        <v>293</v>
      </c>
      <c r="AR171" s="25">
        <f t="shared" si="132"/>
        <v>1316</v>
      </c>
      <c r="AS171" s="25">
        <f t="shared" si="133"/>
        <v>910</v>
      </c>
      <c r="AT171" s="25">
        <f t="shared" si="134"/>
        <v>563</v>
      </c>
      <c r="AU171" s="25">
        <f t="shared" si="135"/>
        <v>211</v>
      </c>
      <c r="AV171" s="31">
        <f t="shared" si="145"/>
        <v>-0.14804063860667635</v>
      </c>
      <c r="AW171" s="31">
        <f t="shared" si="136"/>
        <v>-0.21607378129117261</v>
      </c>
      <c r="AX171" s="31">
        <f t="shared" si="137"/>
        <v>0.12977867203219315</v>
      </c>
      <c r="AY171" s="31">
        <f t="shared" si="138"/>
        <v>0.17418899858956277</v>
      </c>
      <c r="AZ171" s="31">
        <f t="shared" si="139"/>
        <v>0.1403929084810733</v>
      </c>
      <c r="BA171" s="31">
        <f t="shared" si="140"/>
        <v>0.56263360410431806</v>
      </c>
      <c r="BB171" s="31">
        <f t="shared" si="141"/>
        <v>0.23261758691206544</v>
      </c>
      <c r="BC171" s="31">
        <f t="shared" si="142"/>
        <v>0.14307496823379923</v>
      </c>
      <c r="BD171" s="31">
        <f t="shared" si="143"/>
        <v>0.12154377880184332</v>
      </c>
    </row>
    <row r="172" spans="1:56" x14ac:dyDescent="0.35">
      <c r="A172" s="26" t="s">
        <v>104</v>
      </c>
      <c r="B172" s="26" t="s">
        <v>73</v>
      </c>
      <c r="C172" s="25">
        <v>448</v>
      </c>
      <c r="D172" s="25">
        <v>834</v>
      </c>
      <c r="E172" s="25">
        <v>1020</v>
      </c>
      <c r="F172" s="25">
        <v>982</v>
      </c>
      <c r="G172" s="25">
        <v>917</v>
      </c>
      <c r="H172" s="25">
        <v>1130</v>
      </c>
      <c r="I172" s="25">
        <v>1199</v>
      </c>
      <c r="J172" s="25">
        <v>1464</v>
      </c>
      <c r="K172" s="25">
        <v>991</v>
      </c>
      <c r="L172" s="25">
        <v>642</v>
      </c>
      <c r="M172" s="25">
        <v>582</v>
      </c>
      <c r="N172" s="25">
        <v>1114</v>
      </c>
      <c r="O172" s="25">
        <v>1110</v>
      </c>
      <c r="P172" s="25">
        <v>880</v>
      </c>
      <c r="Q172" s="25">
        <v>1236</v>
      </c>
      <c r="R172" s="25">
        <v>1986</v>
      </c>
      <c r="S172" s="25">
        <v>2464</v>
      </c>
      <c r="T172" s="25">
        <v>926</v>
      </c>
      <c r="U172" s="25">
        <v>935</v>
      </c>
      <c r="V172" s="25">
        <v>665</v>
      </c>
      <c r="W172" s="25">
        <v>1683</v>
      </c>
      <c r="X172" s="25">
        <v>824</v>
      </c>
      <c r="Y172" s="25">
        <v>1168</v>
      </c>
      <c r="Z172" s="25">
        <v>1308</v>
      </c>
      <c r="AA172" s="25">
        <v>1644</v>
      </c>
      <c r="AB172" s="25">
        <v>1969</v>
      </c>
      <c r="AC172" s="25">
        <v>826</v>
      </c>
      <c r="AD172" s="25">
        <v>583</v>
      </c>
      <c r="AE172" s="25">
        <v>718</v>
      </c>
      <c r="AF172" s="25">
        <v>1105</v>
      </c>
      <c r="AG172" s="25">
        <v>826</v>
      </c>
      <c r="AH172" s="25">
        <v>1193</v>
      </c>
      <c r="AI172" s="25">
        <v>1546</v>
      </c>
      <c r="AJ172" s="25">
        <v>1931</v>
      </c>
      <c r="AK172" s="25">
        <v>1873</v>
      </c>
      <c r="AL172" s="25">
        <v>834</v>
      </c>
      <c r="AM172" s="25">
        <f t="shared" si="144"/>
        <v>135</v>
      </c>
      <c r="AN172" s="25">
        <f t="shared" si="128"/>
        <v>-116</v>
      </c>
      <c r="AO172" s="25">
        <f t="shared" si="129"/>
        <v>85</v>
      </c>
      <c r="AP172" s="25">
        <f t="shared" si="130"/>
        <v>-156</v>
      </c>
      <c r="AQ172" s="25">
        <f t="shared" si="131"/>
        <v>276</v>
      </c>
      <c r="AR172" s="25">
        <f t="shared" si="132"/>
        <v>416</v>
      </c>
      <c r="AS172" s="25">
        <f t="shared" si="133"/>
        <v>732</v>
      </c>
      <c r="AT172" s="25">
        <f t="shared" si="134"/>
        <v>409</v>
      </c>
      <c r="AU172" s="25">
        <f t="shared" si="135"/>
        <v>-157</v>
      </c>
      <c r="AV172" s="31">
        <f t="shared" si="145"/>
        <v>0.3013392857142857</v>
      </c>
      <c r="AW172" s="31">
        <f t="shared" si="136"/>
        <v>-0.13908872901678657</v>
      </c>
      <c r="AX172" s="31">
        <f t="shared" si="137"/>
        <v>8.3333333333333329E-2</v>
      </c>
      <c r="AY172" s="31">
        <f t="shared" si="138"/>
        <v>-0.15885947046843177</v>
      </c>
      <c r="AZ172" s="31">
        <f t="shared" si="139"/>
        <v>0.30098146128680481</v>
      </c>
      <c r="BA172" s="31">
        <f t="shared" si="140"/>
        <v>0.36814159292035398</v>
      </c>
      <c r="BB172" s="31">
        <f t="shared" si="141"/>
        <v>0.61050875729774812</v>
      </c>
      <c r="BC172" s="31">
        <f t="shared" si="142"/>
        <v>0.27937158469945356</v>
      </c>
      <c r="BD172" s="31">
        <f t="shared" si="143"/>
        <v>-0.15842583249243189</v>
      </c>
    </row>
    <row r="173" spans="1:56" x14ac:dyDescent="0.35">
      <c r="A173" s="26" t="s">
        <v>101</v>
      </c>
      <c r="B173" s="26" t="s">
        <v>85</v>
      </c>
      <c r="C173" s="25">
        <v>186</v>
      </c>
      <c r="D173" s="25">
        <v>323</v>
      </c>
      <c r="E173" s="25">
        <v>341</v>
      </c>
      <c r="F173" s="25">
        <v>243</v>
      </c>
      <c r="G173" s="25">
        <v>507</v>
      </c>
      <c r="H173" s="25">
        <v>360</v>
      </c>
      <c r="I173" s="25">
        <v>930</v>
      </c>
      <c r="J173" s="25">
        <v>428</v>
      </c>
      <c r="K173" s="25">
        <v>448</v>
      </c>
      <c r="L173" s="25">
        <v>644</v>
      </c>
      <c r="M173" s="25">
        <v>927</v>
      </c>
      <c r="N173" s="25">
        <v>695</v>
      </c>
      <c r="O173" s="25">
        <v>832</v>
      </c>
      <c r="P173" s="25">
        <v>957</v>
      </c>
      <c r="Q173" s="25">
        <v>704</v>
      </c>
      <c r="R173" s="25">
        <v>1098</v>
      </c>
      <c r="S173" s="25">
        <v>1207</v>
      </c>
      <c r="T173" s="25">
        <v>556</v>
      </c>
      <c r="U173" s="25">
        <v>703</v>
      </c>
      <c r="V173" s="25">
        <v>710</v>
      </c>
      <c r="W173" s="25">
        <v>764</v>
      </c>
      <c r="X173" s="25">
        <v>797</v>
      </c>
      <c r="Y173" s="25">
        <v>703</v>
      </c>
      <c r="Z173" s="25">
        <v>718</v>
      </c>
      <c r="AA173" s="25">
        <v>1118</v>
      </c>
      <c r="AB173" s="25">
        <v>1402</v>
      </c>
      <c r="AC173" s="25">
        <v>908</v>
      </c>
      <c r="AD173" s="25">
        <v>1290</v>
      </c>
      <c r="AE173" s="25">
        <v>937</v>
      </c>
      <c r="AF173" s="25">
        <v>702</v>
      </c>
      <c r="AG173" s="25">
        <v>791</v>
      </c>
      <c r="AH173" s="25">
        <v>698</v>
      </c>
      <c r="AI173" s="25">
        <v>1072</v>
      </c>
      <c r="AJ173" s="25">
        <v>1277</v>
      </c>
      <c r="AK173" s="25">
        <v>1354</v>
      </c>
      <c r="AL173" s="25">
        <v>1138</v>
      </c>
      <c r="AM173" s="25">
        <f t="shared" si="144"/>
        <v>1104</v>
      </c>
      <c r="AN173" s="25">
        <f t="shared" si="128"/>
        <v>614</v>
      </c>
      <c r="AO173" s="25">
        <f t="shared" si="129"/>
        <v>361</v>
      </c>
      <c r="AP173" s="25">
        <f t="shared" si="130"/>
        <v>548</v>
      </c>
      <c r="AQ173" s="25">
        <f t="shared" si="131"/>
        <v>191</v>
      </c>
      <c r="AR173" s="25">
        <f t="shared" si="132"/>
        <v>712</v>
      </c>
      <c r="AS173" s="25">
        <f t="shared" si="133"/>
        <v>347</v>
      </c>
      <c r="AT173" s="25">
        <f t="shared" si="134"/>
        <v>926</v>
      </c>
      <c r="AU173" s="25">
        <f t="shared" si="135"/>
        <v>690</v>
      </c>
      <c r="AV173" s="31">
        <f t="shared" si="145"/>
        <v>5.935483870967742</v>
      </c>
      <c r="AW173" s="31">
        <f t="shared" si="136"/>
        <v>1.9009287925696594</v>
      </c>
      <c r="AX173" s="31">
        <f t="shared" si="137"/>
        <v>1.0586510263929618</v>
      </c>
      <c r="AY173" s="31">
        <f t="shared" si="138"/>
        <v>2.2551440329218106</v>
      </c>
      <c r="AZ173" s="31">
        <f t="shared" si="139"/>
        <v>0.37672583826429978</v>
      </c>
      <c r="BA173" s="31">
        <f t="shared" si="140"/>
        <v>1.9777777777777779</v>
      </c>
      <c r="BB173" s="31">
        <f t="shared" si="141"/>
        <v>0.37311827956989246</v>
      </c>
      <c r="BC173" s="31">
        <f t="shared" si="142"/>
        <v>2.1635514018691588</v>
      </c>
      <c r="BD173" s="31">
        <f t="shared" si="143"/>
        <v>1.5401785714285714</v>
      </c>
    </row>
    <row r="174" spans="1:56" x14ac:dyDescent="0.35">
      <c r="A174" s="26" t="s">
        <v>91</v>
      </c>
      <c r="B174" s="26" t="s">
        <v>75</v>
      </c>
      <c r="C174" s="25">
        <v>577</v>
      </c>
      <c r="D174" s="25">
        <v>394</v>
      </c>
      <c r="E174" s="25">
        <v>473</v>
      </c>
      <c r="F174" s="25">
        <v>601</v>
      </c>
      <c r="G174" s="25">
        <v>739</v>
      </c>
      <c r="H174" s="25">
        <v>729</v>
      </c>
      <c r="I174" s="25">
        <v>1030</v>
      </c>
      <c r="J174" s="25">
        <v>1083</v>
      </c>
      <c r="K174" s="25">
        <v>631</v>
      </c>
      <c r="L174" s="25">
        <v>624</v>
      </c>
      <c r="M174" s="25">
        <v>737</v>
      </c>
      <c r="N174" s="25">
        <v>499</v>
      </c>
      <c r="O174" s="25">
        <v>601</v>
      </c>
      <c r="P174" s="25">
        <v>448</v>
      </c>
      <c r="Q174" s="25">
        <v>755</v>
      </c>
      <c r="R174" s="25">
        <v>915</v>
      </c>
      <c r="S174" s="25">
        <v>803</v>
      </c>
      <c r="T174" s="25">
        <v>593</v>
      </c>
      <c r="U174" s="25">
        <v>659</v>
      </c>
      <c r="V174" s="25">
        <v>339</v>
      </c>
      <c r="W174" s="25">
        <v>865</v>
      </c>
      <c r="X174" s="25">
        <v>534</v>
      </c>
      <c r="Y174" s="25">
        <v>782</v>
      </c>
      <c r="Z174" s="25">
        <v>750</v>
      </c>
      <c r="AA174" s="25">
        <v>1097</v>
      </c>
      <c r="AB174" s="25">
        <v>1357</v>
      </c>
      <c r="AC174" s="25">
        <v>818</v>
      </c>
      <c r="AD174" s="25">
        <v>344</v>
      </c>
      <c r="AE174" s="25">
        <v>497</v>
      </c>
      <c r="AF174" s="25">
        <v>517</v>
      </c>
      <c r="AG174" s="25">
        <v>731</v>
      </c>
      <c r="AH174" s="25">
        <v>803</v>
      </c>
      <c r="AI174" s="25">
        <v>852</v>
      </c>
      <c r="AJ174" s="25">
        <v>1013</v>
      </c>
      <c r="AK174" s="25">
        <v>1202</v>
      </c>
      <c r="AL174" s="25">
        <v>519</v>
      </c>
      <c r="AM174" s="25">
        <f t="shared" si="144"/>
        <v>-233</v>
      </c>
      <c r="AN174" s="25">
        <f t="shared" si="128"/>
        <v>103</v>
      </c>
      <c r="AO174" s="25">
        <f t="shared" si="129"/>
        <v>44</v>
      </c>
      <c r="AP174" s="25">
        <f t="shared" si="130"/>
        <v>130</v>
      </c>
      <c r="AQ174" s="25">
        <f t="shared" si="131"/>
        <v>64</v>
      </c>
      <c r="AR174" s="25">
        <f t="shared" si="132"/>
        <v>123</v>
      </c>
      <c r="AS174" s="25">
        <f t="shared" si="133"/>
        <v>-17</v>
      </c>
      <c r="AT174" s="25">
        <f t="shared" si="134"/>
        <v>119</v>
      </c>
      <c r="AU174" s="25">
        <f t="shared" si="135"/>
        <v>-112</v>
      </c>
      <c r="AV174" s="31">
        <f t="shared" si="145"/>
        <v>-0.40381282495667242</v>
      </c>
      <c r="AW174" s="31">
        <f t="shared" si="136"/>
        <v>0.26142131979695432</v>
      </c>
      <c r="AX174" s="31">
        <f t="shared" si="137"/>
        <v>9.3023255813953487E-2</v>
      </c>
      <c r="AY174" s="31">
        <f t="shared" si="138"/>
        <v>0.21630615640599002</v>
      </c>
      <c r="AZ174" s="31">
        <f t="shared" si="139"/>
        <v>8.6603518267929641E-2</v>
      </c>
      <c r="BA174" s="31">
        <f t="shared" si="140"/>
        <v>0.16872427983539096</v>
      </c>
      <c r="BB174" s="31">
        <f t="shared" si="141"/>
        <v>-1.6504854368932041E-2</v>
      </c>
      <c r="BC174" s="31">
        <f t="shared" si="142"/>
        <v>0.10987996306555864</v>
      </c>
      <c r="BD174" s="31">
        <f t="shared" si="143"/>
        <v>-0.1774960380348653</v>
      </c>
    </row>
    <row r="175" spans="1:56" x14ac:dyDescent="0.35">
      <c r="A175" s="26" t="s">
        <v>94</v>
      </c>
      <c r="B175" s="26" t="s">
        <v>78</v>
      </c>
      <c r="C175" s="25">
        <v>37</v>
      </c>
      <c r="D175" s="25">
        <v>218</v>
      </c>
      <c r="E175" s="25">
        <v>169</v>
      </c>
      <c r="F175" s="25">
        <v>159</v>
      </c>
      <c r="G175" s="25">
        <v>107</v>
      </c>
      <c r="H175" s="25">
        <v>341</v>
      </c>
      <c r="I175" s="25">
        <v>325</v>
      </c>
      <c r="J175" s="25">
        <v>368</v>
      </c>
      <c r="K175" s="25">
        <v>227</v>
      </c>
      <c r="L175" s="25">
        <v>64</v>
      </c>
      <c r="M175" s="25">
        <v>91</v>
      </c>
      <c r="N175" s="25">
        <v>156</v>
      </c>
      <c r="O175" s="25">
        <v>292</v>
      </c>
      <c r="P175" s="25">
        <v>201</v>
      </c>
      <c r="Q175" s="25">
        <v>367</v>
      </c>
      <c r="R175" s="25">
        <v>414</v>
      </c>
      <c r="S175" s="25">
        <v>664</v>
      </c>
      <c r="T175" s="25">
        <v>494</v>
      </c>
      <c r="U175" s="25">
        <v>132</v>
      </c>
      <c r="V175" s="25">
        <v>248</v>
      </c>
      <c r="W175" s="25">
        <v>260</v>
      </c>
      <c r="X175" s="25">
        <v>213</v>
      </c>
      <c r="Y175" s="25">
        <v>227</v>
      </c>
      <c r="Z175" s="25">
        <v>425</v>
      </c>
      <c r="AA175" s="25">
        <v>557</v>
      </c>
      <c r="AB175" s="25">
        <v>407</v>
      </c>
      <c r="AC175" s="25">
        <v>285</v>
      </c>
      <c r="AD175" s="25">
        <v>197</v>
      </c>
      <c r="AE175" s="25">
        <v>310</v>
      </c>
      <c r="AF175" s="25">
        <v>369</v>
      </c>
      <c r="AG175" s="25">
        <v>201</v>
      </c>
      <c r="AH175" s="25">
        <v>466</v>
      </c>
      <c r="AI175" s="25">
        <v>643</v>
      </c>
      <c r="AJ175" s="25">
        <v>898</v>
      </c>
      <c r="AK175" s="25">
        <v>807</v>
      </c>
      <c r="AL175" s="25">
        <v>370</v>
      </c>
      <c r="AM175" s="25">
        <f t="shared" si="144"/>
        <v>160</v>
      </c>
      <c r="AN175" s="25">
        <f t="shared" si="128"/>
        <v>92</v>
      </c>
      <c r="AO175" s="25">
        <f t="shared" si="129"/>
        <v>200</v>
      </c>
      <c r="AP175" s="25">
        <f t="shared" si="130"/>
        <v>42</v>
      </c>
      <c r="AQ175" s="25">
        <f t="shared" si="131"/>
        <v>359</v>
      </c>
      <c r="AR175" s="25">
        <f t="shared" si="132"/>
        <v>302</v>
      </c>
      <c r="AS175" s="25">
        <f t="shared" si="133"/>
        <v>573</v>
      </c>
      <c r="AT175" s="25">
        <f t="shared" si="134"/>
        <v>439</v>
      </c>
      <c r="AU175" s="25">
        <f t="shared" si="135"/>
        <v>143</v>
      </c>
      <c r="AV175" s="31">
        <f t="shared" si="145"/>
        <v>4.3243243243243246</v>
      </c>
      <c r="AW175" s="31">
        <f t="shared" si="136"/>
        <v>0.42201834862385323</v>
      </c>
      <c r="AX175" s="31">
        <f t="shared" si="137"/>
        <v>1.1834319526627219</v>
      </c>
      <c r="AY175" s="31">
        <f t="shared" si="138"/>
        <v>0.26415094339622641</v>
      </c>
      <c r="AZ175" s="31">
        <f t="shared" si="139"/>
        <v>3.3551401869158877</v>
      </c>
      <c r="BA175" s="31">
        <f t="shared" si="140"/>
        <v>0.88563049853372433</v>
      </c>
      <c r="BB175" s="31">
        <f t="shared" si="141"/>
        <v>1.763076923076923</v>
      </c>
      <c r="BC175" s="31">
        <f t="shared" si="142"/>
        <v>1.1929347826086956</v>
      </c>
      <c r="BD175" s="31">
        <f t="shared" si="143"/>
        <v>0.62995594713656389</v>
      </c>
    </row>
    <row r="176" spans="1:56" x14ac:dyDescent="0.35">
      <c r="A176" s="26" t="s">
        <v>103</v>
      </c>
      <c r="B176" s="26" t="s">
        <v>87</v>
      </c>
      <c r="C176" s="30" t="s">
        <v>72</v>
      </c>
      <c r="D176" s="30" t="s">
        <v>72</v>
      </c>
      <c r="E176" s="25">
        <v>748</v>
      </c>
      <c r="F176" s="30" t="s">
        <v>72</v>
      </c>
      <c r="G176" s="30" t="s">
        <v>72</v>
      </c>
      <c r="H176" s="25">
        <v>907</v>
      </c>
      <c r="I176" s="30" t="s">
        <v>72</v>
      </c>
      <c r="J176" s="25">
        <v>685</v>
      </c>
      <c r="K176" s="30" t="s">
        <v>72</v>
      </c>
      <c r="L176" s="25">
        <v>352</v>
      </c>
      <c r="M176" s="30" t="s">
        <v>72</v>
      </c>
      <c r="N176" s="30" t="s">
        <v>72</v>
      </c>
      <c r="O176" s="30" t="s">
        <v>72</v>
      </c>
      <c r="P176" s="30" t="s">
        <v>72</v>
      </c>
      <c r="Q176" s="30" t="s">
        <v>72</v>
      </c>
      <c r="R176" s="25">
        <v>660</v>
      </c>
      <c r="S176" s="25">
        <v>628</v>
      </c>
      <c r="T176" s="25">
        <v>641</v>
      </c>
      <c r="U176" s="30" t="s">
        <v>72</v>
      </c>
      <c r="V176" s="30" t="s">
        <v>72</v>
      </c>
      <c r="W176" s="25">
        <v>1001</v>
      </c>
      <c r="X176" s="25">
        <v>586</v>
      </c>
      <c r="Y176" s="30" t="s">
        <v>72</v>
      </c>
      <c r="Z176" s="25">
        <v>800</v>
      </c>
      <c r="AA176" s="25">
        <v>794</v>
      </c>
      <c r="AB176" s="25">
        <v>725</v>
      </c>
      <c r="AC176" s="25">
        <v>697</v>
      </c>
      <c r="AD176" s="25">
        <v>605</v>
      </c>
      <c r="AE176" s="30" t="s">
        <v>72</v>
      </c>
      <c r="AF176" s="25">
        <v>897</v>
      </c>
      <c r="AG176" s="25">
        <v>573</v>
      </c>
      <c r="AH176" s="25">
        <v>696</v>
      </c>
      <c r="AI176" s="30" t="s">
        <v>72</v>
      </c>
      <c r="AJ176" s="25">
        <v>849</v>
      </c>
      <c r="AK176" s="25">
        <v>1012</v>
      </c>
      <c r="AL176" s="25">
        <v>576</v>
      </c>
      <c r="AM176" s="25" t="e">
        <f t="shared" si="144"/>
        <v>#VALUE!</v>
      </c>
      <c r="AN176" s="25" t="e">
        <f t="shared" si="128"/>
        <v>#VALUE!</v>
      </c>
      <c r="AO176" s="25">
        <f t="shared" si="129"/>
        <v>149</v>
      </c>
      <c r="AP176" s="25" t="e">
        <f t="shared" si="130"/>
        <v>#VALUE!</v>
      </c>
      <c r="AQ176" s="25" t="e">
        <f t="shared" si="131"/>
        <v>#VALUE!</v>
      </c>
      <c r="AR176" s="25" t="e">
        <f t="shared" si="132"/>
        <v>#VALUE!</v>
      </c>
      <c r="AS176" s="25" t="e">
        <f t="shared" si="133"/>
        <v>#VALUE!</v>
      </c>
      <c r="AT176" s="25">
        <f t="shared" si="134"/>
        <v>327</v>
      </c>
      <c r="AU176" s="25" t="e">
        <f t="shared" si="135"/>
        <v>#VALUE!</v>
      </c>
      <c r="AV176" s="31" t="e">
        <f t="shared" si="145"/>
        <v>#VALUE!</v>
      </c>
      <c r="AW176" s="31" t="e">
        <f t="shared" si="136"/>
        <v>#VALUE!</v>
      </c>
      <c r="AX176" s="31">
        <f t="shared" si="137"/>
        <v>0.19919786096256684</v>
      </c>
      <c r="AY176" s="31" t="e">
        <f t="shared" si="138"/>
        <v>#VALUE!</v>
      </c>
      <c r="AZ176" s="31" t="e">
        <f t="shared" si="139"/>
        <v>#VALUE!</v>
      </c>
      <c r="BA176" s="31" t="e">
        <f t="shared" si="140"/>
        <v>#VALUE!</v>
      </c>
      <c r="BB176" s="31" t="e">
        <f t="shared" si="141"/>
        <v>#VALUE!</v>
      </c>
      <c r="BC176" s="31">
        <f t="shared" si="142"/>
        <v>0.47737226277372263</v>
      </c>
      <c r="BD176" s="31" t="e">
        <f t="shared" si="143"/>
        <v>#VALUE!</v>
      </c>
    </row>
    <row r="177" spans="1:56" x14ac:dyDescent="0.35">
      <c r="A177" s="26" t="s">
        <v>93</v>
      </c>
      <c r="B177" s="26" t="s">
        <v>77</v>
      </c>
      <c r="C177" s="25">
        <v>92</v>
      </c>
      <c r="D177" s="25">
        <v>110</v>
      </c>
      <c r="E177" s="25">
        <v>107</v>
      </c>
      <c r="F177" s="25">
        <v>85</v>
      </c>
      <c r="G177" s="25">
        <v>93</v>
      </c>
      <c r="H177" s="25">
        <v>158</v>
      </c>
      <c r="I177" s="25">
        <v>44</v>
      </c>
      <c r="J177" s="25">
        <v>29</v>
      </c>
      <c r="K177" s="30" t="s">
        <v>72</v>
      </c>
      <c r="L177" s="30" t="s">
        <v>72</v>
      </c>
      <c r="M177" s="25">
        <v>32</v>
      </c>
      <c r="N177" s="25">
        <v>36</v>
      </c>
      <c r="O177" s="25">
        <v>25</v>
      </c>
      <c r="P177" s="25">
        <v>109</v>
      </c>
      <c r="Q177" s="30" t="s">
        <v>72</v>
      </c>
      <c r="R177" s="25">
        <v>60</v>
      </c>
      <c r="S177" s="25">
        <v>137</v>
      </c>
      <c r="T177" s="25">
        <v>49</v>
      </c>
      <c r="U177" s="25">
        <v>120</v>
      </c>
      <c r="V177" s="25">
        <v>221</v>
      </c>
      <c r="W177" s="25">
        <v>178</v>
      </c>
      <c r="X177" s="25">
        <v>186</v>
      </c>
      <c r="Y177" s="25">
        <v>236</v>
      </c>
      <c r="Z177" s="25">
        <v>223</v>
      </c>
      <c r="AA177" s="25">
        <v>259</v>
      </c>
      <c r="AB177" s="25">
        <v>91</v>
      </c>
      <c r="AC177" s="25">
        <v>53</v>
      </c>
      <c r="AD177" s="25">
        <v>59</v>
      </c>
      <c r="AE177" s="25">
        <v>206</v>
      </c>
      <c r="AF177" s="25">
        <v>184</v>
      </c>
      <c r="AG177" s="25">
        <v>621</v>
      </c>
      <c r="AH177" s="25">
        <v>290</v>
      </c>
      <c r="AI177" s="25">
        <v>313</v>
      </c>
      <c r="AJ177" s="25">
        <v>527</v>
      </c>
      <c r="AK177" s="25">
        <v>607</v>
      </c>
      <c r="AL177" s="25">
        <v>242</v>
      </c>
      <c r="AM177" s="25">
        <f t="shared" si="144"/>
        <v>-33</v>
      </c>
      <c r="AN177" s="25">
        <f t="shared" si="128"/>
        <v>96</v>
      </c>
      <c r="AO177" s="25">
        <f t="shared" si="129"/>
        <v>77</v>
      </c>
      <c r="AP177" s="25">
        <f t="shared" si="130"/>
        <v>536</v>
      </c>
      <c r="AQ177" s="25">
        <f t="shared" si="131"/>
        <v>197</v>
      </c>
      <c r="AR177" s="25">
        <f t="shared" si="132"/>
        <v>155</v>
      </c>
      <c r="AS177" s="25">
        <f t="shared" si="133"/>
        <v>483</v>
      </c>
      <c r="AT177" s="25">
        <f t="shared" si="134"/>
        <v>578</v>
      </c>
      <c r="AU177" s="25" t="e">
        <f t="shared" si="135"/>
        <v>#VALUE!</v>
      </c>
      <c r="AV177" s="31">
        <f t="shared" si="145"/>
        <v>-0.35869565217391303</v>
      </c>
      <c r="AW177" s="31">
        <f t="shared" si="136"/>
        <v>0.87272727272727268</v>
      </c>
      <c r="AX177" s="31">
        <f t="shared" si="137"/>
        <v>0.71962616822429903</v>
      </c>
      <c r="AY177" s="31">
        <f t="shared" si="138"/>
        <v>6.3058823529411763</v>
      </c>
      <c r="AZ177" s="31">
        <f t="shared" si="139"/>
        <v>2.118279569892473</v>
      </c>
      <c r="BA177" s="31">
        <f t="shared" si="140"/>
        <v>0.98101265822784811</v>
      </c>
      <c r="BB177" s="31">
        <f t="shared" si="141"/>
        <v>10.977272727272727</v>
      </c>
      <c r="BC177" s="31">
        <f t="shared" si="142"/>
        <v>19.931034482758619</v>
      </c>
      <c r="BD177" s="31" t="e">
        <f t="shared" si="143"/>
        <v>#VALUE!</v>
      </c>
    </row>
    <row r="178" spans="1:56" x14ac:dyDescent="0.35">
      <c r="A178" s="26" t="s">
        <v>95</v>
      </c>
      <c r="B178" s="26" t="s">
        <v>79</v>
      </c>
      <c r="C178" s="25">
        <v>106</v>
      </c>
      <c r="D178" s="25">
        <v>331</v>
      </c>
      <c r="E178" s="25">
        <v>157</v>
      </c>
      <c r="F178" s="25">
        <v>298</v>
      </c>
      <c r="G178" s="25">
        <v>337</v>
      </c>
      <c r="H178" s="25">
        <v>443</v>
      </c>
      <c r="I178" s="25">
        <v>405</v>
      </c>
      <c r="J178" s="25">
        <v>543</v>
      </c>
      <c r="K178" s="25">
        <v>461</v>
      </c>
      <c r="L178" s="25">
        <v>110</v>
      </c>
      <c r="M178" s="25">
        <v>133</v>
      </c>
      <c r="N178" s="25">
        <v>255</v>
      </c>
      <c r="O178" s="25">
        <v>300</v>
      </c>
      <c r="P178" s="25">
        <v>390</v>
      </c>
      <c r="Q178" s="25">
        <v>196</v>
      </c>
      <c r="R178" s="25">
        <v>223</v>
      </c>
      <c r="S178" s="25">
        <v>301</v>
      </c>
      <c r="T178" s="25">
        <v>434</v>
      </c>
      <c r="U178" s="25">
        <v>137</v>
      </c>
      <c r="V178" s="25">
        <v>163</v>
      </c>
      <c r="W178" s="25">
        <v>176</v>
      </c>
      <c r="X178" s="25">
        <v>90</v>
      </c>
      <c r="Y178" s="25">
        <v>648</v>
      </c>
      <c r="Z178" s="25">
        <v>546</v>
      </c>
      <c r="AA178" s="25">
        <v>557</v>
      </c>
      <c r="AB178" s="25">
        <v>435</v>
      </c>
      <c r="AC178" s="25">
        <v>359</v>
      </c>
      <c r="AD178" s="25">
        <v>95</v>
      </c>
      <c r="AE178" s="25">
        <v>138</v>
      </c>
      <c r="AF178" s="25">
        <v>257</v>
      </c>
      <c r="AG178" s="25">
        <v>144</v>
      </c>
      <c r="AH178" s="25">
        <v>341</v>
      </c>
      <c r="AI178" s="25">
        <v>262</v>
      </c>
      <c r="AJ178" s="25">
        <v>499</v>
      </c>
      <c r="AK178" s="25">
        <v>467</v>
      </c>
      <c r="AL178" s="25">
        <v>325</v>
      </c>
      <c r="AM178" s="25">
        <f t="shared" si="144"/>
        <v>-11</v>
      </c>
      <c r="AN178" s="25">
        <f t="shared" si="128"/>
        <v>-193</v>
      </c>
      <c r="AO178" s="25">
        <f t="shared" si="129"/>
        <v>100</v>
      </c>
      <c r="AP178" s="25">
        <f t="shared" si="130"/>
        <v>-154</v>
      </c>
      <c r="AQ178" s="25">
        <f t="shared" si="131"/>
        <v>4</v>
      </c>
      <c r="AR178" s="25">
        <f t="shared" si="132"/>
        <v>-181</v>
      </c>
      <c r="AS178" s="25">
        <f t="shared" si="133"/>
        <v>94</v>
      </c>
      <c r="AT178" s="25">
        <f t="shared" si="134"/>
        <v>-76</v>
      </c>
      <c r="AU178" s="25">
        <f t="shared" si="135"/>
        <v>-136</v>
      </c>
      <c r="AV178" s="31">
        <f t="shared" si="145"/>
        <v>-0.10377358490566038</v>
      </c>
      <c r="AW178" s="31">
        <f t="shared" si="136"/>
        <v>-0.58308157099697888</v>
      </c>
      <c r="AX178" s="31">
        <f t="shared" si="137"/>
        <v>0.63694267515923564</v>
      </c>
      <c r="AY178" s="31">
        <f t="shared" si="138"/>
        <v>-0.51677852348993292</v>
      </c>
      <c r="AZ178" s="31">
        <f t="shared" si="139"/>
        <v>1.1869436201780416E-2</v>
      </c>
      <c r="BA178" s="31">
        <f t="shared" si="140"/>
        <v>-0.40857787810383744</v>
      </c>
      <c r="BB178" s="31">
        <f t="shared" si="141"/>
        <v>0.23209876543209876</v>
      </c>
      <c r="BC178" s="31">
        <f t="shared" si="142"/>
        <v>-0.13996316758747698</v>
      </c>
      <c r="BD178" s="31">
        <f t="shared" si="143"/>
        <v>-0.29501084598698479</v>
      </c>
    </row>
    <row r="179" spans="1:56" x14ac:dyDescent="0.35">
      <c r="A179" s="26" t="s">
        <v>90</v>
      </c>
      <c r="B179" s="26" t="s">
        <v>74</v>
      </c>
      <c r="C179" s="25">
        <v>16</v>
      </c>
      <c r="D179" s="30" t="s">
        <v>72</v>
      </c>
      <c r="E179" s="25">
        <v>0</v>
      </c>
      <c r="F179" s="25">
        <v>54</v>
      </c>
      <c r="G179" s="25">
        <v>62</v>
      </c>
      <c r="H179" s="25">
        <v>316</v>
      </c>
      <c r="I179" s="25">
        <v>557</v>
      </c>
      <c r="J179" s="25">
        <v>299</v>
      </c>
      <c r="K179" s="25">
        <v>51</v>
      </c>
      <c r="L179" s="30" t="s">
        <v>72</v>
      </c>
      <c r="M179" s="30" t="s">
        <v>72</v>
      </c>
      <c r="N179" s="30" t="s">
        <v>72</v>
      </c>
      <c r="O179" s="30" t="s">
        <v>72</v>
      </c>
      <c r="P179" s="30" t="s">
        <v>72</v>
      </c>
      <c r="Q179" s="25">
        <v>134</v>
      </c>
      <c r="R179" s="25">
        <v>362</v>
      </c>
      <c r="S179" s="25">
        <v>258</v>
      </c>
      <c r="T179" s="25">
        <v>33</v>
      </c>
      <c r="U179" s="30" t="s">
        <v>72</v>
      </c>
      <c r="V179" s="30" t="s">
        <v>72</v>
      </c>
      <c r="W179" s="25">
        <v>36</v>
      </c>
      <c r="X179" s="25">
        <v>135</v>
      </c>
      <c r="Y179" s="25">
        <v>186</v>
      </c>
      <c r="Z179" s="25">
        <v>237</v>
      </c>
      <c r="AA179" s="25">
        <v>292</v>
      </c>
      <c r="AB179" s="25">
        <v>372</v>
      </c>
      <c r="AC179" s="25">
        <v>113</v>
      </c>
      <c r="AD179" s="30" t="s">
        <v>72</v>
      </c>
      <c r="AE179" s="30" t="s">
        <v>72</v>
      </c>
      <c r="AF179" s="25">
        <v>20</v>
      </c>
      <c r="AG179" s="25">
        <v>48</v>
      </c>
      <c r="AH179" s="25">
        <v>94</v>
      </c>
      <c r="AI179" s="25">
        <v>196</v>
      </c>
      <c r="AJ179" s="25">
        <v>371</v>
      </c>
      <c r="AK179" s="25">
        <v>383</v>
      </c>
      <c r="AL179" s="25">
        <v>125</v>
      </c>
      <c r="AM179" s="25" t="e">
        <f t="shared" si="144"/>
        <v>#VALUE!</v>
      </c>
      <c r="AN179" s="25" t="e">
        <f t="shared" si="128"/>
        <v>#VALUE!</v>
      </c>
      <c r="AO179" s="25">
        <f t="shared" si="129"/>
        <v>20</v>
      </c>
      <c r="AP179" s="25">
        <f t="shared" si="130"/>
        <v>-6</v>
      </c>
      <c r="AQ179" s="25">
        <f t="shared" si="131"/>
        <v>32</v>
      </c>
      <c r="AR179" s="25">
        <f t="shared" si="132"/>
        <v>-120</v>
      </c>
      <c r="AS179" s="25">
        <f t="shared" si="133"/>
        <v>-186</v>
      </c>
      <c r="AT179" s="25">
        <f t="shared" si="134"/>
        <v>84</v>
      </c>
      <c r="AU179" s="25">
        <f t="shared" si="135"/>
        <v>74</v>
      </c>
      <c r="AV179" s="31" t="e">
        <f t="shared" si="145"/>
        <v>#VALUE!</v>
      </c>
      <c r="AW179" s="31" t="e">
        <f t="shared" si="136"/>
        <v>#VALUE!</v>
      </c>
      <c r="AX179" s="31" t="e">
        <f t="shared" si="137"/>
        <v>#DIV/0!</v>
      </c>
      <c r="AY179" s="31">
        <f t="shared" si="138"/>
        <v>-0.1111111111111111</v>
      </c>
      <c r="AZ179" s="31">
        <f t="shared" si="139"/>
        <v>0.5161290322580645</v>
      </c>
      <c r="BA179" s="31">
        <f t="shared" si="140"/>
        <v>-0.379746835443038</v>
      </c>
      <c r="BB179" s="31">
        <f t="shared" si="141"/>
        <v>-0.33393177737881508</v>
      </c>
      <c r="BC179" s="31">
        <f t="shared" si="142"/>
        <v>0.28093645484949831</v>
      </c>
      <c r="BD179" s="31">
        <f t="shared" si="143"/>
        <v>1.4509803921568627</v>
      </c>
    </row>
    <row r="180" spans="1:56" x14ac:dyDescent="0.35">
      <c r="A180" s="26" t="s">
        <v>96</v>
      </c>
      <c r="B180" s="26" t="s">
        <v>80</v>
      </c>
      <c r="C180" s="25">
        <v>71</v>
      </c>
      <c r="D180" s="25">
        <v>107</v>
      </c>
      <c r="E180" s="25">
        <v>117</v>
      </c>
      <c r="F180" s="25">
        <v>80</v>
      </c>
      <c r="G180" s="25">
        <v>81</v>
      </c>
      <c r="H180" s="25">
        <v>168</v>
      </c>
      <c r="I180" s="25">
        <v>221</v>
      </c>
      <c r="J180" s="25">
        <v>113</v>
      </c>
      <c r="K180" s="25">
        <v>29</v>
      </c>
      <c r="L180" s="25">
        <v>200</v>
      </c>
      <c r="M180" s="25">
        <v>178</v>
      </c>
      <c r="N180" s="25">
        <v>188</v>
      </c>
      <c r="O180" s="25">
        <v>77</v>
      </c>
      <c r="P180" s="25">
        <v>44</v>
      </c>
      <c r="Q180" s="25">
        <v>71</v>
      </c>
      <c r="R180" s="25">
        <v>381</v>
      </c>
      <c r="S180" s="25">
        <v>384</v>
      </c>
      <c r="T180" s="25">
        <v>136</v>
      </c>
      <c r="U180" s="25">
        <v>153</v>
      </c>
      <c r="V180" s="25">
        <v>108</v>
      </c>
      <c r="W180" s="25">
        <v>64</v>
      </c>
      <c r="X180" s="25">
        <v>114</v>
      </c>
      <c r="Y180" s="30" t="s">
        <v>72</v>
      </c>
      <c r="Z180" s="25">
        <v>16</v>
      </c>
      <c r="AA180" s="25">
        <v>101</v>
      </c>
      <c r="AB180" s="25">
        <v>252</v>
      </c>
      <c r="AC180" s="25">
        <v>184</v>
      </c>
      <c r="AD180" s="25">
        <v>20</v>
      </c>
      <c r="AE180" s="25">
        <v>237</v>
      </c>
      <c r="AF180" s="25">
        <v>54</v>
      </c>
      <c r="AG180" s="25">
        <v>27</v>
      </c>
      <c r="AH180" s="25">
        <v>66</v>
      </c>
      <c r="AI180" s="30" t="s">
        <v>72</v>
      </c>
      <c r="AJ180" s="25">
        <v>351</v>
      </c>
      <c r="AK180" s="25">
        <v>76</v>
      </c>
      <c r="AL180" s="25">
        <v>68</v>
      </c>
      <c r="AM180" s="25">
        <f t="shared" si="144"/>
        <v>-51</v>
      </c>
      <c r="AN180" s="25">
        <f t="shared" si="128"/>
        <v>130</v>
      </c>
      <c r="AO180" s="25">
        <f t="shared" si="129"/>
        <v>-63</v>
      </c>
      <c r="AP180" s="25">
        <f t="shared" si="130"/>
        <v>-53</v>
      </c>
      <c r="AQ180" s="25">
        <f t="shared" si="131"/>
        <v>-15</v>
      </c>
      <c r="AR180" s="25" t="e">
        <f t="shared" si="132"/>
        <v>#VALUE!</v>
      </c>
      <c r="AS180" s="25">
        <f t="shared" si="133"/>
        <v>130</v>
      </c>
      <c r="AT180" s="25">
        <f t="shared" si="134"/>
        <v>-37</v>
      </c>
      <c r="AU180" s="25">
        <f t="shared" si="135"/>
        <v>39</v>
      </c>
      <c r="AV180" s="31">
        <f t="shared" si="145"/>
        <v>-0.71830985915492962</v>
      </c>
      <c r="AW180" s="31">
        <f t="shared" si="136"/>
        <v>1.2149532710280373</v>
      </c>
      <c r="AX180" s="31">
        <f t="shared" si="137"/>
        <v>-0.53846153846153844</v>
      </c>
      <c r="AY180" s="31">
        <f t="shared" si="138"/>
        <v>-0.66249999999999998</v>
      </c>
      <c r="AZ180" s="31">
        <f t="shared" si="139"/>
        <v>-0.18518518518518517</v>
      </c>
      <c r="BA180" s="31" t="e">
        <f t="shared" si="140"/>
        <v>#VALUE!</v>
      </c>
      <c r="BB180" s="31">
        <f t="shared" si="141"/>
        <v>0.58823529411764708</v>
      </c>
      <c r="BC180" s="31">
        <f t="shared" si="142"/>
        <v>-0.32743362831858408</v>
      </c>
      <c r="BD180" s="31">
        <f t="shared" si="143"/>
        <v>1.3448275862068966</v>
      </c>
    </row>
    <row r="181" spans="1:56" x14ac:dyDescent="0.35">
      <c r="A181" s="26" t="s">
        <v>98</v>
      </c>
      <c r="B181" s="26" t="s">
        <v>82</v>
      </c>
      <c r="C181" s="30" t="s">
        <v>72</v>
      </c>
      <c r="D181" s="25">
        <v>22</v>
      </c>
      <c r="E181" s="25">
        <v>16</v>
      </c>
      <c r="F181" s="30" t="s">
        <v>72</v>
      </c>
      <c r="G181" s="30" t="s">
        <v>72</v>
      </c>
      <c r="H181" s="25">
        <v>54</v>
      </c>
      <c r="I181" s="30" t="s">
        <v>72</v>
      </c>
      <c r="J181" s="25">
        <v>122</v>
      </c>
      <c r="K181" s="25">
        <v>15</v>
      </c>
      <c r="L181" s="25">
        <v>173</v>
      </c>
      <c r="M181" s="25">
        <v>124</v>
      </c>
      <c r="N181" s="25">
        <v>100</v>
      </c>
      <c r="O181" s="25">
        <v>72</v>
      </c>
      <c r="P181" s="25">
        <v>102</v>
      </c>
      <c r="Q181" s="25">
        <v>90</v>
      </c>
      <c r="R181" s="25">
        <v>168</v>
      </c>
      <c r="S181" s="25">
        <v>167</v>
      </c>
      <c r="T181" s="25">
        <v>90</v>
      </c>
      <c r="U181" s="25">
        <v>133</v>
      </c>
      <c r="V181" s="25">
        <v>95</v>
      </c>
      <c r="W181" s="25">
        <v>68</v>
      </c>
      <c r="X181" s="25">
        <v>100</v>
      </c>
      <c r="Y181" s="25">
        <v>121</v>
      </c>
      <c r="Z181" s="25">
        <v>121</v>
      </c>
      <c r="AA181" s="25">
        <v>114</v>
      </c>
      <c r="AB181" s="25">
        <v>99</v>
      </c>
      <c r="AC181" s="25">
        <v>76</v>
      </c>
      <c r="AD181" s="25">
        <v>94</v>
      </c>
      <c r="AE181" s="25">
        <v>61</v>
      </c>
      <c r="AF181" s="25">
        <v>91</v>
      </c>
      <c r="AG181" s="25">
        <v>131</v>
      </c>
      <c r="AH181" s="25">
        <v>236</v>
      </c>
      <c r="AI181" s="25">
        <v>260</v>
      </c>
      <c r="AJ181" s="25">
        <v>301</v>
      </c>
      <c r="AK181" s="25">
        <v>267</v>
      </c>
      <c r="AL181" s="25">
        <v>136</v>
      </c>
      <c r="AM181" s="25" t="e">
        <f t="shared" si="144"/>
        <v>#VALUE!</v>
      </c>
      <c r="AN181" s="25">
        <f t="shared" si="128"/>
        <v>39</v>
      </c>
      <c r="AO181" s="25">
        <f t="shared" si="129"/>
        <v>75</v>
      </c>
      <c r="AP181" s="25" t="e">
        <f t="shared" si="130"/>
        <v>#VALUE!</v>
      </c>
      <c r="AQ181" s="25" t="e">
        <f t="shared" si="131"/>
        <v>#VALUE!</v>
      </c>
      <c r="AR181" s="25">
        <f t="shared" si="132"/>
        <v>206</v>
      </c>
      <c r="AS181" s="25" t="e">
        <f t="shared" si="133"/>
        <v>#VALUE!</v>
      </c>
      <c r="AT181" s="25">
        <f t="shared" si="134"/>
        <v>145</v>
      </c>
      <c r="AU181" s="25">
        <f t="shared" si="135"/>
        <v>121</v>
      </c>
      <c r="AV181" s="31" t="e">
        <f t="shared" si="145"/>
        <v>#VALUE!</v>
      </c>
      <c r="AW181" s="31">
        <f t="shared" si="136"/>
        <v>1.7727272727272727</v>
      </c>
      <c r="AX181" s="31">
        <f t="shared" si="137"/>
        <v>4.6875</v>
      </c>
      <c r="AY181" s="31" t="e">
        <f t="shared" si="138"/>
        <v>#VALUE!</v>
      </c>
      <c r="AZ181" s="31" t="e">
        <f t="shared" si="139"/>
        <v>#VALUE!</v>
      </c>
      <c r="BA181" s="31">
        <f t="shared" si="140"/>
        <v>3.8148148148148149</v>
      </c>
      <c r="BB181" s="31" t="e">
        <f t="shared" si="141"/>
        <v>#VALUE!</v>
      </c>
      <c r="BC181" s="31">
        <f t="shared" si="142"/>
        <v>1.1885245901639345</v>
      </c>
      <c r="BD181" s="31">
        <f t="shared" si="143"/>
        <v>8.0666666666666664</v>
      </c>
    </row>
    <row r="182" spans="1:56" x14ac:dyDescent="0.35">
      <c r="A182" s="26" t="s">
        <v>102</v>
      </c>
      <c r="B182" s="26" t="s">
        <v>86</v>
      </c>
      <c r="C182" s="25">
        <v>22</v>
      </c>
      <c r="D182" s="25">
        <v>52</v>
      </c>
      <c r="E182" s="25">
        <v>53</v>
      </c>
      <c r="F182" s="25">
        <v>105</v>
      </c>
      <c r="G182" s="25">
        <v>204</v>
      </c>
      <c r="H182" s="25">
        <v>147</v>
      </c>
      <c r="I182" s="25">
        <v>255</v>
      </c>
      <c r="J182" s="25">
        <v>213</v>
      </c>
      <c r="K182" s="25">
        <v>207</v>
      </c>
      <c r="L182" s="25">
        <v>59</v>
      </c>
      <c r="M182" s="25">
        <v>45</v>
      </c>
      <c r="N182" s="25">
        <v>53</v>
      </c>
      <c r="O182" s="25">
        <v>84</v>
      </c>
      <c r="P182" s="25">
        <v>223</v>
      </c>
      <c r="Q182" s="25">
        <v>240</v>
      </c>
      <c r="R182" s="25">
        <v>330</v>
      </c>
      <c r="S182" s="25">
        <v>222</v>
      </c>
      <c r="T182" s="25">
        <v>81</v>
      </c>
      <c r="U182" s="25">
        <v>95</v>
      </c>
      <c r="V182" s="25">
        <v>143</v>
      </c>
      <c r="W182" s="25">
        <v>149</v>
      </c>
      <c r="X182" s="25">
        <v>129</v>
      </c>
      <c r="Y182" s="25">
        <v>188</v>
      </c>
      <c r="Z182" s="25">
        <v>228</v>
      </c>
      <c r="AA182" s="25">
        <v>208</v>
      </c>
      <c r="AB182" s="25">
        <v>306</v>
      </c>
      <c r="AC182" s="25">
        <v>226</v>
      </c>
      <c r="AD182" s="25">
        <v>163</v>
      </c>
      <c r="AE182" s="25">
        <v>87</v>
      </c>
      <c r="AF182" s="25">
        <v>76</v>
      </c>
      <c r="AG182" s="25">
        <v>97</v>
      </c>
      <c r="AH182" s="25">
        <v>207</v>
      </c>
      <c r="AI182" s="25">
        <v>229</v>
      </c>
      <c r="AJ182" s="25">
        <v>274</v>
      </c>
      <c r="AK182" s="25">
        <v>224</v>
      </c>
      <c r="AL182" s="25">
        <v>253</v>
      </c>
      <c r="AM182" s="25">
        <f t="shared" si="144"/>
        <v>141</v>
      </c>
      <c r="AN182" s="25">
        <f t="shared" si="128"/>
        <v>35</v>
      </c>
      <c r="AO182" s="25">
        <f t="shared" si="129"/>
        <v>23</v>
      </c>
      <c r="AP182" s="25">
        <f t="shared" si="130"/>
        <v>-8</v>
      </c>
      <c r="AQ182" s="25">
        <f t="shared" si="131"/>
        <v>3</v>
      </c>
      <c r="AR182" s="25">
        <f t="shared" si="132"/>
        <v>82</v>
      </c>
      <c r="AS182" s="25">
        <f t="shared" si="133"/>
        <v>19</v>
      </c>
      <c r="AT182" s="25">
        <f t="shared" si="134"/>
        <v>11</v>
      </c>
      <c r="AU182" s="25">
        <f t="shared" si="135"/>
        <v>46</v>
      </c>
      <c r="AV182" s="31">
        <f t="shared" si="145"/>
        <v>6.4090909090909092</v>
      </c>
      <c r="AW182" s="31">
        <f t="shared" si="136"/>
        <v>0.67307692307692313</v>
      </c>
      <c r="AX182" s="31">
        <f t="shared" si="137"/>
        <v>0.43396226415094341</v>
      </c>
      <c r="AY182" s="31">
        <f t="shared" si="138"/>
        <v>-7.6190476190476197E-2</v>
      </c>
      <c r="AZ182" s="31">
        <f t="shared" si="139"/>
        <v>1.4705882352941176E-2</v>
      </c>
      <c r="BA182" s="31">
        <f t="shared" si="140"/>
        <v>0.55782312925170063</v>
      </c>
      <c r="BB182" s="31">
        <f t="shared" si="141"/>
        <v>7.4509803921568626E-2</v>
      </c>
      <c r="BC182" s="31">
        <f t="shared" si="142"/>
        <v>5.1643192488262914E-2</v>
      </c>
      <c r="BD182" s="31">
        <f t="shared" si="143"/>
        <v>0.22222222222222221</v>
      </c>
    </row>
    <row r="183" spans="1:56" x14ac:dyDescent="0.35">
      <c r="A183" s="26" t="s">
        <v>92</v>
      </c>
      <c r="B183" s="26" t="s">
        <v>76</v>
      </c>
      <c r="C183" s="25">
        <v>119</v>
      </c>
      <c r="D183" s="25">
        <v>141</v>
      </c>
      <c r="E183" s="25">
        <v>123</v>
      </c>
      <c r="F183" s="25">
        <v>79</v>
      </c>
      <c r="G183" s="25">
        <v>379</v>
      </c>
      <c r="H183" s="25">
        <v>317</v>
      </c>
      <c r="I183" s="25">
        <v>667</v>
      </c>
      <c r="J183" s="25">
        <v>190</v>
      </c>
      <c r="K183" s="25">
        <v>96</v>
      </c>
      <c r="L183" s="25">
        <v>344</v>
      </c>
      <c r="M183" s="25">
        <v>153</v>
      </c>
      <c r="N183" s="25">
        <v>146</v>
      </c>
      <c r="O183" s="25">
        <v>44</v>
      </c>
      <c r="P183" s="25">
        <v>24</v>
      </c>
      <c r="Q183" s="25">
        <v>75</v>
      </c>
      <c r="R183" s="25">
        <v>417</v>
      </c>
      <c r="S183" s="25">
        <v>168</v>
      </c>
      <c r="T183" s="25">
        <v>55</v>
      </c>
      <c r="U183" s="25">
        <v>399</v>
      </c>
      <c r="V183" s="25">
        <v>156</v>
      </c>
      <c r="W183" s="25">
        <v>168</v>
      </c>
      <c r="X183" s="25">
        <v>39</v>
      </c>
      <c r="Y183" s="25">
        <v>143</v>
      </c>
      <c r="Z183" s="25">
        <v>38</v>
      </c>
      <c r="AA183" s="25">
        <v>258</v>
      </c>
      <c r="AB183" s="25">
        <v>174</v>
      </c>
      <c r="AC183" s="25">
        <v>272</v>
      </c>
      <c r="AD183" s="30" t="s">
        <v>72</v>
      </c>
      <c r="AE183" s="25">
        <v>180</v>
      </c>
      <c r="AF183" s="25">
        <v>109</v>
      </c>
      <c r="AG183" s="25">
        <v>123</v>
      </c>
      <c r="AH183" s="25">
        <v>104</v>
      </c>
      <c r="AI183" s="25">
        <v>55</v>
      </c>
      <c r="AJ183" s="25">
        <v>169</v>
      </c>
      <c r="AK183" s="25">
        <v>127</v>
      </c>
      <c r="AL183" s="25">
        <v>66</v>
      </c>
      <c r="AM183" s="25" t="e">
        <f t="shared" si="144"/>
        <v>#VALUE!</v>
      </c>
      <c r="AN183" s="25">
        <f t="shared" si="128"/>
        <v>39</v>
      </c>
      <c r="AO183" s="25">
        <f t="shared" si="129"/>
        <v>-14</v>
      </c>
      <c r="AP183" s="25">
        <f t="shared" si="130"/>
        <v>44</v>
      </c>
      <c r="AQ183" s="25">
        <f t="shared" si="131"/>
        <v>-275</v>
      </c>
      <c r="AR183" s="25">
        <f t="shared" si="132"/>
        <v>-262</v>
      </c>
      <c r="AS183" s="25">
        <f t="shared" si="133"/>
        <v>-498</v>
      </c>
      <c r="AT183" s="25">
        <f t="shared" si="134"/>
        <v>-63</v>
      </c>
      <c r="AU183" s="25">
        <f t="shared" si="135"/>
        <v>-30</v>
      </c>
      <c r="AV183" s="31" t="e">
        <f t="shared" si="145"/>
        <v>#VALUE!</v>
      </c>
      <c r="AW183" s="31">
        <f t="shared" si="136"/>
        <v>0.27659574468085107</v>
      </c>
      <c r="AX183" s="31">
        <f t="shared" si="137"/>
        <v>-0.11382113821138211</v>
      </c>
      <c r="AY183" s="31">
        <f t="shared" si="138"/>
        <v>0.55696202531645567</v>
      </c>
      <c r="AZ183" s="31">
        <f t="shared" si="139"/>
        <v>-0.72559366754617416</v>
      </c>
      <c r="BA183" s="31">
        <f t="shared" si="140"/>
        <v>-0.82649842271293372</v>
      </c>
      <c r="BB183" s="31">
        <f t="shared" si="141"/>
        <v>-0.74662668665667165</v>
      </c>
      <c r="BC183" s="31">
        <f t="shared" si="142"/>
        <v>-0.33157894736842103</v>
      </c>
      <c r="BD183" s="31">
        <f t="shared" si="143"/>
        <v>-0.3125</v>
      </c>
    </row>
    <row r="185" spans="1:56" x14ac:dyDescent="0.35">
      <c r="A185" s="4" t="s">
        <v>45</v>
      </c>
    </row>
    <row r="186" spans="1:56" x14ac:dyDescent="0.35">
      <c r="A186" s="29" t="s">
        <v>111</v>
      </c>
    </row>
    <row r="187" spans="1:56" s="3" customFormat="1" x14ac:dyDescent="0.35">
      <c r="A187" s="5"/>
      <c r="B187" s="5"/>
      <c r="C187" s="16" t="s">
        <v>24</v>
      </c>
      <c r="D187" s="16" t="s">
        <v>25</v>
      </c>
      <c r="E187" s="16" t="s">
        <v>26</v>
      </c>
      <c r="F187" s="16" t="s">
        <v>27</v>
      </c>
      <c r="G187" s="16" t="s">
        <v>28</v>
      </c>
      <c r="H187" s="16" t="s">
        <v>29</v>
      </c>
      <c r="I187" s="16" t="s">
        <v>30</v>
      </c>
      <c r="J187" s="17" t="s">
        <v>31</v>
      </c>
      <c r="K187" s="16" t="s">
        <v>32</v>
      </c>
      <c r="L187" s="6" t="s">
        <v>24</v>
      </c>
      <c r="M187" s="6" t="s">
        <v>25</v>
      </c>
      <c r="N187" s="6" t="s">
        <v>26</v>
      </c>
      <c r="O187" s="6" t="s">
        <v>27</v>
      </c>
      <c r="P187" s="6" t="s">
        <v>28</v>
      </c>
      <c r="Q187" s="6" t="s">
        <v>29</v>
      </c>
      <c r="R187" s="6" t="s">
        <v>30</v>
      </c>
      <c r="S187" s="7" t="s">
        <v>31</v>
      </c>
      <c r="T187" s="6" t="s">
        <v>32</v>
      </c>
      <c r="U187" s="8" t="s">
        <v>24</v>
      </c>
      <c r="V187" s="8" t="s">
        <v>25</v>
      </c>
      <c r="W187" s="8" t="s">
        <v>26</v>
      </c>
      <c r="X187" s="8" t="s">
        <v>27</v>
      </c>
      <c r="Y187" s="8" t="s">
        <v>28</v>
      </c>
      <c r="Z187" s="8" t="s">
        <v>29</v>
      </c>
      <c r="AA187" s="8" t="s">
        <v>30</v>
      </c>
      <c r="AB187" s="9" t="s">
        <v>31</v>
      </c>
      <c r="AC187" s="8" t="s">
        <v>32</v>
      </c>
      <c r="AD187" s="13" t="s">
        <v>24</v>
      </c>
      <c r="AE187" s="13" t="s">
        <v>25</v>
      </c>
      <c r="AF187" s="13" t="s">
        <v>26</v>
      </c>
      <c r="AG187" s="13" t="s">
        <v>27</v>
      </c>
      <c r="AH187" s="13" t="s">
        <v>28</v>
      </c>
      <c r="AI187" s="13" t="s">
        <v>29</v>
      </c>
      <c r="AJ187" s="13" t="s">
        <v>30</v>
      </c>
      <c r="AK187" s="14" t="s">
        <v>31</v>
      </c>
      <c r="AL187" s="13" t="s">
        <v>32</v>
      </c>
      <c r="AM187" s="72" t="s">
        <v>122</v>
      </c>
      <c r="AN187" s="72"/>
      <c r="AO187" s="72"/>
      <c r="AP187" s="72"/>
      <c r="AQ187" s="72"/>
      <c r="AR187" s="72"/>
      <c r="AS187" s="72"/>
      <c r="AT187" s="72"/>
      <c r="AU187" s="72"/>
      <c r="AV187" s="72"/>
      <c r="AW187" s="72"/>
      <c r="AX187" s="72"/>
      <c r="AY187" s="72"/>
      <c r="AZ187" s="72"/>
      <c r="BA187" s="72"/>
      <c r="BB187" s="72"/>
      <c r="BC187" s="72"/>
      <c r="BD187" s="72"/>
    </row>
    <row r="188" spans="1:56" s="3" customFormat="1" x14ac:dyDescent="0.35">
      <c r="A188" s="5"/>
      <c r="B188" s="5"/>
      <c r="C188" s="16" t="s">
        <v>33</v>
      </c>
      <c r="D188" s="16" t="s">
        <v>34</v>
      </c>
      <c r="E188" s="16" t="s">
        <v>35</v>
      </c>
      <c r="F188" s="16" t="s">
        <v>36</v>
      </c>
      <c r="G188" s="16" t="s">
        <v>37</v>
      </c>
      <c r="H188" s="16" t="s">
        <v>38</v>
      </c>
      <c r="I188" s="16" t="s">
        <v>39</v>
      </c>
      <c r="J188" s="17" t="s">
        <v>40</v>
      </c>
      <c r="K188" s="16" t="s">
        <v>32</v>
      </c>
      <c r="L188" s="6" t="s">
        <v>33</v>
      </c>
      <c r="M188" s="6" t="s">
        <v>34</v>
      </c>
      <c r="N188" s="6" t="s">
        <v>35</v>
      </c>
      <c r="O188" s="6" t="s">
        <v>36</v>
      </c>
      <c r="P188" s="6" t="s">
        <v>37</v>
      </c>
      <c r="Q188" s="6" t="s">
        <v>38</v>
      </c>
      <c r="R188" s="6" t="s">
        <v>39</v>
      </c>
      <c r="S188" s="7" t="s">
        <v>40</v>
      </c>
      <c r="T188" s="6" t="s">
        <v>32</v>
      </c>
      <c r="U188" s="8" t="s">
        <v>33</v>
      </c>
      <c r="V188" s="8" t="s">
        <v>34</v>
      </c>
      <c r="W188" s="8" t="s">
        <v>35</v>
      </c>
      <c r="X188" s="8" t="s">
        <v>36</v>
      </c>
      <c r="Y188" s="8" t="s">
        <v>37</v>
      </c>
      <c r="Z188" s="8" t="s">
        <v>38</v>
      </c>
      <c r="AA188" s="8" t="s">
        <v>39</v>
      </c>
      <c r="AB188" s="9" t="s">
        <v>40</v>
      </c>
      <c r="AC188" s="8" t="s">
        <v>32</v>
      </c>
      <c r="AD188" s="13" t="s">
        <v>33</v>
      </c>
      <c r="AE188" s="13" t="s">
        <v>34</v>
      </c>
      <c r="AF188" s="13" t="s">
        <v>35</v>
      </c>
      <c r="AG188" s="13" t="s">
        <v>36</v>
      </c>
      <c r="AH188" s="13" t="s">
        <v>37</v>
      </c>
      <c r="AI188" s="13" t="s">
        <v>38</v>
      </c>
      <c r="AJ188" s="13" t="s">
        <v>39</v>
      </c>
      <c r="AK188" s="14" t="s">
        <v>40</v>
      </c>
      <c r="AL188" s="13" t="s">
        <v>32</v>
      </c>
      <c r="AM188" s="45" t="s">
        <v>33</v>
      </c>
      <c r="AN188" s="45" t="s">
        <v>34</v>
      </c>
      <c r="AO188" s="45" t="s">
        <v>35</v>
      </c>
      <c r="AP188" s="45" t="s">
        <v>36</v>
      </c>
      <c r="AQ188" s="45" t="s">
        <v>37</v>
      </c>
      <c r="AR188" s="45" t="s">
        <v>38</v>
      </c>
      <c r="AS188" s="45" t="s">
        <v>39</v>
      </c>
      <c r="AT188" s="46" t="s">
        <v>40</v>
      </c>
      <c r="AU188" s="45" t="s">
        <v>32</v>
      </c>
      <c r="AV188" s="47" t="s">
        <v>33</v>
      </c>
      <c r="AW188" s="47" t="s">
        <v>34</v>
      </c>
      <c r="AX188" s="47" t="s">
        <v>35</v>
      </c>
      <c r="AY188" s="47" t="s">
        <v>36</v>
      </c>
      <c r="AZ188" s="47" t="s">
        <v>37</v>
      </c>
      <c r="BA188" s="47" t="s">
        <v>38</v>
      </c>
      <c r="BB188" s="47" t="s">
        <v>39</v>
      </c>
      <c r="BC188" s="48" t="s">
        <v>40</v>
      </c>
      <c r="BD188" s="47" t="s">
        <v>32</v>
      </c>
    </row>
    <row r="189" spans="1:56" s="3" customFormat="1" x14ac:dyDescent="0.35">
      <c r="A189" s="5"/>
      <c r="B189" s="5"/>
      <c r="C189" s="16" t="s">
        <v>41</v>
      </c>
      <c r="D189" s="16" t="s">
        <v>41</v>
      </c>
      <c r="E189" s="16" t="s">
        <v>41</v>
      </c>
      <c r="F189" s="16" t="s">
        <v>41</v>
      </c>
      <c r="G189" s="16" t="s">
        <v>41</v>
      </c>
      <c r="H189" s="16" t="s">
        <v>41</v>
      </c>
      <c r="I189" s="16" t="s">
        <v>41</v>
      </c>
      <c r="J189" s="16" t="s">
        <v>41</v>
      </c>
      <c r="K189" s="16" t="s">
        <v>41</v>
      </c>
      <c r="L189" s="10" t="s">
        <v>42</v>
      </c>
      <c r="M189" s="10" t="s">
        <v>42</v>
      </c>
      <c r="N189" s="10" t="s">
        <v>42</v>
      </c>
      <c r="O189" s="10" t="s">
        <v>42</v>
      </c>
      <c r="P189" s="10" t="s">
        <v>42</v>
      </c>
      <c r="Q189" s="10" t="s">
        <v>42</v>
      </c>
      <c r="R189" s="10" t="s">
        <v>42</v>
      </c>
      <c r="S189" s="10" t="s">
        <v>42</v>
      </c>
      <c r="T189" s="10" t="s">
        <v>42</v>
      </c>
      <c r="U189" s="11" t="s">
        <v>43</v>
      </c>
      <c r="V189" s="11" t="s">
        <v>43</v>
      </c>
      <c r="W189" s="11" t="s">
        <v>43</v>
      </c>
      <c r="X189" s="11" t="s">
        <v>43</v>
      </c>
      <c r="Y189" s="11" t="s">
        <v>43</v>
      </c>
      <c r="Z189" s="11" t="s">
        <v>43</v>
      </c>
      <c r="AA189" s="11" t="s">
        <v>43</v>
      </c>
      <c r="AB189" s="11" t="s">
        <v>43</v>
      </c>
      <c r="AC189" s="11" t="s">
        <v>43</v>
      </c>
      <c r="AD189" s="15" t="s">
        <v>44</v>
      </c>
      <c r="AE189" s="15" t="s">
        <v>44</v>
      </c>
      <c r="AF189" s="15" t="s">
        <v>44</v>
      </c>
      <c r="AG189" s="15" t="s">
        <v>44</v>
      </c>
      <c r="AH189" s="15" t="s">
        <v>44</v>
      </c>
      <c r="AI189" s="15" t="s">
        <v>44</v>
      </c>
      <c r="AJ189" s="15" t="s">
        <v>44</v>
      </c>
      <c r="AK189" s="15" t="s">
        <v>44</v>
      </c>
      <c r="AL189" s="15" t="s">
        <v>44</v>
      </c>
      <c r="AM189" s="45" t="s">
        <v>24</v>
      </c>
      <c r="AN189" s="45" t="s">
        <v>25</v>
      </c>
      <c r="AO189" s="45" t="s">
        <v>26</v>
      </c>
      <c r="AP189" s="45" t="s">
        <v>27</v>
      </c>
      <c r="AQ189" s="45" t="s">
        <v>28</v>
      </c>
      <c r="AR189" s="45" t="s">
        <v>29</v>
      </c>
      <c r="AS189" s="45" t="s">
        <v>30</v>
      </c>
      <c r="AT189" s="46" t="s">
        <v>31</v>
      </c>
      <c r="AU189" s="45" t="s">
        <v>32</v>
      </c>
      <c r="AV189" s="47" t="s">
        <v>24</v>
      </c>
      <c r="AW189" s="47" t="s">
        <v>25</v>
      </c>
      <c r="AX189" s="47" t="s">
        <v>26</v>
      </c>
      <c r="AY189" s="47" t="s">
        <v>27</v>
      </c>
      <c r="AZ189" s="47" t="s">
        <v>28</v>
      </c>
      <c r="BA189" s="47" t="s">
        <v>29</v>
      </c>
      <c r="BB189" s="47" t="s">
        <v>30</v>
      </c>
      <c r="BC189" s="48" t="s">
        <v>31</v>
      </c>
      <c r="BD189" s="47" t="s">
        <v>32</v>
      </c>
    </row>
    <row r="190" spans="1:56" x14ac:dyDescent="0.35">
      <c r="A190" s="26" t="s">
        <v>0</v>
      </c>
      <c r="B190" s="26" t="s">
        <v>0</v>
      </c>
      <c r="C190" s="25">
        <v>6613</v>
      </c>
      <c r="D190" s="25">
        <v>6214</v>
      </c>
      <c r="E190" s="25">
        <v>7552</v>
      </c>
      <c r="F190" s="25">
        <v>10131</v>
      </c>
      <c r="G190" s="25">
        <v>12889</v>
      </c>
      <c r="H190" s="25">
        <v>16571</v>
      </c>
      <c r="I190" s="25">
        <v>15176</v>
      </c>
      <c r="J190" s="25">
        <v>16915</v>
      </c>
      <c r="K190" s="25">
        <v>11380</v>
      </c>
      <c r="L190" s="25">
        <v>6475</v>
      </c>
      <c r="M190" s="25">
        <v>6300</v>
      </c>
      <c r="N190" s="25">
        <v>7097</v>
      </c>
      <c r="O190" s="25">
        <v>8861</v>
      </c>
      <c r="P190" s="25">
        <v>11271</v>
      </c>
      <c r="Q190" s="25">
        <v>12301</v>
      </c>
      <c r="R190" s="25">
        <v>15460</v>
      </c>
      <c r="S190" s="25">
        <v>23396</v>
      </c>
      <c r="T190" s="25">
        <v>11861</v>
      </c>
      <c r="U190" s="25">
        <v>7451</v>
      </c>
      <c r="V190" s="25">
        <v>7526</v>
      </c>
      <c r="W190" s="25">
        <v>7800</v>
      </c>
      <c r="X190" s="25">
        <v>9237</v>
      </c>
      <c r="Y190" s="25">
        <v>11523</v>
      </c>
      <c r="Z190" s="25">
        <v>14829</v>
      </c>
      <c r="AA190" s="25">
        <v>16913</v>
      </c>
      <c r="AB190" s="25">
        <v>18055</v>
      </c>
      <c r="AC190" s="25">
        <v>10652</v>
      </c>
      <c r="AD190" s="25">
        <v>7869</v>
      </c>
      <c r="AE190" s="25">
        <v>7017</v>
      </c>
      <c r="AF190" s="25">
        <v>7849</v>
      </c>
      <c r="AG190" s="25">
        <v>10523</v>
      </c>
      <c r="AH190" s="25">
        <v>11706</v>
      </c>
      <c r="AI190" s="25">
        <v>14514</v>
      </c>
      <c r="AJ190" s="25">
        <v>19458</v>
      </c>
      <c r="AK190" s="25">
        <v>19172</v>
      </c>
      <c r="AL190" s="25">
        <v>10441</v>
      </c>
      <c r="AM190" s="25">
        <f>AD190-C190</f>
        <v>1256</v>
      </c>
      <c r="AN190" s="25">
        <f t="shared" ref="AN190:AN208" si="146">AE190-D190</f>
        <v>803</v>
      </c>
      <c r="AO190" s="25">
        <f t="shared" ref="AO190:AO208" si="147">AF190-E190</f>
        <v>297</v>
      </c>
      <c r="AP190" s="25">
        <f t="shared" ref="AP190:AP208" si="148">AG190-F190</f>
        <v>392</v>
      </c>
      <c r="AQ190" s="25">
        <f t="shared" ref="AQ190:AQ208" si="149">AH190-G190</f>
        <v>-1183</v>
      </c>
      <c r="AR190" s="25">
        <f t="shared" ref="AR190:AR208" si="150">AI190-H190</f>
        <v>-2057</v>
      </c>
      <c r="AS190" s="25">
        <f t="shared" ref="AS190:AS208" si="151">AJ190-I190</f>
        <v>4282</v>
      </c>
      <c r="AT190" s="25">
        <f t="shared" ref="AT190:AT208" si="152">AK190-J190</f>
        <v>2257</v>
      </c>
      <c r="AU190" s="25">
        <f t="shared" ref="AU190:AU208" si="153">AL190-K190</f>
        <v>-939</v>
      </c>
      <c r="AV190" s="31">
        <f>(AD190-C190)/C190</f>
        <v>0.18992892786934826</v>
      </c>
      <c r="AW190" s="31">
        <f t="shared" ref="AW190:AW208" si="154">(AE190-D190)/D190</f>
        <v>0.12922433215320245</v>
      </c>
      <c r="AX190" s="31">
        <f t="shared" ref="AX190:AX208" si="155">(AF190-E190)/E190</f>
        <v>3.9327330508474576E-2</v>
      </c>
      <c r="AY190" s="31">
        <f t="shared" ref="AY190:AY208" si="156">(AG190-F190)/F190</f>
        <v>3.8693120126344883E-2</v>
      </c>
      <c r="AZ190" s="31">
        <f t="shared" ref="AZ190:AZ208" si="157">(AH190-G190)/G190</f>
        <v>-9.1783691519900693E-2</v>
      </c>
      <c r="BA190" s="31">
        <f t="shared" ref="BA190:BA208" si="158">(AI190-H190)/H190</f>
        <v>-0.12413252066863799</v>
      </c>
      <c r="BB190" s="31">
        <f t="shared" ref="BB190:BB208" si="159">(AJ190-I190)/I190</f>
        <v>0.28215603584607274</v>
      </c>
      <c r="BC190" s="31">
        <f t="shared" ref="BC190:BC208" si="160">(AK190-J190)/J190</f>
        <v>0.13343186520839492</v>
      </c>
      <c r="BD190" s="31">
        <f t="shared" ref="BD190:BD208" si="161">(AL190-K190)/K190</f>
        <v>-8.2513181019332166E-2</v>
      </c>
    </row>
    <row r="191" spans="1:56" x14ac:dyDescent="0.35">
      <c r="A191" s="26" t="s">
        <v>71</v>
      </c>
      <c r="B191" s="26" t="s">
        <v>71</v>
      </c>
      <c r="C191" s="25">
        <v>4930</v>
      </c>
      <c r="D191" s="25">
        <v>4527</v>
      </c>
      <c r="E191" s="25">
        <v>5748</v>
      </c>
      <c r="F191" s="25">
        <v>7393</v>
      </c>
      <c r="G191" s="25">
        <v>8535</v>
      </c>
      <c r="H191" s="25">
        <v>10181</v>
      </c>
      <c r="I191" s="25">
        <v>7711</v>
      </c>
      <c r="J191" s="25">
        <v>9152</v>
      </c>
      <c r="K191" s="25">
        <v>8009</v>
      </c>
      <c r="L191" s="25">
        <v>4819</v>
      </c>
      <c r="M191" s="25">
        <v>4173</v>
      </c>
      <c r="N191" s="25">
        <v>4506</v>
      </c>
      <c r="O191" s="25">
        <v>6336</v>
      </c>
      <c r="P191" s="25">
        <v>7449</v>
      </c>
      <c r="Q191" s="25">
        <v>7613</v>
      </c>
      <c r="R191" s="25">
        <v>7588</v>
      </c>
      <c r="S191" s="25">
        <v>14850</v>
      </c>
      <c r="T191" s="25">
        <v>8218</v>
      </c>
      <c r="U191" s="25">
        <v>5396</v>
      </c>
      <c r="V191" s="25">
        <v>5238</v>
      </c>
      <c r="W191" s="25">
        <v>5610</v>
      </c>
      <c r="X191" s="25">
        <v>6350</v>
      </c>
      <c r="Y191" s="25">
        <v>6412</v>
      </c>
      <c r="Z191" s="25">
        <v>8861</v>
      </c>
      <c r="AA191" s="25">
        <v>7955</v>
      </c>
      <c r="AB191" s="25">
        <v>9759</v>
      </c>
      <c r="AC191" s="25">
        <v>6681</v>
      </c>
      <c r="AD191" s="25">
        <v>5956</v>
      </c>
      <c r="AE191" s="25">
        <v>4800</v>
      </c>
      <c r="AF191" s="25">
        <v>5673</v>
      </c>
      <c r="AG191" s="25">
        <v>7082</v>
      </c>
      <c r="AH191" s="25">
        <v>7446</v>
      </c>
      <c r="AI191" s="25">
        <v>8203</v>
      </c>
      <c r="AJ191" s="25">
        <v>10375</v>
      </c>
      <c r="AK191" s="25">
        <v>10075</v>
      </c>
      <c r="AL191" s="25">
        <v>6496</v>
      </c>
      <c r="AM191" s="25">
        <f t="shared" ref="AM191:AM208" si="162">AD191-C191</f>
        <v>1026</v>
      </c>
      <c r="AN191" s="25">
        <f t="shared" si="146"/>
        <v>273</v>
      </c>
      <c r="AO191" s="25">
        <f t="shared" si="147"/>
        <v>-75</v>
      </c>
      <c r="AP191" s="25">
        <f t="shared" si="148"/>
        <v>-311</v>
      </c>
      <c r="AQ191" s="25">
        <f t="shared" si="149"/>
        <v>-1089</v>
      </c>
      <c r="AR191" s="25">
        <f t="shared" si="150"/>
        <v>-1978</v>
      </c>
      <c r="AS191" s="25">
        <f t="shared" si="151"/>
        <v>2664</v>
      </c>
      <c r="AT191" s="25">
        <f t="shared" si="152"/>
        <v>923</v>
      </c>
      <c r="AU191" s="25">
        <f t="shared" si="153"/>
        <v>-1513</v>
      </c>
      <c r="AV191" s="31">
        <f t="shared" ref="AV191:AV208" si="163">(AD191-C191)/C191</f>
        <v>0.20811359026369169</v>
      </c>
      <c r="AW191" s="31">
        <f t="shared" si="154"/>
        <v>6.0304837640821736E-2</v>
      </c>
      <c r="AX191" s="31">
        <f t="shared" si="155"/>
        <v>-1.3048016701461378E-2</v>
      </c>
      <c r="AY191" s="31">
        <f t="shared" si="156"/>
        <v>-4.2066819964831595E-2</v>
      </c>
      <c r="AZ191" s="31">
        <f t="shared" si="157"/>
        <v>-0.12759226713532512</v>
      </c>
      <c r="BA191" s="31">
        <f t="shared" si="158"/>
        <v>-0.19428346920734701</v>
      </c>
      <c r="BB191" s="31">
        <f t="shared" si="159"/>
        <v>0.34548048242770069</v>
      </c>
      <c r="BC191" s="31">
        <f t="shared" si="160"/>
        <v>0.10085227272727272</v>
      </c>
      <c r="BD191" s="31">
        <f t="shared" si="161"/>
        <v>-0.18891247346734924</v>
      </c>
    </row>
    <row r="192" spans="1:56" x14ac:dyDescent="0.35">
      <c r="A192" s="26" t="s">
        <v>97</v>
      </c>
      <c r="B192" s="26" t="s">
        <v>81</v>
      </c>
      <c r="C192" s="25">
        <v>201</v>
      </c>
      <c r="D192" s="25">
        <v>232</v>
      </c>
      <c r="E192" s="25">
        <v>239</v>
      </c>
      <c r="F192" s="25">
        <v>521</v>
      </c>
      <c r="G192" s="25">
        <v>826</v>
      </c>
      <c r="H192" s="25">
        <v>1403</v>
      </c>
      <c r="I192" s="25">
        <v>1333</v>
      </c>
      <c r="J192" s="25">
        <v>1378</v>
      </c>
      <c r="K192" s="25">
        <v>848</v>
      </c>
      <c r="L192" s="25">
        <v>174</v>
      </c>
      <c r="M192" s="25">
        <v>282</v>
      </c>
      <c r="N192" s="25">
        <v>237</v>
      </c>
      <c r="O192" s="25">
        <v>542</v>
      </c>
      <c r="P192" s="25">
        <v>650</v>
      </c>
      <c r="Q192" s="25">
        <v>942</v>
      </c>
      <c r="R192" s="25">
        <v>1812</v>
      </c>
      <c r="S192" s="25">
        <v>2896</v>
      </c>
      <c r="T192" s="25">
        <v>973</v>
      </c>
      <c r="U192" s="25">
        <v>363</v>
      </c>
      <c r="V192" s="25">
        <v>347</v>
      </c>
      <c r="W192" s="25">
        <v>278</v>
      </c>
      <c r="X192" s="25">
        <v>505</v>
      </c>
      <c r="Y192" s="25">
        <v>1106</v>
      </c>
      <c r="Z192" s="25">
        <v>1824</v>
      </c>
      <c r="AA192" s="25">
        <v>2743</v>
      </c>
      <c r="AB192" s="25">
        <v>2476</v>
      </c>
      <c r="AC192" s="25">
        <v>732</v>
      </c>
      <c r="AD192" s="25">
        <v>244</v>
      </c>
      <c r="AE192" s="25">
        <v>408</v>
      </c>
      <c r="AF192" s="25">
        <v>347</v>
      </c>
      <c r="AG192" s="25">
        <v>435</v>
      </c>
      <c r="AH192" s="25">
        <v>753</v>
      </c>
      <c r="AI192" s="25">
        <v>1426</v>
      </c>
      <c r="AJ192" s="25">
        <v>2002</v>
      </c>
      <c r="AK192" s="25">
        <v>2988</v>
      </c>
      <c r="AL192" s="25">
        <v>861</v>
      </c>
      <c r="AM192" s="25">
        <f t="shared" si="162"/>
        <v>43</v>
      </c>
      <c r="AN192" s="25">
        <f t="shared" si="146"/>
        <v>176</v>
      </c>
      <c r="AO192" s="25">
        <f t="shared" si="147"/>
        <v>108</v>
      </c>
      <c r="AP192" s="25">
        <f t="shared" si="148"/>
        <v>-86</v>
      </c>
      <c r="AQ192" s="25">
        <f t="shared" si="149"/>
        <v>-73</v>
      </c>
      <c r="AR192" s="25">
        <f t="shared" si="150"/>
        <v>23</v>
      </c>
      <c r="AS192" s="25">
        <f t="shared" si="151"/>
        <v>669</v>
      </c>
      <c r="AT192" s="25">
        <f t="shared" si="152"/>
        <v>1610</v>
      </c>
      <c r="AU192" s="25">
        <f t="shared" si="153"/>
        <v>13</v>
      </c>
      <c r="AV192" s="31">
        <f t="shared" si="163"/>
        <v>0.21393034825870647</v>
      </c>
      <c r="AW192" s="31">
        <f t="shared" si="154"/>
        <v>0.75862068965517238</v>
      </c>
      <c r="AX192" s="31">
        <f t="shared" si="155"/>
        <v>0.45188284518828453</v>
      </c>
      <c r="AY192" s="31">
        <f t="shared" si="156"/>
        <v>-0.16506717850287908</v>
      </c>
      <c r="AZ192" s="31">
        <f t="shared" si="157"/>
        <v>-8.8377723970944316E-2</v>
      </c>
      <c r="BA192" s="31">
        <f t="shared" si="158"/>
        <v>1.6393442622950821E-2</v>
      </c>
      <c r="BB192" s="31">
        <f t="shared" si="159"/>
        <v>0.50187546886721679</v>
      </c>
      <c r="BC192" s="31">
        <f t="shared" si="160"/>
        <v>1.1683599419448476</v>
      </c>
      <c r="BD192" s="31">
        <f t="shared" si="161"/>
        <v>1.5330188679245283E-2</v>
      </c>
    </row>
    <row r="193" spans="1:56" x14ac:dyDescent="0.35">
      <c r="A193" s="26" t="s">
        <v>88</v>
      </c>
      <c r="B193" s="26" t="s">
        <v>88</v>
      </c>
      <c r="C193" s="30" t="s">
        <v>72</v>
      </c>
      <c r="D193" s="30" t="s">
        <v>72</v>
      </c>
      <c r="E193" s="30" t="s">
        <v>72</v>
      </c>
      <c r="F193" s="30" t="s">
        <v>72</v>
      </c>
      <c r="G193" s="25">
        <v>806</v>
      </c>
      <c r="H193" s="25">
        <v>1286</v>
      </c>
      <c r="I193" s="25">
        <v>1162</v>
      </c>
      <c r="J193" s="25">
        <v>1244</v>
      </c>
      <c r="K193" s="25">
        <v>730</v>
      </c>
      <c r="L193" s="25">
        <v>159</v>
      </c>
      <c r="M193" s="25">
        <v>282</v>
      </c>
      <c r="N193" s="30" t="s">
        <v>72</v>
      </c>
      <c r="O193" s="25">
        <v>516</v>
      </c>
      <c r="P193" s="30" t="s">
        <v>72</v>
      </c>
      <c r="Q193" s="25">
        <v>753</v>
      </c>
      <c r="R193" s="25">
        <v>1141</v>
      </c>
      <c r="S193" s="25">
        <v>2474</v>
      </c>
      <c r="T193" s="25">
        <v>943</v>
      </c>
      <c r="U193" s="25">
        <v>346</v>
      </c>
      <c r="V193" s="25">
        <v>347</v>
      </c>
      <c r="W193" s="30" t="s">
        <v>72</v>
      </c>
      <c r="X193" s="25">
        <v>491</v>
      </c>
      <c r="Y193" s="25">
        <v>1052</v>
      </c>
      <c r="Z193" s="25">
        <v>967</v>
      </c>
      <c r="AA193" s="25">
        <v>1734</v>
      </c>
      <c r="AB193" s="25">
        <v>1899</v>
      </c>
      <c r="AC193" s="25">
        <v>614</v>
      </c>
      <c r="AD193" s="25">
        <v>244</v>
      </c>
      <c r="AE193" s="30" t="s">
        <v>72</v>
      </c>
      <c r="AF193" s="30" t="s">
        <v>72</v>
      </c>
      <c r="AG193" s="25">
        <v>373</v>
      </c>
      <c r="AH193" s="30" t="s">
        <v>72</v>
      </c>
      <c r="AI193" s="25">
        <v>1145</v>
      </c>
      <c r="AJ193" s="25">
        <v>1445</v>
      </c>
      <c r="AK193" s="25">
        <v>2537</v>
      </c>
      <c r="AL193" s="25">
        <v>851</v>
      </c>
      <c r="AM193" s="25" t="e">
        <f t="shared" si="162"/>
        <v>#VALUE!</v>
      </c>
      <c r="AN193" s="25" t="e">
        <f t="shared" si="146"/>
        <v>#VALUE!</v>
      </c>
      <c r="AO193" s="25" t="e">
        <f t="shared" si="147"/>
        <v>#VALUE!</v>
      </c>
      <c r="AP193" s="25" t="e">
        <f t="shared" si="148"/>
        <v>#VALUE!</v>
      </c>
      <c r="AQ193" s="25" t="e">
        <f t="shared" si="149"/>
        <v>#VALUE!</v>
      </c>
      <c r="AR193" s="25">
        <f t="shared" si="150"/>
        <v>-141</v>
      </c>
      <c r="AS193" s="25">
        <f t="shared" si="151"/>
        <v>283</v>
      </c>
      <c r="AT193" s="25">
        <f t="shared" si="152"/>
        <v>1293</v>
      </c>
      <c r="AU193" s="25">
        <f t="shared" si="153"/>
        <v>121</v>
      </c>
      <c r="AV193" s="31" t="e">
        <f t="shared" si="163"/>
        <v>#VALUE!</v>
      </c>
      <c r="AW193" s="31" t="e">
        <f t="shared" si="154"/>
        <v>#VALUE!</v>
      </c>
      <c r="AX193" s="31" t="e">
        <f t="shared" si="155"/>
        <v>#VALUE!</v>
      </c>
      <c r="AY193" s="31" t="e">
        <f t="shared" si="156"/>
        <v>#VALUE!</v>
      </c>
      <c r="AZ193" s="31" t="e">
        <f t="shared" si="157"/>
        <v>#VALUE!</v>
      </c>
      <c r="BA193" s="31">
        <f t="shared" si="158"/>
        <v>-0.10964230171073094</v>
      </c>
      <c r="BB193" s="31">
        <f t="shared" si="159"/>
        <v>0.24354561101549052</v>
      </c>
      <c r="BC193" s="31">
        <f t="shared" si="160"/>
        <v>1.0393890675241158</v>
      </c>
      <c r="BD193" s="31">
        <f t="shared" si="161"/>
        <v>0.16575342465753426</v>
      </c>
    </row>
    <row r="194" spans="1:56" x14ac:dyDescent="0.35">
      <c r="A194" s="26" t="s">
        <v>100</v>
      </c>
      <c r="B194" s="26" t="s">
        <v>84</v>
      </c>
      <c r="C194" s="25">
        <v>453</v>
      </c>
      <c r="D194" s="25">
        <v>682</v>
      </c>
      <c r="E194" s="25">
        <v>756</v>
      </c>
      <c r="F194" s="25">
        <v>901</v>
      </c>
      <c r="G194" s="25">
        <v>1054</v>
      </c>
      <c r="H194" s="25">
        <v>1795</v>
      </c>
      <c r="I194" s="25">
        <v>1929</v>
      </c>
      <c r="J194" s="25">
        <v>1629</v>
      </c>
      <c r="K194" s="25">
        <v>759</v>
      </c>
      <c r="L194" s="25">
        <v>553</v>
      </c>
      <c r="M194" s="25">
        <v>1003</v>
      </c>
      <c r="N194" s="25">
        <v>1057</v>
      </c>
      <c r="O194" s="25">
        <v>698</v>
      </c>
      <c r="P194" s="25">
        <v>1182</v>
      </c>
      <c r="Q194" s="25">
        <v>1362</v>
      </c>
      <c r="R194" s="25">
        <v>1154</v>
      </c>
      <c r="S194" s="25">
        <v>1027</v>
      </c>
      <c r="T194" s="25">
        <v>852</v>
      </c>
      <c r="U194" s="25">
        <v>568</v>
      </c>
      <c r="V194" s="25">
        <v>832</v>
      </c>
      <c r="W194" s="25">
        <v>821</v>
      </c>
      <c r="X194" s="25">
        <v>827</v>
      </c>
      <c r="Y194" s="25">
        <v>1387</v>
      </c>
      <c r="Z194" s="25">
        <v>966</v>
      </c>
      <c r="AA194" s="25">
        <v>1904</v>
      </c>
      <c r="AB194" s="25">
        <v>1111</v>
      </c>
      <c r="AC194" s="25">
        <v>932</v>
      </c>
      <c r="AD194" s="25">
        <v>448</v>
      </c>
      <c r="AE194" s="25">
        <v>528</v>
      </c>
      <c r="AF194" s="25">
        <v>580</v>
      </c>
      <c r="AG194" s="25">
        <v>1158</v>
      </c>
      <c r="AH194" s="25">
        <v>1101</v>
      </c>
      <c r="AI194" s="25">
        <v>2043</v>
      </c>
      <c r="AJ194" s="25">
        <v>1274</v>
      </c>
      <c r="AK194" s="25">
        <v>1343</v>
      </c>
      <c r="AL194" s="25">
        <v>1046</v>
      </c>
      <c r="AM194" s="25">
        <f t="shared" si="162"/>
        <v>-5</v>
      </c>
      <c r="AN194" s="25">
        <f t="shared" si="146"/>
        <v>-154</v>
      </c>
      <c r="AO194" s="25">
        <f t="shared" si="147"/>
        <v>-176</v>
      </c>
      <c r="AP194" s="25">
        <f t="shared" si="148"/>
        <v>257</v>
      </c>
      <c r="AQ194" s="25">
        <f t="shared" si="149"/>
        <v>47</v>
      </c>
      <c r="AR194" s="25">
        <f t="shared" si="150"/>
        <v>248</v>
      </c>
      <c r="AS194" s="25">
        <f t="shared" si="151"/>
        <v>-655</v>
      </c>
      <c r="AT194" s="25">
        <f t="shared" si="152"/>
        <v>-286</v>
      </c>
      <c r="AU194" s="25">
        <f t="shared" si="153"/>
        <v>287</v>
      </c>
      <c r="AV194" s="31">
        <f t="shared" si="163"/>
        <v>-1.1037527593818985E-2</v>
      </c>
      <c r="AW194" s="31">
        <f t="shared" si="154"/>
        <v>-0.22580645161290322</v>
      </c>
      <c r="AX194" s="31">
        <f t="shared" si="155"/>
        <v>-0.23280423280423279</v>
      </c>
      <c r="AY194" s="31">
        <f t="shared" si="156"/>
        <v>0.28523862375138737</v>
      </c>
      <c r="AZ194" s="31">
        <f t="shared" si="157"/>
        <v>4.4592030360531311E-2</v>
      </c>
      <c r="BA194" s="31">
        <f t="shared" si="158"/>
        <v>0.13816155988857939</v>
      </c>
      <c r="BB194" s="31">
        <f t="shared" si="159"/>
        <v>-0.33955417314670816</v>
      </c>
      <c r="BC194" s="31">
        <f t="shared" si="160"/>
        <v>-0.17556783302639656</v>
      </c>
      <c r="BD194" s="31">
        <f t="shared" si="161"/>
        <v>0.37812911725955206</v>
      </c>
    </row>
    <row r="195" spans="1:56" x14ac:dyDescent="0.35">
      <c r="A195" s="26" t="s">
        <v>89</v>
      </c>
      <c r="B195" s="26" t="s">
        <v>89</v>
      </c>
      <c r="C195" s="25">
        <v>401</v>
      </c>
      <c r="D195" s="25">
        <v>597</v>
      </c>
      <c r="E195" s="25">
        <v>707</v>
      </c>
      <c r="F195" s="25">
        <v>827</v>
      </c>
      <c r="G195" s="25">
        <v>898</v>
      </c>
      <c r="H195" s="25">
        <v>1510</v>
      </c>
      <c r="I195" s="25">
        <v>1519</v>
      </c>
      <c r="J195" s="25">
        <v>1516</v>
      </c>
      <c r="K195" s="25">
        <v>739</v>
      </c>
      <c r="L195" s="25">
        <v>421</v>
      </c>
      <c r="M195" s="25">
        <v>694</v>
      </c>
      <c r="N195" s="25">
        <v>992</v>
      </c>
      <c r="O195" s="25">
        <v>660</v>
      </c>
      <c r="P195" s="25">
        <v>1058</v>
      </c>
      <c r="Q195" s="30" t="s">
        <v>72</v>
      </c>
      <c r="R195" s="25">
        <v>1086</v>
      </c>
      <c r="S195" s="25">
        <v>984</v>
      </c>
      <c r="T195" s="25">
        <v>825</v>
      </c>
      <c r="U195" s="25">
        <v>444</v>
      </c>
      <c r="V195" s="25">
        <v>651</v>
      </c>
      <c r="W195" s="25">
        <v>715</v>
      </c>
      <c r="X195" s="25">
        <v>764</v>
      </c>
      <c r="Y195" s="25">
        <v>1331</v>
      </c>
      <c r="Z195" s="25">
        <v>864</v>
      </c>
      <c r="AA195" s="25">
        <v>1772</v>
      </c>
      <c r="AB195" s="25">
        <v>1030</v>
      </c>
      <c r="AC195" s="25">
        <v>898</v>
      </c>
      <c r="AD195" s="25">
        <v>448</v>
      </c>
      <c r="AE195" s="25">
        <v>458</v>
      </c>
      <c r="AF195" s="30" t="s">
        <v>72</v>
      </c>
      <c r="AG195" s="30" t="s">
        <v>72</v>
      </c>
      <c r="AH195" s="30" t="s">
        <v>72</v>
      </c>
      <c r="AI195" s="25">
        <v>1967</v>
      </c>
      <c r="AJ195" s="25">
        <v>1179</v>
      </c>
      <c r="AK195" s="25">
        <v>1283</v>
      </c>
      <c r="AL195" s="25">
        <v>912</v>
      </c>
      <c r="AM195" s="25">
        <f t="shared" si="162"/>
        <v>47</v>
      </c>
      <c r="AN195" s="25">
        <f t="shared" si="146"/>
        <v>-139</v>
      </c>
      <c r="AO195" s="25" t="e">
        <f t="shared" si="147"/>
        <v>#VALUE!</v>
      </c>
      <c r="AP195" s="25" t="e">
        <f t="shared" si="148"/>
        <v>#VALUE!</v>
      </c>
      <c r="AQ195" s="25" t="e">
        <f t="shared" si="149"/>
        <v>#VALUE!</v>
      </c>
      <c r="AR195" s="25">
        <f t="shared" si="150"/>
        <v>457</v>
      </c>
      <c r="AS195" s="25">
        <f t="shared" si="151"/>
        <v>-340</v>
      </c>
      <c r="AT195" s="25">
        <f t="shared" si="152"/>
        <v>-233</v>
      </c>
      <c r="AU195" s="25">
        <f t="shared" si="153"/>
        <v>173</v>
      </c>
      <c r="AV195" s="31">
        <f t="shared" si="163"/>
        <v>0.1172069825436409</v>
      </c>
      <c r="AW195" s="31">
        <f t="shared" si="154"/>
        <v>-0.23283082077051925</v>
      </c>
      <c r="AX195" s="31" t="e">
        <f t="shared" si="155"/>
        <v>#VALUE!</v>
      </c>
      <c r="AY195" s="31" t="e">
        <f t="shared" si="156"/>
        <v>#VALUE!</v>
      </c>
      <c r="AZ195" s="31" t="e">
        <f t="shared" si="157"/>
        <v>#VALUE!</v>
      </c>
      <c r="BA195" s="31">
        <f t="shared" si="158"/>
        <v>0.30264900662251654</v>
      </c>
      <c r="BB195" s="31">
        <f t="shared" si="159"/>
        <v>-0.22383146807109941</v>
      </c>
      <c r="BC195" s="31">
        <f t="shared" si="160"/>
        <v>-0.15369393139841689</v>
      </c>
      <c r="BD195" s="31">
        <f t="shared" si="161"/>
        <v>0.23410013531799728</v>
      </c>
    </row>
    <row r="196" spans="1:56" x14ac:dyDescent="0.35">
      <c r="A196" s="26" t="s">
        <v>99</v>
      </c>
      <c r="B196" s="26" t="s">
        <v>83</v>
      </c>
      <c r="C196" s="25">
        <v>45</v>
      </c>
      <c r="D196" s="25">
        <v>65</v>
      </c>
      <c r="E196" s="25">
        <v>82</v>
      </c>
      <c r="F196" s="25">
        <v>320</v>
      </c>
      <c r="G196" s="25">
        <v>836</v>
      </c>
      <c r="H196" s="25">
        <v>1440</v>
      </c>
      <c r="I196" s="25">
        <v>1800</v>
      </c>
      <c r="J196" s="25">
        <v>2684</v>
      </c>
      <c r="K196" s="25">
        <v>684</v>
      </c>
      <c r="L196" s="25">
        <v>83</v>
      </c>
      <c r="M196" s="25">
        <v>81</v>
      </c>
      <c r="N196" s="25">
        <v>117</v>
      </c>
      <c r="O196" s="25">
        <v>246</v>
      </c>
      <c r="P196" s="25">
        <v>674</v>
      </c>
      <c r="Q196" s="25">
        <v>1177</v>
      </c>
      <c r="R196" s="25">
        <v>2484</v>
      </c>
      <c r="S196" s="25">
        <v>2094</v>
      </c>
      <c r="T196" s="25">
        <v>563</v>
      </c>
      <c r="U196" s="25">
        <v>24</v>
      </c>
      <c r="V196" s="25">
        <v>133</v>
      </c>
      <c r="W196" s="25">
        <v>255</v>
      </c>
      <c r="X196" s="25">
        <v>286</v>
      </c>
      <c r="Y196" s="25">
        <v>1189</v>
      </c>
      <c r="Z196" s="25">
        <v>1545</v>
      </c>
      <c r="AA196" s="25">
        <v>2287</v>
      </c>
      <c r="AB196" s="25">
        <v>2641</v>
      </c>
      <c r="AC196" s="25">
        <v>820</v>
      </c>
      <c r="AD196" s="25">
        <v>67</v>
      </c>
      <c r="AE196" s="25">
        <v>101</v>
      </c>
      <c r="AF196" s="25">
        <v>134</v>
      </c>
      <c r="AG196" s="25">
        <v>353</v>
      </c>
      <c r="AH196" s="25">
        <v>686</v>
      </c>
      <c r="AI196" s="25">
        <v>1279</v>
      </c>
      <c r="AJ196" s="25">
        <v>2749</v>
      </c>
      <c r="AK196" s="25">
        <v>2594</v>
      </c>
      <c r="AL196" s="25">
        <v>643</v>
      </c>
      <c r="AM196" s="25">
        <f t="shared" si="162"/>
        <v>22</v>
      </c>
      <c r="AN196" s="25">
        <f t="shared" si="146"/>
        <v>36</v>
      </c>
      <c r="AO196" s="25">
        <f t="shared" si="147"/>
        <v>52</v>
      </c>
      <c r="AP196" s="25">
        <f t="shared" si="148"/>
        <v>33</v>
      </c>
      <c r="AQ196" s="25">
        <f t="shared" si="149"/>
        <v>-150</v>
      </c>
      <c r="AR196" s="25">
        <f t="shared" si="150"/>
        <v>-161</v>
      </c>
      <c r="AS196" s="25">
        <f t="shared" si="151"/>
        <v>949</v>
      </c>
      <c r="AT196" s="25">
        <f t="shared" si="152"/>
        <v>-90</v>
      </c>
      <c r="AU196" s="25">
        <f t="shared" si="153"/>
        <v>-41</v>
      </c>
      <c r="AV196" s="31">
        <f t="shared" si="163"/>
        <v>0.48888888888888887</v>
      </c>
      <c r="AW196" s="31">
        <f t="shared" si="154"/>
        <v>0.55384615384615388</v>
      </c>
      <c r="AX196" s="31">
        <f t="shared" si="155"/>
        <v>0.63414634146341464</v>
      </c>
      <c r="AY196" s="31">
        <f t="shared" si="156"/>
        <v>0.10312499999999999</v>
      </c>
      <c r="AZ196" s="31">
        <f t="shared" si="157"/>
        <v>-0.17942583732057416</v>
      </c>
      <c r="BA196" s="31">
        <f t="shared" si="158"/>
        <v>-0.11180555555555556</v>
      </c>
      <c r="BB196" s="31">
        <f t="shared" si="159"/>
        <v>0.52722222222222226</v>
      </c>
      <c r="BC196" s="31">
        <f t="shared" si="160"/>
        <v>-3.3532041728763042E-2</v>
      </c>
      <c r="BD196" s="31">
        <f t="shared" si="161"/>
        <v>-5.9941520467836254E-2</v>
      </c>
    </row>
    <row r="197" spans="1:56" x14ac:dyDescent="0.35">
      <c r="A197" s="26" t="s">
        <v>104</v>
      </c>
      <c r="B197" s="26" t="s">
        <v>73</v>
      </c>
      <c r="C197" s="25">
        <v>121</v>
      </c>
      <c r="D197" s="25">
        <v>107</v>
      </c>
      <c r="E197" s="25">
        <v>165</v>
      </c>
      <c r="F197" s="25">
        <v>303</v>
      </c>
      <c r="G197" s="25">
        <v>276</v>
      </c>
      <c r="H197" s="25">
        <v>367</v>
      </c>
      <c r="I197" s="25">
        <v>563</v>
      </c>
      <c r="J197" s="25">
        <v>813</v>
      </c>
      <c r="K197" s="25">
        <v>332</v>
      </c>
      <c r="L197" s="25">
        <v>86</v>
      </c>
      <c r="M197" s="25">
        <v>70</v>
      </c>
      <c r="N197" s="25">
        <v>44</v>
      </c>
      <c r="O197" s="25">
        <v>128</v>
      </c>
      <c r="P197" s="25">
        <v>157</v>
      </c>
      <c r="Q197" s="25">
        <v>183</v>
      </c>
      <c r="R197" s="25">
        <v>376</v>
      </c>
      <c r="S197" s="25">
        <v>735</v>
      </c>
      <c r="T197" s="25">
        <v>267</v>
      </c>
      <c r="U197" s="25">
        <v>134</v>
      </c>
      <c r="V197" s="25">
        <v>124</v>
      </c>
      <c r="W197" s="25">
        <v>75</v>
      </c>
      <c r="X197" s="25">
        <v>200</v>
      </c>
      <c r="Y197" s="25">
        <v>386</v>
      </c>
      <c r="Z197" s="25">
        <v>338</v>
      </c>
      <c r="AA197" s="25">
        <v>500</v>
      </c>
      <c r="AB197" s="25">
        <v>375</v>
      </c>
      <c r="AC197" s="25">
        <v>200</v>
      </c>
      <c r="AD197" s="25">
        <v>130</v>
      </c>
      <c r="AE197" s="25">
        <v>180</v>
      </c>
      <c r="AF197" s="25">
        <v>111</v>
      </c>
      <c r="AG197" s="25">
        <v>208</v>
      </c>
      <c r="AH197" s="25">
        <v>286</v>
      </c>
      <c r="AI197" s="25">
        <v>287</v>
      </c>
      <c r="AJ197" s="25">
        <v>771</v>
      </c>
      <c r="AK197" s="25">
        <v>432</v>
      </c>
      <c r="AL197" s="25">
        <v>159</v>
      </c>
      <c r="AM197" s="25">
        <f t="shared" si="162"/>
        <v>9</v>
      </c>
      <c r="AN197" s="25">
        <f t="shared" si="146"/>
        <v>73</v>
      </c>
      <c r="AO197" s="25">
        <f t="shared" si="147"/>
        <v>-54</v>
      </c>
      <c r="AP197" s="25">
        <f t="shared" si="148"/>
        <v>-95</v>
      </c>
      <c r="AQ197" s="25">
        <f t="shared" si="149"/>
        <v>10</v>
      </c>
      <c r="AR197" s="25">
        <f t="shared" si="150"/>
        <v>-80</v>
      </c>
      <c r="AS197" s="25">
        <f t="shared" si="151"/>
        <v>208</v>
      </c>
      <c r="AT197" s="25">
        <f t="shared" si="152"/>
        <v>-381</v>
      </c>
      <c r="AU197" s="25">
        <f t="shared" si="153"/>
        <v>-173</v>
      </c>
      <c r="AV197" s="31">
        <f t="shared" si="163"/>
        <v>7.43801652892562E-2</v>
      </c>
      <c r="AW197" s="31">
        <f t="shared" si="154"/>
        <v>0.68224299065420557</v>
      </c>
      <c r="AX197" s="31">
        <f t="shared" si="155"/>
        <v>-0.32727272727272727</v>
      </c>
      <c r="AY197" s="31">
        <f t="shared" si="156"/>
        <v>-0.31353135313531355</v>
      </c>
      <c r="AZ197" s="31">
        <f t="shared" si="157"/>
        <v>3.6231884057971016E-2</v>
      </c>
      <c r="BA197" s="31">
        <f t="shared" si="158"/>
        <v>-0.21798365122615804</v>
      </c>
      <c r="BB197" s="31">
        <f t="shared" si="159"/>
        <v>0.369449378330373</v>
      </c>
      <c r="BC197" s="31">
        <f t="shared" si="160"/>
        <v>-0.46863468634686345</v>
      </c>
      <c r="BD197" s="31">
        <f t="shared" si="161"/>
        <v>-0.52108433734939763</v>
      </c>
    </row>
    <row r="198" spans="1:56" x14ac:dyDescent="0.35">
      <c r="A198" s="26" t="s">
        <v>98</v>
      </c>
      <c r="B198" s="26" t="s">
        <v>82</v>
      </c>
      <c r="C198" s="30" t="s">
        <v>72</v>
      </c>
      <c r="D198" s="30" t="s">
        <v>72</v>
      </c>
      <c r="E198" s="25">
        <v>0</v>
      </c>
      <c r="F198" s="30" t="s">
        <v>72</v>
      </c>
      <c r="G198" s="25">
        <v>312</v>
      </c>
      <c r="H198" s="30" t="s">
        <v>72</v>
      </c>
      <c r="I198" s="25">
        <v>0</v>
      </c>
      <c r="J198" s="30" t="s">
        <v>72</v>
      </c>
      <c r="K198" s="25">
        <v>9</v>
      </c>
      <c r="L198" s="30" t="s">
        <v>72</v>
      </c>
      <c r="M198" s="30" t="s">
        <v>72</v>
      </c>
      <c r="N198" s="30" t="s">
        <v>72</v>
      </c>
      <c r="O198" s="25">
        <v>140</v>
      </c>
      <c r="P198" s="30" t="s">
        <v>72</v>
      </c>
      <c r="Q198" s="25">
        <v>48</v>
      </c>
      <c r="R198" s="25">
        <v>54</v>
      </c>
      <c r="S198" s="25">
        <v>132</v>
      </c>
      <c r="T198" s="25">
        <v>81</v>
      </c>
      <c r="U198" s="30" t="s">
        <v>72</v>
      </c>
      <c r="V198" s="25">
        <v>75</v>
      </c>
      <c r="W198" s="25">
        <v>79</v>
      </c>
      <c r="X198" s="25">
        <v>88</v>
      </c>
      <c r="Y198" s="30" t="s">
        <v>72</v>
      </c>
      <c r="Z198" s="25">
        <v>84</v>
      </c>
      <c r="AA198" s="25">
        <v>120</v>
      </c>
      <c r="AB198" s="25">
        <v>124</v>
      </c>
      <c r="AC198" s="25">
        <v>79</v>
      </c>
      <c r="AD198" s="25">
        <v>128</v>
      </c>
      <c r="AE198" s="25">
        <v>489</v>
      </c>
      <c r="AF198" s="25">
        <v>571</v>
      </c>
      <c r="AG198" s="30" t="s">
        <v>72</v>
      </c>
      <c r="AH198" s="30" t="s">
        <v>72</v>
      </c>
      <c r="AI198" s="25">
        <v>517</v>
      </c>
      <c r="AJ198" s="25">
        <v>506</v>
      </c>
      <c r="AK198" s="25">
        <v>333</v>
      </c>
      <c r="AL198" s="25">
        <v>231</v>
      </c>
      <c r="AM198" s="25" t="e">
        <f t="shared" si="162"/>
        <v>#VALUE!</v>
      </c>
      <c r="AN198" s="25" t="e">
        <f t="shared" si="146"/>
        <v>#VALUE!</v>
      </c>
      <c r="AO198" s="25">
        <f t="shared" si="147"/>
        <v>571</v>
      </c>
      <c r="AP198" s="25" t="e">
        <f t="shared" si="148"/>
        <v>#VALUE!</v>
      </c>
      <c r="AQ198" s="25" t="e">
        <f t="shared" si="149"/>
        <v>#VALUE!</v>
      </c>
      <c r="AR198" s="25" t="e">
        <f t="shared" si="150"/>
        <v>#VALUE!</v>
      </c>
      <c r="AS198" s="25">
        <f t="shared" si="151"/>
        <v>506</v>
      </c>
      <c r="AT198" s="25" t="e">
        <f t="shared" si="152"/>
        <v>#VALUE!</v>
      </c>
      <c r="AU198" s="25">
        <f t="shared" si="153"/>
        <v>222</v>
      </c>
      <c r="AV198" s="31" t="e">
        <f t="shared" si="163"/>
        <v>#VALUE!</v>
      </c>
      <c r="AW198" s="31" t="e">
        <f t="shared" si="154"/>
        <v>#VALUE!</v>
      </c>
      <c r="AX198" s="31" t="e">
        <f t="shared" si="155"/>
        <v>#DIV/0!</v>
      </c>
      <c r="AY198" s="31" t="e">
        <f t="shared" si="156"/>
        <v>#VALUE!</v>
      </c>
      <c r="AZ198" s="31" t="e">
        <f t="shared" si="157"/>
        <v>#VALUE!</v>
      </c>
      <c r="BA198" s="31" t="e">
        <f t="shared" si="158"/>
        <v>#VALUE!</v>
      </c>
      <c r="BB198" s="31" t="e">
        <f t="shared" si="159"/>
        <v>#DIV/0!</v>
      </c>
      <c r="BC198" s="31" t="e">
        <f t="shared" si="160"/>
        <v>#VALUE!</v>
      </c>
      <c r="BD198" s="31">
        <f t="shared" si="161"/>
        <v>24.666666666666668</v>
      </c>
    </row>
    <row r="199" spans="1:56" x14ac:dyDescent="0.35">
      <c r="A199" s="26" t="s">
        <v>91</v>
      </c>
      <c r="B199" s="26" t="s">
        <v>75</v>
      </c>
      <c r="C199" s="25">
        <v>379</v>
      </c>
      <c r="D199" s="25">
        <v>203</v>
      </c>
      <c r="E199" s="25">
        <v>236</v>
      </c>
      <c r="F199" s="25">
        <v>209</v>
      </c>
      <c r="G199" s="25">
        <v>326</v>
      </c>
      <c r="H199" s="25">
        <v>427</v>
      </c>
      <c r="I199" s="25">
        <v>441</v>
      </c>
      <c r="J199" s="25">
        <v>469</v>
      </c>
      <c r="K199" s="25">
        <v>211</v>
      </c>
      <c r="L199" s="25">
        <v>166</v>
      </c>
      <c r="M199" s="25">
        <v>168</v>
      </c>
      <c r="N199" s="25">
        <v>299</v>
      </c>
      <c r="O199" s="25">
        <v>155</v>
      </c>
      <c r="P199" s="25">
        <v>257</v>
      </c>
      <c r="Q199" s="25">
        <v>261</v>
      </c>
      <c r="R199" s="25">
        <v>499</v>
      </c>
      <c r="S199" s="25">
        <v>517</v>
      </c>
      <c r="T199" s="25">
        <v>209</v>
      </c>
      <c r="U199" s="25">
        <v>196</v>
      </c>
      <c r="V199" s="25">
        <v>194</v>
      </c>
      <c r="W199" s="25">
        <v>225</v>
      </c>
      <c r="X199" s="25">
        <v>239</v>
      </c>
      <c r="Y199" s="25">
        <v>312</v>
      </c>
      <c r="Z199" s="25">
        <v>271</v>
      </c>
      <c r="AA199" s="25">
        <v>368</v>
      </c>
      <c r="AB199" s="25">
        <v>297</v>
      </c>
      <c r="AC199" s="25">
        <v>292</v>
      </c>
      <c r="AD199" s="25">
        <v>123</v>
      </c>
      <c r="AE199" s="25">
        <v>111</v>
      </c>
      <c r="AF199" s="25">
        <v>140</v>
      </c>
      <c r="AG199" s="25">
        <v>91</v>
      </c>
      <c r="AH199" s="25">
        <v>314</v>
      </c>
      <c r="AI199" s="25">
        <v>279</v>
      </c>
      <c r="AJ199" s="25">
        <v>490</v>
      </c>
      <c r="AK199" s="25">
        <v>357</v>
      </c>
      <c r="AL199" s="25">
        <v>429</v>
      </c>
      <c r="AM199" s="25">
        <f t="shared" si="162"/>
        <v>-256</v>
      </c>
      <c r="AN199" s="25">
        <f t="shared" si="146"/>
        <v>-92</v>
      </c>
      <c r="AO199" s="25">
        <f t="shared" si="147"/>
        <v>-96</v>
      </c>
      <c r="AP199" s="25">
        <f t="shared" si="148"/>
        <v>-118</v>
      </c>
      <c r="AQ199" s="25">
        <f t="shared" si="149"/>
        <v>-12</v>
      </c>
      <c r="AR199" s="25">
        <f t="shared" si="150"/>
        <v>-148</v>
      </c>
      <c r="AS199" s="25">
        <f t="shared" si="151"/>
        <v>49</v>
      </c>
      <c r="AT199" s="25">
        <f t="shared" si="152"/>
        <v>-112</v>
      </c>
      <c r="AU199" s="25">
        <f t="shared" si="153"/>
        <v>218</v>
      </c>
      <c r="AV199" s="31">
        <f t="shared" si="163"/>
        <v>-0.67546174142480209</v>
      </c>
      <c r="AW199" s="31">
        <f t="shared" si="154"/>
        <v>-0.45320197044334976</v>
      </c>
      <c r="AX199" s="31">
        <f t="shared" si="155"/>
        <v>-0.40677966101694918</v>
      </c>
      <c r="AY199" s="31">
        <f t="shared" si="156"/>
        <v>-0.56459330143540665</v>
      </c>
      <c r="AZ199" s="31">
        <f t="shared" si="157"/>
        <v>-3.6809815950920248E-2</v>
      </c>
      <c r="BA199" s="31">
        <f t="shared" si="158"/>
        <v>-0.34660421545667447</v>
      </c>
      <c r="BB199" s="31">
        <f t="shared" si="159"/>
        <v>0.1111111111111111</v>
      </c>
      <c r="BC199" s="31">
        <f t="shared" si="160"/>
        <v>-0.23880597014925373</v>
      </c>
      <c r="BD199" s="31">
        <f t="shared" si="161"/>
        <v>1.033175355450237</v>
      </c>
    </row>
    <row r="200" spans="1:56" x14ac:dyDescent="0.35">
      <c r="A200" s="26" t="s">
        <v>101</v>
      </c>
      <c r="B200" s="26" t="s">
        <v>85</v>
      </c>
      <c r="C200" s="25">
        <v>294</v>
      </c>
      <c r="D200" s="25">
        <v>138</v>
      </c>
      <c r="E200" s="25">
        <v>130</v>
      </c>
      <c r="F200" s="25">
        <v>159</v>
      </c>
      <c r="G200" s="25">
        <v>273</v>
      </c>
      <c r="H200" s="25">
        <v>340</v>
      </c>
      <c r="I200" s="25">
        <v>276</v>
      </c>
      <c r="J200" s="25">
        <v>82</v>
      </c>
      <c r="K200" s="25">
        <v>89</v>
      </c>
      <c r="L200" s="25">
        <v>442</v>
      </c>
      <c r="M200" s="25">
        <v>160</v>
      </c>
      <c r="N200" s="25">
        <v>398</v>
      </c>
      <c r="O200" s="25">
        <v>285</v>
      </c>
      <c r="P200" s="25">
        <v>359</v>
      </c>
      <c r="Q200" s="25">
        <v>114</v>
      </c>
      <c r="R200" s="25">
        <v>243</v>
      </c>
      <c r="S200" s="25">
        <v>203</v>
      </c>
      <c r="T200" s="25">
        <v>324</v>
      </c>
      <c r="U200" s="25">
        <v>517</v>
      </c>
      <c r="V200" s="25">
        <v>241</v>
      </c>
      <c r="W200" s="25">
        <v>175</v>
      </c>
      <c r="X200" s="25">
        <v>334</v>
      </c>
      <c r="Y200" s="25">
        <v>80</v>
      </c>
      <c r="Z200" s="25">
        <v>291</v>
      </c>
      <c r="AA200" s="25">
        <v>109</v>
      </c>
      <c r="AB200" s="25">
        <v>430</v>
      </c>
      <c r="AC200" s="25">
        <v>202</v>
      </c>
      <c r="AD200" s="25">
        <v>537</v>
      </c>
      <c r="AE200" s="25">
        <v>202</v>
      </c>
      <c r="AF200" s="30" t="s">
        <v>72</v>
      </c>
      <c r="AG200" s="25">
        <v>168</v>
      </c>
      <c r="AH200" s="25">
        <v>115</v>
      </c>
      <c r="AI200" s="25">
        <v>117</v>
      </c>
      <c r="AJ200" s="25">
        <v>416</v>
      </c>
      <c r="AK200" s="25">
        <v>194</v>
      </c>
      <c r="AL200" s="25">
        <v>242</v>
      </c>
      <c r="AM200" s="25">
        <f t="shared" si="162"/>
        <v>243</v>
      </c>
      <c r="AN200" s="25">
        <f t="shared" si="146"/>
        <v>64</v>
      </c>
      <c r="AO200" s="25" t="e">
        <f t="shared" si="147"/>
        <v>#VALUE!</v>
      </c>
      <c r="AP200" s="25">
        <f t="shared" si="148"/>
        <v>9</v>
      </c>
      <c r="AQ200" s="25">
        <f t="shared" si="149"/>
        <v>-158</v>
      </c>
      <c r="AR200" s="25">
        <f t="shared" si="150"/>
        <v>-223</v>
      </c>
      <c r="AS200" s="25">
        <f t="shared" si="151"/>
        <v>140</v>
      </c>
      <c r="AT200" s="25">
        <f t="shared" si="152"/>
        <v>112</v>
      </c>
      <c r="AU200" s="25">
        <f t="shared" si="153"/>
        <v>153</v>
      </c>
      <c r="AV200" s="31">
        <f t="shared" si="163"/>
        <v>0.82653061224489799</v>
      </c>
      <c r="AW200" s="31">
        <f t="shared" si="154"/>
        <v>0.46376811594202899</v>
      </c>
      <c r="AX200" s="31" t="e">
        <f t="shared" si="155"/>
        <v>#VALUE!</v>
      </c>
      <c r="AY200" s="31">
        <f t="shared" si="156"/>
        <v>5.6603773584905662E-2</v>
      </c>
      <c r="AZ200" s="31">
        <f t="shared" si="157"/>
        <v>-0.57875457875457881</v>
      </c>
      <c r="BA200" s="31">
        <f t="shared" si="158"/>
        <v>-0.65588235294117647</v>
      </c>
      <c r="BB200" s="31">
        <f t="shared" si="159"/>
        <v>0.50724637681159424</v>
      </c>
      <c r="BC200" s="31">
        <f t="shared" si="160"/>
        <v>1.3658536585365855</v>
      </c>
      <c r="BD200" s="31">
        <f t="shared" si="161"/>
        <v>1.7191011235955056</v>
      </c>
    </row>
    <row r="201" spans="1:56" x14ac:dyDescent="0.35">
      <c r="A201" s="26" t="s">
        <v>93</v>
      </c>
      <c r="B201" s="26" t="s">
        <v>77</v>
      </c>
      <c r="C201" s="30" t="s">
        <v>72</v>
      </c>
      <c r="D201" s="30" t="s">
        <v>72</v>
      </c>
      <c r="E201" s="30" t="s">
        <v>72</v>
      </c>
      <c r="F201" s="30" t="s">
        <v>72</v>
      </c>
      <c r="G201" s="30" t="s">
        <v>72</v>
      </c>
      <c r="H201" s="30" t="s">
        <v>72</v>
      </c>
      <c r="I201" s="25">
        <v>28</v>
      </c>
      <c r="J201" s="30" t="s">
        <v>72</v>
      </c>
      <c r="K201" s="30" t="s">
        <v>72</v>
      </c>
      <c r="L201" s="30" t="s">
        <v>72</v>
      </c>
      <c r="M201" s="30" t="s">
        <v>72</v>
      </c>
      <c r="N201" s="30" t="s">
        <v>72</v>
      </c>
      <c r="O201" s="30" t="s">
        <v>72</v>
      </c>
      <c r="P201" s="30" t="s">
        <v>72</v>
      </c>
      <c r="Q201" s="30" t="s">
        <v>72</v>
      </c>
      <c r="R201" s="25">
        <v>376</v>
      </c>
      <c r="S201" s="25">
        <v>38</v>
      </c>
      <c r="T201" s="30" t="s">
        <v>72</v>
      </c>
      <c r="U201" s="25">
        <v>12</v>
      </c>
      <c r="V201" s="30" t="s">
        <v>72</v>
      </c>
      <c r="W201" s="25">
        <v>30</v>
      </c>
      <c r="X201" s="25">
        <v>0</v>
      </c>
      <c r="Y201" s="25">
        <v>95</v>
      </c>
      <c r="Z201" s="25">
        <v>30</v>
      </c>
      <c r="AA201" s="25">
        <v>35</v>
      </c>
      <c r="AB201" s="25">
        <v>42</v>
      </c>
      <c r="AC201" s="30" t="s">
        <v>72</v>
      </c>
      <c r="AD201" s="25">
        <v>6</v>
      </c>
      <c r="AE201" s="25">
        <v>31</v>
      </c>
      <c r="AF201" s="25">
        <v>39</v>
      </c>
      <c r="AG201" s="25">
        <v>286</v>
      </c>
      <c r="AH201" s="25">
        <v>34</v>
      </c>
      <c r="AI201" s="25">
        <v>8</v>
      </c>
      <c r="AJ201" s="25">
        <v>217</v>
      </c>
      <c r="AK201" s="30" t="s">
        <v>72</v>
      </c>
      <c r="AL201" s="30" t="s">
        <v>72</v>
      </c>
      <c r="AM201" s="25" t="e">
        <f t="shared" si="162"/>
        <v>#VALUE!</v>
      </c>
      <c r="AN201" s="25" t="e">
        <f t="shared" si="146"/>
        <v>#VALUE!</v>
      </c>
      <c r="AO201" s="25" t="e">
        <f t="shared" si="147"/>
        <v>#VALUE!</v>
      </c>
      <c r="AP201" s="25" t="e">
        <f t="shared" si="148"/>
        <v>#VALUE!</v>
      </c>
      <c r="AQ201" s="25" t="e">
        <f t="shared" si="149"/>
        <v>#VALUE!</v>
      </c>
      <c r="AR201" s="25" t="e">
        <f t="shared" si="150"/>
        <v>#VALUE!</v>
      </c>
      <c r="AS201" s="25">
        <f t="shared" si="151"/>
        <v>189</v>
      </c>
      <c r="AT201" s="25" t="e">
        <f t="shared" si="152"/>
        <v>#VALUE!</v>
      </c>
      <c r="AU201" s="25" t="e">
        <f t="shared" si="153"/>
        <v>#VALUE!</v>
      </c>
      <c r="AV201" s="31" t="e">
        <f t="shared" si="163"/>
        <v>#VALUE!</v>
      </c>
      <c r="AW201" s="31" t="e">
        <f t="shared" si="154"/>
        <v>#VALUE!</v>
      </c>
      <c r="AX201" s="31" t="e">
        <f t="shared" si="155"/>
        <v>#VALUE!</v>
      </c>
      <c r="AY201" s="31" t="e">
        <f t="shared" si="156"/>
        <v>#VALUE!</v>
      </c>
      <c r="AZ201" s="31" t="e">
        <f t="shared" si="157"/>
        <v>#VALUE!</v>
      </c>
      <c r="BA201" s="31" t="e">
        <f t="shared" si="158"/>
        <v>#VALUE!</v>
      </c>
      <c r="BB201" s="31">
        <f t="shared" si="159"/>
        <v>6.75</v>
      </c>
      <c r="BC201" s="31" t="e">
        <f t="shared" si="160"/>
        <v>#VALUE!</v>
      </c>
      <c r="BD201" s="31" t="e">
        <f t="shared" si="161"/>
        <v>#VALUE!</v>
      </c>
    </row>
    <row r="202" spans="1:56" x14ac:dyDescent="0.35">
      <c r="A202" s="26" t="s">
        <v>94</v>
      </c>
      <c r="B202" s="26" t="s">
        <v>78</v>
      </c>
      <c r="C202" s="30" t="s">
        <v>72</v>
      </c>
      <c r="D202" s="25">
        <v>0</v>
      </c>
      <c r="E202" s="30" t="s">
        <v>72</v>
      </c>
      <c r="F202" s="30" t="s">
        <v>72</v>
      </c>
      <c r="G202" s="25">
        <v>77</v>
      </c>
      <c r="H202" s="25">
        <v>43</v>
      </c>
      <c r="I202" s="25">
        <v>78</v>
      </c>
      <c r="J202" s="25">
        <v>54</v>
      </c>
      <c r="K202" s="25">
        <v>25</v>
      </c>
      <c r="L202" s="25">
        <v>5</v>
      </c>
      <c r="M202" s="30" t="s">
        <v>72</v>
      </c>
      <c r="N202" s="25">
        <v>14</v>
      </c>
      <c r="O202" s="25">
        <v>65</v>
      </c>
      <c r="P202" s="25">
        <v>15</v>
      </c>
      <c r="Q202" s="25">
        <v>27</v>
      </c>
      <c r="R202" s="25">
        <v>165</v>
      </c>
      <c r="S202" s="25">
        <v>203</v>
      </c>
      <c r="T202" s="25">
        <v>62</v>
      </c>
      <c r="U202" s="30" t="s">
        <v>72</v>
      </c>
      <c r="V202" s="30" t="s">
        <v>72</v>
      </c>
      <c r="W202" s="25">
        <v>21</v>
      </c>
      <c r="X202" s="25">
        <v>37</v>
      </c>
      <c r="Y202" s="30" t="s">
        <v>72</v>
      </c>
      <c r="Z202" s="25">
        <v>129</v>
      </c>
      <c r="AA202" s="25">
        <v>185</v>
      </c>
      <c r="AB202" s="25">
        <v>174</v>
      </c>
      <c r="AC202" s="25">
        <v>73</v>
      </c>
      <c r="AD202" s="25">
        <v>29</v>
      </c>
      <c r="AE202" s="25">
        <v>46</v>
      </c>
      <c r="AF202" s="25">
        <v>24</v>
      </c>
      <c r="AG202" s="25">
        <v>32</v>
      </c>
      <c r="AH202" s="25">
        <v>57</v>
      </c>
      <c r="AI202" s="25">
        <v>96</v>
      </c>
      <c r="AJ202" s="25">
        <v>192</v>
      </c>
      <c r="AK202" s="25">
        <v>190</v>
      </c>
      <c r="AL202" s="25">
        <v>27</v>
      </c>
      <c r="AM202" s="25" t="e">
        <f t="shared" si="162"/>
        <v>#VALUE!</v>
      </c>
      <c r="AN202" s="25">
        <f t="shared" si="146"/>
        <v>46</v>
      </c>
      <c r="AO202" s="25" t="e">
        <f t="shared" si="147"/>
        <v>#VALUE!</v>
      </c>
      <c r="AP202" s="25" t="e">
        <f t="shared" si="148"/>
        <v>#VALUE!</v>
      </c>
      <c r="AQ202" s="25">
        <f t="shared" si="149"/>
        <v>-20</v>
      </c>
      <c r="AR202" s="25">
        <f t="shared" si="150"/>
        <v>53</v>
      </c>
      <c r="AS202" s="25">
        <f t="shared" si="151"/>
        <v>114</v>
      </c>
      <c r="AT202" s="25">
        <f t="shared" si="152"/>
        <v>136</v>
      </c>
      <c r="AU202" s="25">
        <f t="shared" si="153"/>
        <v>2</v>
      </c>
      <c r="AV202" s="31" t="e">
        <f t="shared" si="163"/>
        <v>#VALUE!</v>
      </c>
      <c r="AW202" s="31" t="e">
        <f t="shared" si="154"/>
        <v>#DIV/0!</v>
      </c>
      <c r="AX202" s="31" t="e">
        <f t="shared" si="155"/>
        <v>#VALUE!</v>
      </c>
      <c r="AY202" s="31" t="e">
        <f t="shared" si="156"/>
        <v>#VALUE!</v>
      </c>
      <c r="AZ202" s="31">
        <f t="shared" si="157"/>
        <v>-0.25974025974025972</v>
      </c>
      <c r="BA202" s="31">
        <f t="shared" si="158"/>
        <v>1.2325581395348837</v>
      </c>
      <c r="BB202" s="31">
        <f t="shared" si="159"/>
        <v>1.4615384615384615</v>
      </c>
      <c r="BC202" s="31">
        <f t="shared" si="160"/>
        <v>2.5185185185185186</v>
      </c>
      <c r="BD202" s="31">
        <f t="shared" si="161"/>
        <v>0.08</v>
      </c>
    </row>
    <row r="203" spans="1:56" x14ac:dyDescent="0.35">
      <c r="A203" s="26" t="s">
        <v>95</v>
      </c>
      <c r="B203" s="26" t="s">
        <v>79</v>
      </c>
      <c r="C203" s="25">
        <v>8</v>
      </c>
      <c r="D203" s="25">
        <v>81</v>
      </c>
      <c r="E203" s="25">
        <v>47</v>
      </c>
      <c r="F203" s="25">
        <v>131</v>
      </c>
      <c r="G203" s="25">
        <v>112</v>
      </c>
      <c r="H203" s="25">
        <v>170</v>
      </c>
      <c r="I203" s="25">
        <v>319</v>
      </c>
      <c r="J203" s="25">
        <v>224</v>
      </c>
      <c r="K203" s="25">
        <v>139</v>
      </c>
      <c r="L203" s="25">
        <v>42</v>
      </c>
      <c r="M203" s="25">
        <v>46</v>
      </c>
      <c r="N203" s="25">
        <v>166</v>
      </c>
      <c r="O203" s="25">
        <v>61</v>
      </c>
      <c r="P203" s="25">
        <v>110</v>
      </c>
      <c r="Q203" s="25">
        <v>172</v>
      </c>
      <c r="R203" s="25">
        <v>196</v>
      </c>
      <c r="S203" s="25">
        <v>200</v>
      </c>
      <c r="T203" s="25">
        <v>143</v>
      </c>
      <c r="U203" s="25">
        <v>27</v>
      </c>
      <c r="V203" s="25">
        <v>125</v>
      </c>
      <c r="W203" s="25">
        <v>59</v>
      </c>
      <c r="X203" s="25">
        <v>58</v>
      </c>
      <c r="Y203" s="25">
        <v>109</v>
      </c>
      <c r="Z203" s="25">
        <v>147</v>
      </c>
      <c r="AA203" s="25">
        <v>311</v>
      </c>
      <c r="AB203" s="25">
        <v>193</v>
      </c>
      <c r="AC203" s="25">
        <v>189</v>
      </c>
      <c r="AD203" s="25">
        <v>37</v>
      </c>
      <c r="AE203" s="25">
        <v>20</v>
      </c>
      <c r="AF203" s="25">
        <v>49</v>
      </c>
      <c r="AG203" s="25">
        <v>46</v>
      </c>
      <c r="AH203" s="25">
        <v>108</v>
      </c>
      <c r="AI203" s="25">
        <v>94</v>
      </c>
      <c r="AJ203" s="25">
        <v>171</v>
      </c>
      <c r="AK203" s="25">
        <v>187</v>
      </c>
      <c r="AL203" s="25">
        <v>63</v>
      </c>
      <c r="AM203" s="25">
        <f t="shared" si="162"/>
        <v>29</v>
      </c>
      <c r="AN203" s="25">
        <f t="shared" si="146"/>
        <v>-61</v>
      </c>
      <c r="AO203" s="25">
        <f t="shared" si="147"/>
        <v>2</v>
      </c>
      <c r="AP203" s="25">
        <f t="shared" si="148"/>
        <v>-85</v>
      </c>
      <c r="AQ203" s="25">
        <f t="shared" si="149"/>
        <v>-4</v>
      </c>
      <c r="AR203" s="25">
        <f t="shared" si="150"/>
        <v>-76</v>
      </c>
      <c r="AS203" s="25">
        <f t="shared" si="151"/>
        <v>-148</v>
      </c>
      <c r="AT203" s="25">
        <f t="shared" si="152"/>
        <v>-37</v>
      </c>
      <c r="AU203" s="25">
        <f t="shared" si="153"/>
        <v>-76</v>
      </c>
      <c r="AV203" s="31">
        <f t="shared" si="163"/>
        <v>3.625</v>
      </c>
      <c r="AW203" s="31">
        <f t="shared" si="154"/>
        <v>-0.75308641975308643</v>
      </c>
      <c r="AX203" s="31">
        <f t="shared" si="155"/>
        <v>4.2553191489361701E-2</v>
      </c>
      <c r="AY203" s="31">
        <f t="shared" si="156"/>
        <v>-0.64885496183206104</v>
      </c>
      <c r="AZ203" s="31">
        <f t="shared" si="157"/>
        <v>-3.5714285714285712E-2</v>
      </c>
      <c r="BA203" s="31">
        <f t="shared" si="158"/>
        <v>-0.44705882352941179</v>
      </c>
      <c r="BB203" s="31">
        <f t="shared" si="159"/>
        <v>-0.46394984326018807</v>
      </c>
      <c r="BC203" s="31">
        <f t="shared" si="160"/>
        <v>-0.16517857142857142</v>
      </c>
      <c r="BD203" s="31">
        <f t="shared" si="161"/>
        <v>-0.5467625899280576</v>
      </c>
    </row>
    <row r="204" spans="1:56" x14ac:dyDescent="0.35">
      <c r="A204" s="26" t="s">
        <v>102</v>
      </c>
      <c r="B204" s="26" t="s">
        <v>86</v>
      </c>
      <c r="C204" s="25">
        <v>28</v>
      </c>
      <c r="D204" s="25">
        <v>28</v>
      </c>
      <c r="E204" s="25">
        <v>18</v>
      </c>
      <c r="F204" s="25">
        <v>37</v>
      </c>
      <c r="G204" s="25">
        <v>123</v>
      </c>
      <c r="H204" s="25">
        <v>137</v>
      </c>
      <c r="I204" s="25">
        <v>196</v>
      </c>
      <c r="J204" s="25">
        <v>159</v>
      </c>
      <c r="K204" s="25">
        <v>151</v>
      </c>
      <c r="L204" s="25">
        <v>13</v>
      </c>
      <c r="M204" s="25">
        <v>97</v>
      </c>
      <c r="N204" s="25">
        <v>47</v>
      </c>
      <c r="O204" s="25">
        <v>104</v>
      </c>
      <c r="P204" s="25">
        <v>126</v>
      </c>
      <c r="Q204" s="25">
        <v>196</v>
      </c>
      <c r="R204" s="25">
        <v>175</v>
      </c>
      <c r="S204" s="25">
        <v>264</v>
      </c>
      <c r="T204" s="25">
        <v>33</v>
      </c>
      <c r="U204" s="25">
        <v>41</v>
      </c>
      <c r="V204" s="25">
        <v>24</v>
      </c>
      <c r="W204" s="25">
        <v>70</v>
      </c>
      <c r="X204" s="25">
        <v>167</v>
      </c>
      <c r="Y204" s="25">
        <v>126</v>
      </c>
      <c r="Z204" s="25">
        <v>135</v>
      </c>
      <c r="AA204" s="25">
        <v>41</v>
      </c>
      <c r="AB204" s="25">
        <v>241</v>
      </c>
      <c r="AC204" s="25">
        <v>107</v>
      </c>
      <c r="AD204" s="25">
        <v>34</v>
      </c>
      <c r="AE204" s="25">
        <v>42</v>
      </c>
      <c r="AF204" s="25">
        <v>22</v>
      </c>
      <c r="AG204" s="30" t="s">
        <v>72</v>
      </c>
      <c r="AH204" s="25">
        <v>111</v>
      </c>
      <c r="AI204" s="25">
        <v>55</v>
      </c>
      <c r="AJ204" s="25">
        <v>79</v>
      </c>
      <c r="AK204" s="25">
        <v>124</v>
      </c>
      <c r="AL204" s="25">
        <v>97</v>
      </c>
      <c r="AM204" s="25">
        <f t="shared" si="162"/>
        <v>6</v>
      </c>
      <c r="AN204" s="25">
        <f t="shared" si="146"/>
        <v>14</v>
      </c>
      <c r="AO204" s="25">
        <f t="shared" si="147"/>
        <v>4</v>
      </c>
      <c r="AP204" s="25" t="e">
        <f t="shared" si="148"/>
        <v>#VALUE!</v>
      </c>
      <c r="AQ204" s="25">
        <f t="shared" si="149"/>
        <v>-12</v>
      </c>
      <c r="AR204" s="25">
        <f t="shared" si="150"/>
        <v>-82</v>
      </c>
      <c r="AS204" s="25">
        <f t="shared" si="151"/>
        <v>-117</v>
      </c>
      <c r="AT204" s="25">
        <f t="shared" si="152"/>
        <v>-35</v>
      </c>
      <c r="AU204" s="25">
        <f t="shared" si="153"/>
        <v>-54</v>
      </c>
      <c r="AV204" s="31">
        <f t="shared" si="163"/>
        <v>0.21428571428571427</v>
      </c>
      <c r="AW204" s="31">
        <f t="shared" si="154"/>
        <v>0.5</v>
      </c>
      <c r="AX204" s="31">
        <f t="shared" si="155"/>
        <v>0.22222222222222221</v>
      </c>
      <c r="AY204" s="31" t="e">
        <f t="shared" si="156"/>
        <v>#VALUE!</v>
      </c>
      <c r="AZ204" s="31">
        <f t="shared" si="157"/>
        <v>-9.7560975609756101E-2</v>
      </c>
      <c r="BA204" s="31">
        <f t="shared" si="158"/>
        <v>-0.59854014598540151</v>
      </c>
      <c r="BB204" s="31">
        <f t="shared" si="159"/>
        <v>-0.59693877551020413</v>
      </c>
      <c r="BC204" s="31">
        <f t="shared" si="160"/>
        <v>-0.22012578616352202</v>
      </c>
      <c r="BD204" s="31">
        <f t="shared" si="161"/>
        <v>-0.35761589403973509</v>
      </c>
    </row>
    <row r="205" spans="1:56" x14ac:dyDescent="0.35">
      <c r="A205" s="26" t="s">
        <v>90</v>
      </c>
      <c r="B205" s="26" t="s">
        <v>74</v>
      </c>
      <c r="C205" s="30" t="s">
        <v>72</v>
      </c>
      <c r="D205" s="30" t="s">
        <v>72</v>
      </c>
      <c r="E205" s="30" t="s">
        <v>72</v>
      </c>
      <c r="F205" s="30" t="s">
        <v>72</v>
      </c>
      <c r="G205" s="25">
        <v>34</v>
      </c>
      <c r="H205" s="25">
        <v>14</v>
      </c>
      <c r="I205" s="25">
        <v>33</v>
      </c>
      <c r="J205" s="25">
        <v>40</v>
      </c>
      <c r="K205" s="30" t="s">
        <v>72</v>
      </c>
      <c r="L205" s="30" t="s">
        <v>72</v>
      </c>
      <c r="M205" s="30" t="s">
        <v>72</v>
      </c>
      <c r="N205" s="25">
        <v>0</v>
      </c>
      <c r="O205" s="30" t="s">
        <v>72</v>
      </c>
      <c r="P205" s="30" t="s">
        <v>72</v>
      </c>
      <c r="Q205" s="25">
        <v>30</v>
      </c>
      <c r="R205" s="25">
        <v>40</v>
      </c>
      <c r="S205" s="25">
        <v>18</v>
      </c>
      <c r="T205" s="25">
        <v>43</v>
      </c>
      <c r="U205" s="25">
        <v>0</v>
      </c>
      <c r="V205" s="25">
        <v>0</v>
      </c>
      <c r="W205" s="25">
        <v>0</v>
      </c>
      <c r="X205" s="30" t="s">
        <v>72</v>
      </c>
      <c r="Y205" s="25">
        <v>24</v>
      </c>
      <c r="Z205" s="25">
        <v>69</v>
      </c>
      <c r="AA205" s="25">
        <v>18</v>
      </c>
      <c r="AB205" s="25">
        <v>42</v>
      </c>
      <c r="AC205" s="25">
        <v>35</v>
      </c>
      <c r="AD205" s="25">
        <v>0</v>
      </c>
      <c r="AE205" s="30" t="s">
        <v>72</v>
      </c>
      <c r="AF205" s="25">
        <v>0</v>
      </c>
      <c r="AG205" s="30" t="s">
        <v>72</v>
      </c>
      <c r="AH205" s="25">
        <v>44</v>
      </c>
      <c r="AI205" s="25">
        <v>42</v>
      </c>
      <c r="AJ205" s="25">
        <v>74</v>
      </c>
      <c r="AK205" s="25">
        <v>76</v>
      </c>
      <c r="AL205" s="30" t="s">
        <v>72</v>
      </c>
      <c r="AM205" s="25" t="e">
        <f t="shared" si="162"/>
        <v>#VALUE!</v>
      </c>
      <c r="AN205" s="25" t="e">
        <f t="shared" si="146"/>
        <v>#VALUE!</v>
      </c>
      <c r="AO205" s="25" t="e">
        <f t="shared" si="147"/>
        <v>#VALUE!</v>
      </c>
      <c r="AP205" s="25" t="e">
        <f t="shared" si="148"/>
        <v>#VALUE!</v>
      </c>
      <c r="AQ205" s="25">
        <f t="shared" si="149"/>
        <v>10</v>
      </c>
      <c r="AR205" s="25">
        <f t="shared" si="150"/>
        <v>28</v>
      </c>
      <c r="AS205" s="25">
        <f t="shared" si="151"/>
        <v>41</v>
      </c>
      <c r="AT205" s="25">
        <f t="shared" si="152"/>
        <v>36</v>
      </c>
      <c r="AU205" s="25" t="e">
        <f t="shared" si="153"/>
        <v>#VALUE!</v>
      </c>
      <c r="AV205" s="31" t="e">
        <f t="shared" si="163"/>
        <v>#VALUE!</v>
      </c>
      <c r="AW205" s="31" t="e">
        <f t="shared" si="154"/>
        <v>#VALUE!</v>
      </c>
      <c r="AX205" s="31" t="e">
        <f t="shared" si="155"/>
        <v>#VALUE!</v>
      </c>
      <c r="AY205" s="31" t="e">
        <f t="shared" si="156"/>
        <v>#VALUE!</v>
      </c>
      <c r="AZ205" s="31">
        <f t="shared" si="157"/>
        <v>0.29411764705882354</v>
      </c>
      <c r="BA205" s="31">
        <f t="shared" si="158"/>
        <v>2</v>
      </c>
      <c r="BB205" s="31">
        <f t="shared" si="159"/>
        <v>1.2424242424242424</v>
      </c>
      <c r="BC205" s="31">
        <f t="shared" si="160"/>
        <v>0.9</v>
      </c>
      <c r="BD205" s="31" t="e">
        <f t="shared" si="161"/>
        <v>#VALUE!</v>
      </c>
    </row>
    <row r="206" spans="1:56" x14ac:dyDescent="0.35">
      <c r="A206" s="26" t="s">
        <v>103</v>
      </c>
      <c r="B206" s="26" t="s">
        <v>87</v>
      </c>
      <c r="C206" s="25">
        <v>102</v>
      </c>
      <c r="D206" s="25">
        <v>49</v>
      </c>
      <c r="E206" s="25">
        <v>32</v>
      </c>
      <c r="F206" s="25">
        <v>41</v>
      </c>
      <c r="G206" s="25">
        <v>86</v>
      </c>
      <c r="H206" s="25">
        <v>60</v>
      </c>
      <c r="I206" s="25">
        <v>118</v>
      </c>
      <c r="J206" s="25">
        <v>89</v>
      </c>
      <c r="K206" s="25">
        <v>65</v>
      </c>
      <c r="L206" s="25">
        <v>35</v>
      </c>
      <c r="M206" s="25">
        <v>140</v>
      </c>
      <c r="N206" s="25">
        <v>94</v>
      </c>
      <c r="O206" s="25">
        <v>13</v>
      </c>
      <c r="P206" s="25">
        <v>145</v>
      </c>
      <c r="Q206" s="25">
        <v>57</v>
      </c>
      <c r="R206" s="25">
        <v>83</v>
      </c>
      <c r="S206" s="25">
        <v>82</v>
      </c>
      <c r="T206" s="25">
        <v>27</v>
      </c>
      <c r="U206" s="25">
        <v>60</v>
      </c>
      <c r="V206" s="25">
        <v>165</v>
      </c>
      <c r="W206" s="30" t="s">
        <v>72</v>
      </c>
      <c r="X206" s="25">
        <v>28</v>
      </c>
      <c r="Y206" s="25">
        <v>53</v>
      </c>
      <c r="Z206" s="25">
        <v>103</v>
      </c>
      <c r="AA206" s="30" t="s">
        <v>72</v>
      </c>
      <c r="AB206" s="25">
        <v>84</v>
      </c>
      <c r="AC206" s="25">
        <v>228</v>
      </c>
      <c r="AD206" s="25">
        <v>115</v>
      </c>
      <c r="AE206" s="25">
        <v>21</v>
      </c>
      <c r="AF206" s="25">
        <v>43</v>
      </c>
      <c r="AG206" s="25">
        <v>54</v>
      </c>
      <c r="AH206" s="25">
        <v>84</v>
      </c>
      <c r="AI206" s="30" t="s">
        <v>72</v>
      </c>
      <c r="AJ206" s="25">
        <v>71</v>
      </c>
      <c r="AK206" s="30" t="s">
        <v>72</v>
      </c>
      <c r="AL206" s="25">
        <v>97</v>
      </c>
      <c r="AM206" s="25">
        <f t="shared" si="162"/>
        <v>13</v>
      </c>
      <c r="AN206" s="25">
        <f t="shared" si="146"/>
        <v>-28</v>
      </c>
      <c r="AO206" s="25">
        <f t="shared" si="147"/>
        <v>11</v>
      </c>
      <c r="AP206" s="25">
        <f t="shared" si="148"/>
        <v>13</v>
      </c>
      <c r="AQ206" s="25">
        <f t="shared" si="149"/>
        <v>-2</v>
      </c>
      <c r="AR206" s="25" t="e">
        <f t="shared" si="150"/>
        <v>#VALUE!</v>
      </c>
      <c r="AS206" s="25">
        <f t="shared" si="151"/>
        <v>-47</v>
      </c>
      <c r="AT206" s="25" t="e">
        <f t="shared" si="152"/>
        <v>#VALUE!</v>
      </c>
      <c r="AU206" s="25">
        <f t="shared" si="153"/>
        <v>32</v>
      </c>
      <c r="AV206" s="31">
        <f t="shared" si="163"/>
        <v>0.12745098039215685</v>
      </c>
      <c r="AW206" s="31">
        <f t="shared" si="154"/>
        <v>-0.5714285714285714</v>
      </c>
      <c r="AX206" s="31">
        <f t="shared" si="155"/>
        <v>0.34375</v>
      </c>
      <c r="AY206" s="31">
        <f t="shared" si="156"/>
        <v>0.31707317073170732</v>
      </c>
      <c r="AZ206" s="31">
        <f t="shared" si="157"/>
        <v>-2.3255813953488372E-2</v>
      </c>
      <c r="BA206" s="31" t="e">
        <f t="shared" si="158"/>
        <v>#VALUE!</v>
      </c>
      <c r="BB206" s="31">
        <f t="shared" si="159"/>
        <v>-0.39830508474576271</v>
      </c>
      <c r="BC206" s="31" t="e">
        <f t="shared" si="160"/>
        <v>#VALUE!</v>
      </c>
      <c r="BD206" s="31">
        <f t="shared" si="161"/>
        <v>0.49230769230769234</v>
      </c>
    </row>
    <row r="207" spans="1:56" x14ac:dyDescent="0.35">
      <c r="A207" s="26" t="s">
        <v>92</v>
      </c>
      <c r="B207" s="26" t="s">
        <v>76</v>
      </c>
      <c r="C207" s="30" t="s">
        <v>72</v>
      </c>
      <c r="D207" s="30" t="s">
        <v>72</v>
      </c>
      <c r="E207" s="30" t="s">
        <v>72</v>
      </c>
      <c r="F207" s="25">
        <v>0</v>
      </c>
      <c r="G207" s="30" t="s">
        <v>72</v>
      </c>
      <c r="H207" s="25">
        <v>121</v>
      </c>
      <c r="I207" s="25">
        <v>286</v>
      </c>
      <c r="J207" s="25">
        <v>44</v>
      </c>
      <c r="K207" s="25">
        <v>37</v>
      </c>
      <c r="L207" s="25">
        <v>0</v>
      </c>
      <c r="M207" s="30" t="s">
        <v>72</v>
      </c>
      <c r="N207" s="30" t="s">
        <v>72</v>
      </c>
      <c r="O207" s="25">
        <v>0</v>
      </c>
      <c r="P207" s="30" t="s">
        <v>72</v>
      </c>
      <c r="Q207" s="25">
        <v>116</v>
      </c>
      <c r="R207" s="30" t="s">
        <v>72</v>
      </c>
      <c r="S207" s="30" t="s">
        <v>72</v>
      </c>
      <c r="T207" s="30" t="s">
        <v>72</v>
      </c>
      <c r="U207" s="25">
        <v>0</v>
      </c>
      <c r="V207" s="25">
        <v>0</v>
      </c>
      <c r="W207" s="30" t="s">
        <v>72</v>
      </c>
      <c r="X207" s="30" t="s">
        <v>72</v>
      </c>
      <c r="Y207" s="25">
        <v>0</v>
      </c>
      <c r="Z207" s="30" t="s">
        <v>72</v>
      </c>
      <c r="AA207" s="25">
        <v>121</v>
      </c>
      <c r="AB207" s="30" t="s">
        <v>72</v>
      </c>
      <c r="AC207" s="30" t="s">
        <v>72</v>
      </c>
      <c r="AD207" s="25">
        <v>0</v>
      </c>
      <c r="AE207" s="30" t="s">
        <v>72</v>
      </c>
      <c r="AF207" s="30" t="s">
        <v>72</v>
      </c>
      <c r="AG207" s="25">
        <v>0</v>
      </c>
      <c r="AH207" s="30" t="s">
        <v>72</v>
      </c>
      <c r="AI207" s="30" t="s">
        <v>72</v>
      </c>
      <c r="AJ207" s="25">
        <v>52</v>
      </c>
      <c r="AK207" s="25">
        <v>11</v>
      </c>
      <c r="AL207" s="30" t="s">
        <v>72</v>
      </c>
      <c r="AM207" s="25" t="e">
        <f t="shared" si="162"/>
        <v>#VALUE!</v>
      </c>
      <c r="AN207" s="25" t="e">
        <f t="shared" si="146"/>
        <v>#VALUE!</v>
      </c>
      <c r="AO207" s="25" t="e">
        <f t="shared" si="147"/>
        <v>#VALUE!</v>
      </c>
      <c r="AP207" s="25">
        <f t="shared" si="148"/>
        <v>0</v>
      </c>
      <c r="AQ207" s="25" t="e">
        <f t="shared" si="149"/>
        <v>#VALUE!</v>
      </c>
      <c r="AR207" s="25" t="e">
        <f t="shared" si="150"/>
        <v>#VALUE!</v>
      </c>
      <c r="AS207" s="25">
        <f t="shared" si="151"/>
        <v>-234</v>
      </c>
      <c r="AT207" s="25">
        <f t="shared" si="152"/>
        <v>-33</v>
      </c>
      <c r="AU207" s="25" t="e">
        <f t="shared" si="153"/>
        <v>#VALUE!</v>
      </c>
      <c r="AV207" s="31" t="e">
        <f t="shared" si="163"/>
        <v>#VALUE!</v>
      </c>
      <c r="AW207" s="31" t="e">
        <f t="shared" si="154"/>
        <v>#VALUE!</v>
      </c>
      <c r="AX207" s="31" t="e">
        <f t="shared" si="155"/>
        <v>#VALUE!</v>
      </c>
      <c r="AY207" s="31" t="e">
        <f t="shared" si="156"/>
        <v>#DIV/0!</v>
      </c>
      <c r="AZ207" s="31" t="e">
        <f t="shared" si="157"/>
        <v>#VALUE!</v>
      </c>
      <c r="BA207" s="31" t="e">
        <f t="shared" si="158"/>
        <v>#VALUE!</v>
      </c>
      <c r="BB207" s="31">
        <f t="shared" si="159"/>
        <v>-0.81818181818181823</v>
      </c>
      <c r="BC207" s="31">
        <f t="shared" si="160"/>
        <v>-0.75</v>
      </c>
      <c r="BD207" s="31" t="e">
        <f t="shared" si="161"/>
        <v>#VALUE!</v>
      </c>
    </row>
    <row r="208" spans="1:56" x14ac:dyDescent="0.35">
      <c r="A208" s="26" t="s">
        <v>96</v>
      </c>
      <c r="B208" s="26" t="s">
        <v>80</v>
      </c>
      <c r="C208" s="30" t="s">
        <v>72</v>
      </c>
      <c r="D208" s="30" t="s">
        <v>72</v>
      </c>
      <c r="E208" s="30" t="s">
        <v>72</v>
      </c>
      <c r="F208" s="30" t="s">
        <v>72</v>
      </c>
      <c r="G208" s="30" t="s">
        <v>72</v>
      </c>
      <c r="H208" s="25">
        <v>32</v>
      </c>
      <c r="I208" s="25">
        <v>65</v>
      </c>
      <c r="J208" s="25">
        <v>45</v>
      </c>
      <c r="K208" s="30" t="s">
        <v>72</v>
      </c>
      <c r="L208" s="30" t="s">
        <v>72</v>
      </c>
      <c r="M208" s="30" t="s">
        <v>72</v>
      </c>
      <c r="N208" s="25">
        <v>47</v>
      </c>
      <c r="O208" s="25">
        <v>84</v>
      </c>
      <c r="P208" s="30" t="s">
        <v>72</v>
      </c>
      <c r="Q208" s="30" t="s">
        <v>72</v>
      </c>
      <c r="R208" s="30" t="s">
        <v>72</v>
      </c>
      <c r="S208" s="30" t="s">
        <v>72</v>
      </c>
      <c r="T208" s="25">
        <v>39</v>
      </c>
      <c r="U208" s="25">
        <v>22</v>
      </c>
      <c r="V208" s="25">
        <v>25</v>
      </c>
      <c r="W208" s="25">
        <v>65</v>
      </c>
      <c r="X208" s="25">
        <v>71</v>
      </c>
      <c r="Y208" s="25">
        <v>41</v>
      </c>
      <c r="Z208" s="30" t="s">
        <v>72</v>
      </c>
      <c r="AA208" s="30" t="s">
        <v>72</v>
      </c>
      <c r="AB208" s="30" t="s">
        <v>72</v>
      </c>
      <c r="AC208" s="30" t="s">
        <v>72</v>
      </c>
      <c r="AD208" s="25">
        <v>15</v>
      </c>
      <c r="AE208" s="25">
        <v>28</v>
      </c>
      <c r="AF208" s="25">
        <v>22</v>
      </c>
      <c r="AG208" s="30" t="s">
        <v>72</v>
      </c>
      <c r="AH208" s="25">
        <v>32</v>
      </c>
      <c r="AI208" s="25">
        <v>18</v>
      </c>
      <c r="AJ208" s="25">
        <v>19</v>
      </c>
      <c r="AK208" s="25">
        <v>98</v>
      </c>
      <c r="AL208" s="25">
        <v>27</v>
      </c>
      <c r="AM208" s="25" t="e">
        <f t="shared" si="162"/>
        <v>#VALUE!</v>
      </c>
      <c r="AN208" s="25" t="e">
        <f t="shared" si="146"/>
        <v>#VALUE!</v>
      </c>
      <c r="AO208" s="25" t="e">
        <f t="shared" si="147"/>
        <v>#VALUE!</v>
      </c>
      <c r="AP208" s="25" t="e">
        <f t="shared" si="148"/>
        <v>#VALUE!</v>
      </c>
      <c r="AQ208" s="25" t="e">
        <f t="shared" si="149"/>
        <v>#VALUE!</v>
      </c>
      <c r="AR208" s="25">
        <f t="shared" si="150"/>
        <v>-14</v>
      </c>
      <c r="AS208" s="25">
        <f t="shared" si="151"/>
        <v>-46</v>
      </c>
      <c r="AT208" s="25">
        <f t="shared" si="152"/>
        <v>53</v>
      </c>
      <c r="AU208" s="25" t="e">
        <f t="shared" si="153"/>
        <v>#VALUE!</v>
      </c>
      <c r="AV208" s="31" t="e">
        <f t="shared" si="163"/>
        <v>#VALUE!</v>
      </c>
      <c r="AW208" s="31" t="e">
        <f t="shared" si="154"/>
        <v>#VALUE!</v>
      </c>
      <c r="AX208" s="31" t="e">
        <f t="shared" si="155"/>
        <v>#VALUE!</v>
      </c>
      <c r="AY208" s="31" t="e">
        <f t="shared" si="156"/>
        <v>#VALUE!</v>
      </c>
      <c r="AZ208" s="31" t="e">
        <f t="shared" si="157"/>
        <v>#VALUE!</v>
      </c>
      <c r="BA208" s="31">
        <f t="shared" si="158"/>
        <v>-0.4375</v>
      </c>
      <c r="BB208" s="31">
        <f t="shared" si="159"/>
        <v>-0.70769230769230773</v>
      </c>
      <c r="BC208" s="31">
        <f t="shared" si="160"/>
        <v>1.1777777777777778</v>
      </c>
      <c r="BD208" s="31" t="e">
        <f t="shared" si="161"/>
        <v>#VALUE!</v>
      </c>
    </row>
    <row r="210" spans="1:56" x14ac:dyDescent="0.35">
      <c r="A210" s="4" t="s">
        <v>105</v>
      </c>
    </row>
    <row r="211" spans="1:56" x14ac:dyDescent="0.35">
      <c r="A211" s="2" t="s">
        <v>112</v>
      </c>
    </row>
    <row r="212" spans="1:56" s="3" customFormat="1" x14ac:dyDescent="0.35">
      <c r="A212" s="5"/>
      <c r="B212" s="5"/>
      <c r="C212" s="16" t="s">
        <v>24</v>
      </c>
      <c r="D212" s="16" t="s">
        <v>25</v>
      </c>
      <c r="E212" s="16" t="s">
        <v>26</v>
      </c>
      <c r="F212" s="16" t="s">
        <v>27</v>
      </c>
      <c r="G212" s="16" t="s">
        <v>28</v>
      </c>
      <c r="H212" s="16" t="s">
        <v>29</v>
      </c>
      <c r="I212" s="16" t="s">
        <v>30</v>
      </c>
      <c r="J212" s="17" t="s">
        <v>31</v>
      </c>
      <c r="K212" s="16" t="s">
        <v>32</v>
      </c>
      <c r="L212" s="6" t="s">
        <v>24</v>
      </c>
      <c r="M212" s="6" t="s">
        <v>25</v>
      </c>
      <c r="N212" s="6" t="s">
        <v>26</v>
      </c>
      <c r="O212" s="6" t="s">
        <v>27</v>
      </c>
      <c r="P212" s="6" t="s">
        <v>28</v>
      </c>
      <c r="Q212" s="6" t="s">
        <v>29</v>
      </c>
      <c r="R212" s="6" t="s">
        <v>30</v>
      </c>
      <c r="S212" s="7" t="s">
        <v>31</v>
      </c>
      <c r="T212" s="6" t="s">
        <v>32</v>
      </c>
      <c r="U212" s="8" t="s">
        <v>24</v>
      </c>
      <c r="V212" s="8" t="s">
        <v>25</v>
      </c>
      <c r="W212" s="8" t="s">
        <v>26</v>
      </c>
      <c r="X212" s="8" t="s">
        <v>27</v>
      </c>
      <c r="Y212" s="8" t="s">
        <v>28</v>
      </c>
      <c r="Z212" s="8" t="s">
        <v>29</v>
      </c>
      <c r="AA212" s="8" t="s">
        <v>30</v>
      </c>
      <c r="AB212" s="9" t="s">
        <v>31</v>
      </c>
      <c r="AC212" s="8" t="s">
        <v>32</v>
      </c>
      <c r="AD212" s="13" t="s">
        <v>24</v>
      </c>
      <c r="AE212" s="13" t="s">
        <v>25</v>
      </c>
      <c r="AF212" s="13" t="s">
        <v>26</v>
      </c>
      <c r="AG212" s="13" t="s">
        <v>27</v>
      </c>
      <c r="AH212" s="13" t="s">
        <v>28</v>
      </c>
      <c r="AI212" s="13" t="s">
        <v>29</v>
      </c>
      <c r="AJ212" s="13" t="s">
        <v>30</v>
      </c>
      <c r="AK212" s="14" t="s">
        <v>31</v>
      </c>
      <c r="AL212" s="13" t="s">
        <v>32</v>
      </c>
      <c r="AM212" s="72" t="s">
        <v>122</v>
      </c>
      <c r="AN212" s="72"/>
      <c r="AO212" s="72"/>
      <c r="AP212" s="72"/>
      <c r="AQ212" s="72"/>
      <c r="AR212" s="72"/>
      <c r="AS212" s="72"/>
      <c r="AT212" s="72"/>
      <c r="AU212" s="72"/>
      <c r="AV212" s="72"/>
      <c r="AW212" s="72"/>
      <c r="AX212" s="72"/>
      <c r="AY212" s="72"/>
      <c r="AZ212" s="72"/>
      <c r="BA212" s="72"/>
      <c r="BB212" s="72"/>
      <c r="BC212" s="72"/>
      <c r="BD212" s="72"/>
    </row>
    <row r="213" spans="1:56" s="3" customFormat="1" x14ac:dyDescent="0.35">
      <c r="A213" s="5"/>
      <c r="B213" s="5"/>
      <c r="C213" s="16" t="s">
        <v>33</v>
      </c>
      <c r="D213" s="16" t="s">
        <v>34</v>
      </c>
      <c r="E213" s="16" t="s">
        <v>35</v>
      </c>
      <c r="F213" s="16" t="s">
        <v>36</v>
      </c>
      <c r="G213" s="16" t="s">
        <v>37</v>
      </c>
      <c r="H213" s="16" t="s">
        <v>38</v>
      </c>
      <c r="I213" s="16" t="s">
        <v>39</v>
      </c>
      <c r="J213" s="17" t="s">
        <v>40</v>
      </c>
      <c r="K213" s="16" t="s">
        <v>32</v>
      </c>
      <c r="L213" s="6" t="s">
        <v>33</v>
      </c>
      <c r="M213" s="6" t="s">
        <v>34</v>
      </c>
      <c r="N213" s="6" t="s">
        <v>35</v>
      </c>
      <c r="O213" s="6" t="s">
        <v>36</v>
      </c>
      <c r="P213" s="6" t="s">
        <v>37</v>
      </c>
      <c r="Q213" s="6" t="s">
        <v>38</v>
      </c>
      <c r="R213" s="6" t="s">
        <v>39</v>
      </c>
      <c r="S213" s="7" t="s">
        <v>40</v>
      </c>
      <c r="T213" s="6" t="s">
        <v>32</v>
      </c>
      <c r="U213" s="8" t="s">
        <v>33</v>
      </c>
      <c r="V213" s="8" t="s">
        <v>34</v>
      </c>
      <c r="W213" s="8" t="s">
        <v>35</v>
      </c>
      <c r="X213" s="8" t="s">
        <v>36</v>
      </c>
      <c r="Y213" s="8" t="s">
        <v>37</v>
      </c>
      <c r="Z213" s="8" t="s">
        <v>38</v>
      </c>
      <c r="AA213" s="8" t="s">
        <v>39</v>
      </c>
      <c r="AB213" s="9" t="s">
        <v>40</v>
      </c>
      <c r="AC213" s="8" t="s">
        <v>32</v>
      </c>
      <c r="AD213" s="13" t="s">
        <v>33</v>
      </c>
      <c r="AE213" s="13" t="s">
        <v>34</v>
      </c>
      <c r="AF213" s="13" t="s">
        <v>35</v>
      </c>
      <c r="AG213" s="13" t="s">
        <v>36</v>
      </c>
      <c r="AH213" s="13" t="s">
        <v>37</v>
      </c>
      <c r="AI213" s="13" t="s">
        <v>38</v>
      </c>
      <c r="AJ213" s="13" t="s">
        <v>39</v>
      </c>
      <c r="AK213" s="14" t="s">
        <v>40</v>
      </c>
      <c r="AL213" s="13" t="s">
        <v>32</v>
      </c>
      <c r="AM213" s="45" t="s">
        <v>33</v>
      </c>
      <c r="AN213" s="45" t="s">
        <v>34</v>
      </c>
      <c r="AO213" s="45" t="s">
        <v>35</v>
      </c>
      <c r="AP213" s="45" t="s">
        <v>36</v>
      </c>
      <c r="AQ213" s="45" t="s">
        <v>37</v>
      </c>
      <c r="AR213" s="45" t="s">
        <v>38</v>
      </c>
      <c r="AS213" s="45" t="s">
        <v>39</v>
      </c>
      <c r="AT213" s="46" t="s">
        <v>40</v>
      </c>
      <c r="AU213" s="45" t="s">
        <v>32</v>
      </c>
      <c r="AV213" s="47" t="s">
        <v>33</v>
      </c>
      <c r="AW213" s="47" t="s">
        <v>34</v>
      </c>
      <c r="AX213" s="47" t="s">
        <v>35</v>
      </c>
      <c r="AY213" s="47" t="s">
        <v>36</v>
      </c>
      <c r="AZ213" s="47" t="s">
        <v>37</v>
      </c>
      <c r="BA213" s="47" t="s">
        <v>38</v>
      </c>
      <c r="BB213" s="47" t="s">
        <v>39</v>
      </c>
      <c r="BC213" s="48" t="s">
        <v>40</v>
      </c>
      <c r="BD213" s="47" t="s">
        <v>32</v>
      </c>
    </row>
    <row r="214" spans="1:56" s="3" customFormat="1" x14ac:dyDescent="0.35">
      <c r="A214" s="5"/>
      <c r="B214" s="5"/>
      <c r="C214" s="16" t="s">
        <v>41</v>
      </c>
      <c r="D214" s="16" t="s">
        <v>41</v>
      </c>
      <c r="E214" s="16" t="s">
        <v>41</v>
      </c>
      <c r="F214" s="16" t="s">
        <v>41</v>
      </c>
      <c r="G214" s="16" t="s">
        <v>41</v>
      </c>
      <c r="H214" s="16" t="s">
        <v>41</v>
      </c>
      <c r="I214" s="16" t="s">
        <v>41</v>
      </c>
      <c r="J214" s="16" t="s">
        <v>41</v>
      </c>
      <c r="K214" s="16" t="s">
        <v>41</v>
      </c>
      <c r="L214" s="10" t="s">
        <v>42</v>
      </c>
      <c r="M214" s="10" t="s">
        <v>42</v>
      </c>
      <c r="N214" s="10" t="s">
        <v>42</v>
      </c>
      <c r="O214" s="10" t="s">
        <v>42</v>
      </c>
      <c r="P214" s="10" t="s">
        <v>42</v>
      </c>
      <c r="Q214" s="10" t="s">
        <v>42</v>
      </c>
      <c r="R214" s="10" t="s">
        <v>42</v>
      </c>
      <c r="S214" s="10" t="s">
        <v>42</v>
      </c>
      <c r="T214" s="10" t="s">
        <v>42</v>
      </c>
      <c r="U214" s="11" t="s">
        <v>43</v>
      </c>
      <c r="V214" s="11" t="s">
        <v>43</v>
      </c>
      <c r="W214" s="11" t="s">
        <v>43</v>
      </c>
      <c r="X214" s="11" t="s">
        <v>43</v>
      </c>
      <c r="Y214" s="11" t="s">
        <v>43</v>
      </c>
      <c r="Z214" s="11" t="s">
        <v>43</v>
      </c>
      <c r="AA214" s="11" t="s">
        <v>43</v>
      </c>
      <c r="AB214" s="11" t="s">
        <v>43</v>
      </c>
      <c r="AC214" s="11" t="s">
        <v>43</v>
      </c>
      <c r="AD214" s="15" t="s">
        <v>44</v>
      </c>
      <c r="AE214" s="15" t="s">
        <v>44</v>
      </c>
      <c r="AF214" s="15" t="s">
        <v>44</v>
      </c>
      <c r="AG214" s="15" t="s">
        <v>44</v>
      </c>
      <c r="AH214" s="15" t="s">
        <v>44</v>
      </c>
      <c r="AI214" s="15" t="s">
        <v>44</v>
      </c>
      <c r="AJ214" s="15" t="s">
        <v>44</v>
      </c>
      <c r="AK214" s="15" t="s">
        <v>44</v>
      </c>
      <c r="AL214" s="15" t="s">
        <v>44</v>
      </c>
      <c r="AM214" s="45" t="s">
        <v>24</v>
      </c>
      <c r="AN214" s="45" t="s">
        <v>25</v>
      </c>
      <c r="AO214" s="45" t="s">
        <v>26</v>
      </c>
      <c r="AP214" s="45" t="s">
        <v>27</v>
      </c>
      <c r="AQ214" s="45" t="s">
        <v>28</v>
      </c>
      <c r="AR214" s="45" t="s">
        <v>29</v>
      </c>
      <c r="AS214" s="45" t="s">
        <v>30</v>
      </c>
      <c r="AT214" s="46" t="s">
        <v>31</v>
      </c>
      <c r="AU214" s="45" t="s">
        <v>32</v>
      </c>
      <c r="AV214" s="47" t="s">
        <v>24</v>
      </c>
      <c r="AW214" s="47" t="s">
        <v>25</v>
      </c>
      <c r="AX214" s="47" t="s">
        <v>26</v>
      </c>
      <c r="AY214" s="47" t="s">
        <v>27</v>
      </c>
      <c r="AZ214" s="47" t="s">
        <v>28</v>
      </c>
      <c r="BA214" s="47" t="s">
        <v>29</v>
      </c>
      <c r="BB214" s="47" t="s">
        <v>30</v>
      </c>
      <c r="BC214" s="48" t="s">
        <v>31</v>
      </c>
      <c r="BD214" s="47" t="s">
        <v>32</v>
      </c>
    </row>
    <row r="215" spans="1:56" x14ac:dyDescent="0.35">
      <c r="A215" s="26" t="s">
        <v>0</v>
      </c>
      <c r="B215" s="26" t="s">
        <v>0</v>
      </c>
      <c r="C215" s="25">
        <v>11393</v>
      </c>
      <c r="D215" s="25">
        <v>11552</v>
      </c>
      <c r="E215" s="25">
        <v>14173</v>
      </c>
      <c r="F215" s="25">
        <v>20000</v>
      </c>
      <c r="G215" s="25">
        <v>29127</v>
      </c>
      <c r="H215" s="25">
        <v>45864</v>
      </c>
      <c r="I215" s="25">
        <v>54770</v>
      </c>
      <c r="J215" s="25">
        <v>51989</v>
      </c>
      <c r="K215" s="25">
        <v>31464</v>
      </c>
      <c r="L215" s="25">
        <v>13615</v>
      </c>
      <c r="M215" s="25">
        <v>11740</v>
      </c>
      <c r="N215" s="25">
        <v>13829</v>
      </c>
      <c r="O215" s="25">
        <v>14642</v>
      </c>
      <c r="P215" s="25">
        <v>18002</v>
      </c>
      <c r="Q215" s="25">
        <v>24282</v>
      </c>
      <c r="R215" s="25">
        <v>25351</v>
      </c>
      <c r="S215" s="25">
        <v>30095</v>
      </c>
      <c r="T215" s="25">
        <v>18747</v>
      </c>
      <c r="U215" s="25">
        <v>8359</v>
      </c>
      <c r="V215" s="25">
        <v>9252</v>
      </c>
      <c r="W215" s="25">
        <v>12049</v>
      </c>
      <c r="X215" s="25">
        <v>14067</v>
      </c>
      <c r="Y215" s="25">
        <v>24506</v>
      </c>
      <c r="Z215" s="25">
        <v>30283</v>
      </c>
      <c r="AA215" s="25">
        <v>36668</v>
      </c>
      <c r="AB215" s="25">
        <v>43227</v>
      </c>
      <c r="AC215" s="25">
        <v>27247</v>
      </c>
      <c r="AD215" s="25">
        <v>8925</v>
      </c>
      <c r="AE215" s="25">
        <v>8719</v>
      </c>
      <c r="AF215" s="25">
        <v>10499</v>
      </c>
      <c r="AG215" s="25">
        <v>14598</v>
      </c>
      <c r="AH215" s="25">
        <v>22387</v>
      </c>
      <c r="AI215" s="25">
        <v>34729</v>
      </c>
      <c r="AJ215" s="25">
        <v>40989</v>
      </c>
      <c r="AK215" s="25">
        <v>44300</v>
      </c>
      <c r="AL215" s="25">
        <v>27955</v>
      </c>
      <c r="AM215" s="25">
        <f>AD215-C215</f>
        <v>-2468</v>
      </c>
      <c r="AN215" s="25">
        <f t="shared" ref="AN215:AN233" si="164">AE215-D215</f>
        <v>-2833</v>
      </c>
      <c r="AO215" s="25">
        <f t="shared" ref="AO215:AO233" si="165">AF215-E215</f>
        <v>-3674</v>
      </c>
      <c r="AP215" s="25">
        <f t="shared" ref="AP215:AP233" si="166">AG215-F215</f>
        <v>-5402</v>
      </c>
      <c r="AQ215" s="25">
        <f t="shared" ref="AQ215:AQ233" si="167">AH215-G215</f>
        <v>-6740</v>
      </c>
      <c r="AR215" s="25">
        <f t="shared" ref="AR215:AR233" si="168">AI215-H215</f>
        <v>-11135</v>
      </c>
      <c r="AS215" s="25">
        <f t="shared" ref="AS215:AS233" si="169">AJ215-I215</f>
        <v>-13781</v>
      </c>
      <c r="AT215" s="25">
        <f t="shared" ref="AT215:AT233" si="170">AK215-J215</f>
        <v>-7689</v>
      </c>
      <c r="AU215" s="25">
        <f t="shared" ref="AU215:AU233" si="171">AL215-K215</f>
        <v>-3509</v>
      </c>
      <c r="AV215" s="31">
        <f>(AD215-C215)/C215</f>
        <v>-0.21662424295620117</v>
      </c>
      <c r="AW215" s="31">
        <f t="shared" ref="AW215:AW233" si="172">(AE215-D215)/D215</f>
        <v>-0.24523891966759004</v>
      </c>
      <c r="AX215" s="31">
        <f t="shared" ref="AX215:AX233" si="173">(AF215-E215)/E215</f>
        <v>-0.25922528751852114</v>
      </c>
      <c r="AY215" s="31">
        <f t="shared" ref="AY215:AY233" si="174">(AG215-F215)/F215</f>
        <v>-0.27010000000000001</v>
      </c>
      <c r="AZ215" s="31">
        <f t="shared" ref="AZ215:AZ233" si="175">(AH215-G215)/G215</f>
        <v>-0.23140041885535756</v>
      </c>
      <c r="BA215" s="31">
        <f t="shared" ref="BA215:BA233" si="176">(AI215-H215)/H215</f>
        <v>-0.24278301064015351</v>
      </c>
      <c r="BB215" s="31">
        <f t="shared" ref="BB215:BB233" si="177">(AJ215-I215)/I215</f>
        <v>-0.2516158480920212</v>
      </c>
      <c r="BC215" s="31">
        <f t="shared" ref="BC215:BC233" si="178">(AK215-J215)/J215</f>
        <v>-0.14789667044951818</v>
      </c>
      <c r="BD215" s="31">
        <f t="shared" ref="BD215:BD233" si="179">(AL215-K215)/K215</f>
        <v>-0.11152428171878973</v>
      </c>
    </row>
    <row r="216" spans="1:56" x14ac:dyDescent="0.35">
      <c r="A216" s="18" t="s">
        <v>115</v>
      </c>
      <c r="B216" s="18" t="s">
        <v>116</v>
      </c>
      <c r="C216" s="25">
        <v>9432</v>
      </c>
      <c r="D216" s="25">
        <v>9382</v>
      </c>
      <c r="E216" s="25">
        <v>11729</v>
      </c>
      <c r="F216" s="25">
        <v>16330</v>
      </c>
      <c r="G216" s="25">
        <v>22222</v>
      </c>
      <c r="H216" s="25">
        <v>29715</v>
      </c>
      <c r="I216" s="25">
        <v>33974</v>
      </c>
      <c r="J216" s="25">
        <v>33507</v>
      </c>
      <c r="K216" s="25">
        <v>24200</v>
      </c>
      <c r="L216" s="25">
        <v>11392</v>
      </c>
      <c r="M216" s="25">
        <v>9815</v>
      </c>
      <c r="N216" s="25">
        <v>11520</v>
      </c>
      <c r="O216" s="25">
        <v>11860</v>
      </c>
      <c r="P216" s="25">
        <v>12766</v>
      </c>
      <c r="Q216" s="25">
        <v>14719</v>
      </c>
      <c r="R216" s="25">
        <v>16549</v>
      </c>
      <c r="S216" s="25">
        <v>20337</v>
      </c>
      <c r="T216" s="25">
        <v>15192</v>
      </c>
      <c r="U216" s="25">
        <v>7232</v>
      </c>
      <c r="V216" s="25">
        <v>6935</v>
      </c>
      <c r="W216" s="25">
        <v>9406</v>
      </c>
      <c r="X216" s="25">
        <v>10841</v>
      </c>
      <c r="Y216" s="25">
        <v>18708</v>
      </c>
      <c r="Z216" s="25">
        <v>20440</v>
      </c>
      <c r="AA216" s="25">
        <v>23386</v>
      </c>
      <c r="AB216" s="25">
        <v>28675</v>
      </c>
      <c r="AC216" s="25">
        <v>20189</v>
      </c>
      <c r="AD216" s="25">
        <v>7681</v>
      </c>
      <c r="AE216" s="25">
        <v>7129</v>
      </c>
      <c r="AF216" s="25">
        <v>9014</v>
      </c>
      <c r="AG216" s="25">
        <v>12431</v>
      </c>
      <c r="AH216" s="25">
        <v>17342</v>
      </c>
      <c r="AI216" s="25">
        <v>24021</v>
      </c>
      <c r="AJ216" s="25">
        <v>27359</v>
      </c>
      <c r="AK216" s="25">
        <v>30650</v>
      </c>
      <c r="AL216" s="25">
        <v>20936</v>
      </c>
      <c r="AM216" s="25">
        <f t="shared" ref="AM216:AM233" si="180">AD216-C216</f>
        <v>-1751</v>
      </c>
      <c r="AN216" s="25">
        <f t="shared" si="164"/>
        <v>-2253</v>
      </c>
      <c r="AO216" s="25">
        <f t="shared" si="165"/>
        <v>-2715</v>
      </c>
      <c r="AP216" s="25">
        <f t="shared" si="166"/>
        <v>-3899</v>
      </c>
      <c r="AQ216" s="25">
        <f t="shared" si="167"/>
        <v>-4880</v>
      </c>
      <c r="AR216" s="25">
        <f t="shared" si="168"/>
        <v>-5694</v>
      </c>
      <c r="AS216" s="25">
        <f t="shared" si="169"/>
        <v>-6615</v>
      </c>
      <c r="AT216" s="25">
        <f t="shared" si="170"/>
        <v>-2857</v>
      </c>
      <c r="AU216" s="25">
        <f t="shared" si="171"/>
        <v>-3264</v>
      </c>
      <c r="AV216" s="31">
        <f t="shared" ref="AV216:AV233" si="181">(AD216-C216)/C216</f>
        <v>-0.18564461407972857</v>
      </c>
      <c r="AW216" s="31">
        <f t="shared" si="172"/>
        <v>-0.24014069494777232</v>
      </c>
      <c r="AX216" s="31">
        <f t="shared" si="173"/>
        <v>-0.23147753431665102</v>
      </c>
      <c r="AY216" s="31">
        <f t="shared" si="174"/>
        <v>-0.23876301285976731</v>
      </c>
      <c r="AZ216" s="31">
        <f t="shared" si="175"/>
        <v>-0.21960219602196021</v>
      </c>
      <c r="BA216" s="31">
        <f t="shared" si="176"/>
        <v>-0.19162039374053508</v>
      </c>
      <c r="BB216" s="31">
        <f t="shared" si="177"/>
        <v>-0.19470771766645081</v>
      </c>
      <c r="BC216" s="31">
        <f t="shared" si="178"/>
        <v>-8.5265765362461582E-2</v>
      </c>
      <c r="BD216" s="31">
        <f t="shared" si="179"/>
        <v>-0.13487603305785123</v>
      </c>
    </row>
    <row r="217" spans="1:56" x14ac:dyDescent="0.35">
      <c r="A217" s="26" t="s">
        <v>71</v>
      </c>
      <c r="B217" s="26" t="s">
        <v>71</v>
      </c>
      <c r="C217" s="25">
        <v>9280</v>
      </c>
      <c r="D217" s="25">
        <v>9263</v>
      </c>
      <c r="E217" s="25">
        <v>11538</v>
      </c>
      <c r="F217" s="25">
        <v>15967</v>
      </c>
      <c r="G217" s="25">
        <v>21346</v>
      </c>
      <c r="H217" s="25">
        <v>28273</v>
      </c>
      <c r="I217" s="25">
        <v>31623</v>
      </c>
      <c r="J217" s="25">
        <v>31149</v>
      </c>
      <c r="K217" s="25">
        <v>22905</v>
      </c>
      <c r="L217" s="25">
        <v>11299</v>
      </c>
      <c r="M217" s="25">
        <v>9782</v>
      </c>
      <c r="N217" s="25">
        <v>11438</v>
      </c>
      <c r="O217" s="25">
        <v>11815</v>
      </c>
      <c r="P217" s="25">
        <v>12439</v>
      </c>
      <c r="Q217" s="25">
        <v>14011</v>
      </c>
      <c r="R217" s="25">
        <v>15303</v>
      </c>
      <c r="S217" s="25">
        <v>18723</v>
      </c>
      <c r="T217" s="25">
        <v>14842</v>
      </c>
      <c r="U217" s="25">
        <v>7190</v>
      </c>
      <c r="V217" s="25">
        <v>6863</v>
      </c>
      <c r="W217" s="25">
        <v>9333</v>
      </c>
      <c r="X217" s="30" t="s">
        <v>72</v>
      </c>
      <c r="Y217" s="25">
        <v>18102</v>
      </c>
      <c r="Z217" s="25">
        <v>19141</v>
      </c>
      <c r="AA217" s="25">
        <v>21538</v>
      </c>
      <c r="AB217" s="25">
        <v>26868</v>
      </c>
      <c r="AC217" s="25">
        <v>19731</v>
      </c>
      <c r="AD217" s="25">
        <v>7607</v>
      </c>
      <c r="AE217" s="25">
        <v>7068</v>
      </c>
      <c r="AF217" s="25">
        <v>8929</v>
      </c>
      <c r="AG217" s="25">
        <v>12334</v>
      </c>
      <c r="AH217" s="25">
        <v>16862</v>
      </c>
      <c r="AI217" s="25">
        <v>22451</v>
      </c>
      <c r="AJ217" s="25">
        <v>25142</v>
      </c>
      <c r="AK217" s="25">
        <v>28445</v>
      </c>
      <c r="AL217" s="25">
        <v>20498</v>
      </c>
      <c r="AM217" s="25">
        <f t="shared" si="180"/>
        <v>-1673</v>
      </c>
      <c r="AN217" s="25">
        <f t="shared" si="164"/>
        <v>-2195</v>
      </c>
      <c r="AO217" s="25">
        <f t="shared" si="165"/>
        <v>-2609</v>
      </c>
      <c r="AP217" s="25">
        <f t="shared" si="166"/>
        <v>-3633</v>
      </c>
      <c r="AQ217" s="25">
        <f t="shared" si="167"/>
        <v>-4484</v>
      </c>
      <c r="AR217" s="25">
        <f t="shared" si="168"/>
        <v>-5822</v>
      </c>
      <c r="AS217" s="25">
        <f t="shared" si="169"/>
        <v>-6481</v>
      </c>
      <c r="AT217" s="25">
        <f t="shared" si="170"/>
        <v>-2704</v>
      </c>
      <c r="AU217" s="25">
        <f t="shared" si="171"/>
        <v>-2407</v>
      </c>
      <c r="AV217" s="31">
        <f t="shared" si="181"/>
        <v>-0.1802801724137931</v>
      </c>
      <c r="AW217" s="31">
        <f t="shared" si="172"/>
        <v>-0.23696426643635971</v>
      </c>
      <c r="AX217" s="31">
        <f t="shared" si="173"/>
        <v>-0.22612237822846248</v>
      </c>
      <c r="AY217" s="31">
        <f t="shared" si="174"/>
        <v>-0.22753178430512933</v>
      </c>
      <c r="AZ217" s="31">
        <f t="shared" si="175"/>
        <v>-0.21006277522720884</v>
      </c>
      <c r="BA217" s="31">
        <f t="shared" si="176"/>
        <v>-0.20592084320730025</v>
      </c>
      <c r="BB217" s="31">
        <f t="shared" si="177"/>
        <v>-0.20494576732125352</v>
      </c>
      <c r="BC217" s="31">
        <f t="shared" si="178"/>
        <v>-8.6808565282994632E-2</v>
      </c>
      <c r="BD217" s="31">
        <f t="shared" si="179"/>
        <v>-0.10508622571490941</v>
      </c>
    </row>
    <row r="218" spans="1:56" x14ac:dyDescent="0.35">
      <c r="A218" s="26" t="s">
        <v>104</v>
      </c>
      <c r="B218" s="26" t="s">
        <v>73</v>
      </c>
      <c r="C218" s="25">
        <v>152</v>
      </c>
      <c r="D218" s="25">
        <v>119</v>
      </c>
      <c r="E218" s="25">
        <v>191</v>
      </c>
      <c r="F218" s="25">
        <v>363</v>
      </c>
      <c r="G218" s="25">
        <v>876</v>
      </c>
      <c r="H218" s="25">
        <v>1442</v>
      </c>
      <c r="I218" s="25">
        <v>2351</v>
      </c>
      <c r="J218" s="25">
        <v>2358</v>
      </c>
      <c r="K218" s="25">
        <v>1295</v>
      </c>
      <c r="L218" s="25">
        <v>93</v>
      </c>
      <c r="M218" s="25">
        <v>33</v>
      </c>
      <c r="N218" s="25">
        <v>82</v>
      </c>
      <c r="O218" s="25">
        <v>45</v>
      </c>
      <c r="P218" s="25">
        <v>327</v>
      </c>
      <c r="Q218" s="25">
        <v>708</v>
      </c>
      <c r="R218" s="25">
        <v>1246</v>
      </c>
      <c r="S218" s="25">
        <v>1614</v>
      </c>
      <c r="T218" s="25">
        <v>350</v>
      </c>
      <c r="U218" s="25">
        <v>42</v>
      </c>
      <c r="V218" s="25">
        <v>72</v>
      </c>
      <c r="W218" s="25">
        <v>73</v>
      </c>
      <c r="X218" s="30" t="s">
        <v>72</v>
      </c>
      <c r="Y218" s="25">
        <v>606</v>
      </c>
      <c r="Z218" s="25">
        <v>1299</v>
      </c>
      <c r="AA218" s="25">
        <v>1848</v>
      </c>
      <c r="AB218" s="25">
        <v>1807</v>
      </c>
      <c r="AC218" s="25">
        <v>458</v>
      </c>
      <c r="AD218" s="25">
        <v>74</v>
      </c>
      <c r="AE218" s="25">
        <v>61</v>
      </c>
      <c r="AF218" s="25">
        <v>85</v>
      </c>
      <c r="AG218" s="25">
        <v>97</v>
      </c>
      <c r="AH218" s="25">
        <v>480</v>
      </c>
      <c r="AI218" s="25">
        <v>1570</v>
      </c>
      <c r="AJ218" s="25">
        <v>2217</v>
      </c>
      <c r="AK218" s="25">
        <v>2205</v>
      </c>
      <c r="AL218" s="25">
        <v>438</v>
      </c>
      <c r="AM218" s="25">
        <f t="shared" si="180"/>
        <v>-78</v>
      </c>
      <c r="AN218" s="25">
        <f t="shared" si="164"/>
        <v>-58</v>
      </c>
      <c r="AO218" s="25">
        <f t="shared" si="165"/>
        <v>-106</v>
      </c>
      <c r="AP218" s="25">
        <f t="shared" si="166"/>
        <v>-266</v>
      </c>
      <c r="AQ218" s="25">
        <f t="shared" si="167"/>
        <v>-396</v>
      </c>
      <c r="AR218" s="25">
        <f t="shared" si="168"/>
        <v>128</v>
      </c>
      <c r="AS218" s="25">
        <f t="shared" si="169"/>
        <v>-134</v>
      </c>
      <c r="AT218" s="25">
        <f t="shared" si="170"/>
        <v>-153</v>
      </c>
      <c r="AU218" s="25">
        <f t="shared" si="171"/>
        <v>-857</v>
      </c>
      <c r="AV218" s="31">
        <f t="shared" si="181"/>
        <v>-0.51315789473684215</v>
      </c>
      <c r="AW218" s="31">
        <f t="shared" si="172"/>
        <v>-0.48739495798319327</v>
      </c>
      <c r="AX218" s="31">
        <f t="shared" si="173"/>
        <v>-0.55497382198952883</v>
      </c>
      <c r="AY218" s="31">
        <f t="shared" si="174"/>
        <v>-0.73278236914600547</v>
      </c>
      <c r="AZ218" s="31">
        <f t="shared" si="175"/>
        <v>-0.45205479452054792</v>
      </c>
      <c r="BA218" s="31">
        <f t="shared" si="176"/>
        <v>8.8765603328710127E-2</v>
      </c>
      <c r="BB218" s="31">
        <f t="shared" si="177"/>
        <v>-5.6997022543598466E-2</v>
      </c>
      <c r="BC218" s="31">
        <f t="shared" si="178"/>
        <v>-6.4885496183206104E-2</v>
      </c>
      <c r="BD218" s="31">
        <f t="shared" si="179"/>
        <v>-0.66177606177606174</v>
      </c>
    </row>
    <row r="219" spans="1:56" x14ac:dyDescent="0.35">
      <c r="A219" s="26" t="s">
        <v>100</v>
      </c>
      <c r="B219" s="26" t="s">
        <v>84</v>
      </c>
      <c r="C219" s="25">
        <v>721</v>
      </c>
      <c r="D219" s="25">
        <v>485</v>
      </c>
      <c r="E219" s="25">
        <v>514</v>
      </c>
      <c r="F219" s="25">
        <v>1020</v>
      </c>
      <c r="G219" s="25">
        <v>1818</v>
      </c>
      <c r="H219" s="25">
        <v>3827</v>
      </c>
      <c r="I219" s="25">
        <v>4768</v>
      </c>
      <c r="J219" s="25">
        <v>4273</v>
      </c>
      <c r="K219" s="25">
        <v>1744</v>
      </c>
      <c r="L219" s="25">
        <v>189</v>
      </c>
      <c r="M219" s="25">
        <v>268</v>
      </c>
      <c r="N219" s="25">
        <v>456</v>
      </c>
      <c r="O219" s="25">
        <v>590</v>
      </c>
      <c r="P219" s="25">
        <v>957</v>
      </c>
      <c r="Q219" s="25">
        <v>1142</v>
      </c>
      <c r="R219" s="25">
        <v>1453</v>
      </c>
      <c r="S219" s="25">
        <v>2312</v>
      </c>
      <c r="T219" s="25">
        <v>1031</v>
      </c>
      <c r="U219" s="25">
        <v>309</v>
      </c>
      <c r="V219" s="25">
        <v>381</v>
      </c>
      <c r="W219" s="25">
        <v>446</v>
      </c>
      <c r="X219" s="25">
        <v>577</v>
      </c>
      <c r="Y219" s="25">
        <v>1581</v>
      </c>
      <c r="Z219" s="25">
        <v>2540</v>
      </c>
      <c r="AA219" s="25">
        <v>2635</v>
      </c>
      <c r="AB219" s="25">
        <v>3221</v>
      </c>
      <c r="AC219" s="25">
        <v>1990</v>
      </c>
      <c r="AD219" s="25">
        <v>375</v>
      </c>
      <c r="AE219" s="25">
        <v>366</v>
      </c>
      <c r="AF219" s="25">
        <v>467</v>
      </c>
      <c r="AG219" s="25">
        <v>606</v>
      </c>
      <c r="AH219" s="25">
        <v>1613</v>
      </c>
      <c r="AI219" s="25">
        <v>2789</v>
      </c>
      <c r="AJ219" s="25">
        <v>3065</v>
      </c>
      <c r="AK219" s="25">
        <v>3343</v>
      </c>
      <c r="AL219" s="25">
        <v>2613</v>
      </c>
      <c r="AM219" s="25">
        <f t="shared" si="180"/>
        <v>-346</v>
      </c>
      <c r="AN219" s="25">
        <f t="shared" si="164"/>
        <v>-119</v>
      </c>
      <c r="AO219" s="25">
        <f t="shared" si="165"/>
        <v>-47</v>
      </c>
      <c r="AP219" s="25">
        <f t="shared" si="166"/>
        <v>-414</v>
      </c>
      <c r="AQ219" s="25">
        <f t="shared" si="167"/>
        <v>-205</v>
      </c>
      <c r="AR219" s="25">
        <f t="shared" si="168"/>
        <v>-1038</v>
      </c>
      <c r="AS219" s="25">
        <f t="shared" si="169"/>
        <v>-1703</v>
      </c>
      <c r="AT219" s="25">
        <f t="shared" si="170"/>
        <v>-930</v>
      </c>
      <c r="AU219" s="25">
        <f t="shared" si="171"/>
        <v>869</v>
      </c>
      <c r="AV219" s="31">
        <f t="shared" si="181"/>
        <v>-0.47988904299583912</v>
      </c>
      <c r="AW219" s="31">
        <f t="shared" si="172"/>
        <v>-0.24536082474226803</v>
      </c>
      <c r="AX219" s="31">
        <f t="shared" si="173"/>
        <v>-9.1439688715953302E-2</v>
      </c>
      <c r="AY219" s="31">
        <f t="shared" si="174"/>
        <v>-0.40588235294117647</v>
      </c>
      <c r="AZ219" s="31">
        <f t="shared" si="175"/>
        <v>-0.11276127612761276</v>
      </c>
      <c r="BA219" s="31">
        <f t="shared" si="176"/>
        <v>-0.27123072903057227</v>
      </c>
      <c r="BB219" s="31">
        <f t="shared" si="177"/>
        <v>-0.35717281879194629</v>
      </c>
      <c r="BC219" s="31">
        <f t="shared" si="178"/>
        <v>-0.21764568219049849</v>
      </c>
      <c r="BD219" s="31">
        <f t="shared" si="179"/>
        <v>0.49827981651376146</v>
      </c>
    </row>
    <row r="220" spans="1:56" x14ac:dyDescent="0.35">
      <c r="A220" s="26" t="s">
        <v>89</v>
      </c>
      <c r="B220" s="26" t="s">
        <v>89</v>
      </c>
      <c r="C220" s="25">
        <v>712</v>
      </c>
      <c r="D220" s="25">
        <v>485</v>
      </c>
      <c r="E220" s="30" t="s">
        <v>72</v>
      </c>
      <c r="F220" s="25">
        <v>1007</v>
      </c>
      <c r="G220" s="25">
        <v>1780</v>
      </c>
      <c r="H220" s="25">
        <v>3592</v>
      </c>
      <c r="I220" s="25">
        <v>4358</v>
      </c>
      <c r="J220" s="25">
        <v>4088</v>
      </c>
      <c r="K220" s="25">
        <v>1685</v>
      </c>
      <c r="L220" s="30" t="s">
        <v>72</v>
      </c>
      <c r="M220" s="30" t="s">
        <v>72</v>
      </c>
      <c r="N220" s="25">
        <v>456</v>
      </c>
      <c r="O220" s="30" t="s">
        <v>72</v>
      </c>
      <c r="P220" s="25">
        <v>915</v>
      </c>
      <c r="Q220" s="25">
        <v>1089</v>
      </c>
      <c r="R220" s="25">
        <v>1329</v>
      </c>
      <c r="S220" s="25">
        <v>2242</v>
      </c>
      <c r="T220" s="25">
        <v>1000</v>
      </c>
      <c r="U220" s="25">
        <v>301</v>
      </c>
      <c r="V220" s="30" t="s">
        <v>72</v>
      </c>
      <c r="W220" s="30" t="s">
        <v>72</v>
      </c>
      <c r="X220" s="30" t="s">
        <v>72</v>
      </c>
      <c r="Y220" s="25">
        <v>1551</v>
      </c>
      <c r="Z220" s="25">
        <v>2462</v>
      </c>
      <c r="AA220" s="25">
        <v>2532</v>
      </c>
      <c r="AB220" s="25">
        <v>3043</v>
      </c>
      <c r="AC220" s="25">
        <v>1955</v>
      </c>
      <c r="AD220" s="30" t="s">
        <v>72</v>
      </c>
      <c r="AE220" s="30" t="s">
        <v>72</v>
      </c>
      <c r="AF220" s="30" t="s">
        <v>72</v>
      </c>
      <c r="AG220" s="30" t="s">
        <v>72</v>
      </c>
      <c r="AH220" s="25">
        <v>1560</v>
      </c>
      <c r="AI220" s="25">
        <v>2725</v>
      </c>
      <c r="AJ220" s="25">
        <v>2942</v>
      </c>
      <c r="AK220" s="25">
        <v>3223</v>
      </c>
      <c r="AL220" s="30" t="s">
        <v>72</v>
      </c>
      <c r="AM220" s="25" t="e">
        <f t="shared" si="180"/>
        <v>#VALUE!</v>
      </c>
      <c r="AN220" s="25" t="e">
        <f t="shared" si="164"/>
        <v>#VALUE!</v>
      </c>
      <c r="AO220" s="25" t="e">
        <f t="shared" si="165"/>
        <v>#VALUE!</v>
      </c>
      <c r="AP220" s="25" t="e">
        <f t="shared" si="166"/>
        <v>#VALUE!</v>
      </c>
      <c r="AQ220" s="25">
        <f t="shared" si="167"/>
        <v>-220</v>
      </c>
      <c r="AR220" s="25">
        <f t="shared" si="168"/>
        <v>-867</v>
      </c>
      <c r="AS220" s="25">
        <f t="shared" si="169"/>
        <v>-1416</v>
      </c>
      <c r="AT220" s="25">
        <f t="shared" si="170"/>
        <v>-865</v>
      </c>
      <c r="AU220" s="25" t="e">
        <f t="shared" si="171"/>
        <v>#VALUE!</v>
      </c>
      <c r="AV220" s="31" t="e">
        <f t="shared" si="181"/>
        <v>#VALUE!</v>
      </c>
      <c r="AW220" s="31" t="e">
        <f t="shared" si="172"/>
        <v>#VALUE!</v>
      </c>
      <c r="AX220" s="31" t="e">
        <f t="shared" si="173"/>
        <v>#VALUE!</v>
      </c>
      <c r="AY220" s="31" t="e">
        <f t="shared" si="174"/>
        <v>#VALUE!</v>
      </c>
      <c r="AZ220" s="31">
        <f t="shared" si="175"/>
        <v>-0.12359550561797752</v>
      </c>
      <c r="BA220" s="31">
        <f t="shared" si="176"/>
        <v>-0.241369710467706</v>
      </c>
      <c r="BB220" s="31">
        <f t="shared" si="177"/>
        <v>-0.32491968793024323</v>
      </c>
      <c r="BC220" s="31">
        <f t="shared" si="178"/>
        <v>-0.2115949119373777</v>
      </c>
      <c r="BD220" s="31" t="e">
        <f t="shared" si="179"/>
        <v>#VALUE!</v>
      </c>
    </row>
    <row r="221" spans="1:56" x14ac:dyDescent="0.35">
      <c r="A221" s="26" t="s">
        <v>99</v>
      </c>
      <c r="B221" s="26" t="s">
        <v>83</v>
      </c>
      <c r="C221" s="25">
        <v>98</v>
      </c>
      <c r="D221" s="25">
        <v>98</v>
      </c>
      <c r="E221" s="25">
        <v>87</v>
      </c>
      <c r="F221" s="25">
        <v>406</v>
      </c>
      <c r="G221" s="25">
        <v>1101</v>
      </c>
      <c r="H221" s="25">
        <v>3235</v>
      </c>
      <c r="I221" s="25">
        <v>4817</v>
      </c>
      <c r="J221" s="25">
        <v>4426</v>
      </c>
      <c r="K221" s="25">
        <v>1282</v>
      </c>
      <c r="L221" s="25">
        <v>86</v>
      </c>
      <c r="M221" s="25">
        <v>60</v>
      </c>
      <c r="N221" s="25">
        <v>171</v>
      </c>
      <c r="O221" s="25">
        <v>154</v>
      </c>
      <c r="P221" s="25">
        <v>2158</v>
      </c>
      <c r="Q221" s="25">
        <v>5284</v>
      </c>
      <c r="R221" s="25">
        <v>2029</v>
      </c>
      <c r="S221" s="25">
        <v>1889</v>
      </c>
      <c r="T221" s="25">
        <v>480</v>
      </c>
      <c r="U221" s="25">
        <v>49</v>
      </c>
      <c r="V221" s="25">
        <v>70</v>
      </c>
      <c r="W221" s="25">
        <v>171</v>
      </c>
      <c r="X221" s="25">
        <v>175</v>
      </c>
      <c r="Y221" s="25">
        <v>702</v>
      </c>
      <c r="Z221" s="25">
        <v>1332</v>
      </c>
      <c r="AA221" s="25">
        <v>2778</v>
      </c>
      <c r="AB221" s="25">
        <v>2689</v>
      </c>
      <c r="AC221" s="25">
        <v>792</v>
      </c>
      <c r="AD221" s="25">
        <v>140</v>
      </c>
      <c r="AE221" s="25">
        <v>119</v>
      </c>
      <c r="AF221" s="25">
        <v>152</v>
      </c>
      <c r="AG221" s="25">
        <v>210</v>
      </c>
      <c r="AH221" s="25">
        <v>843</v>
      </c>
      <c r="AI221" s="25">
        <v>2160</v>
      </c>
      <c r="AJ221" s="25">
        <v>2939</v>
      </c>
      <c r="AK221" s="25">
        <v>2469</v>
      </c>
      <c r="AL221" s="25">
        <v>921</v>
      </c>
      <c r="AM221" s="25">
        <f t="shared" si="180"/>
        <v>42</v>
      </c>
      <c r="AN221" s="25">
        <f t="shared" si="164"/>
        <v>21</v>
      </c>
      <c r="AO221" s="25">
        <f t="shared" si="165"/>
        <v>65</v>
      </c>
      <c r="AP221" s="25">
        <f t="shared" si="166"/>
        <v>-196</v>
      </c>
      <c r="AQ221" s="25">
        <f t="shared" si="167"/>
        <v>-258</v>
      </c>
      <c r="AR221" s="25">
        <f t="shared" si="168"/>
        <v>-1075</v>
      </c>
      <c r="AS221" s="25">
        <f t="shared" si="169"/>
        <v>-1878</v>
      </c>
      <c r="AT221" s="25">
        <f t="shared" si="170"/>
        <v>-1957</v>
      </c>
      <c r="AU221" s="25">
        <f t="shared" si="171"/>
        <v>-361</v>
      </c>
      <c r="AV221" s="31">
        <f t="shared" si="181"/>
        <v>0.42857142857142855</v>
      </c>
      <c r="AW221" s="31">
        <f t="shared" si="172"/>
        <v>0.21428571428571427</v>
      </c>
      <c r="AX221" s="31">
        <f t="shared" si="173"/>
        <v>0.74712643678160917</v>
      </c>
      <c r="AY221" s="31">
        <f t="shared" si="174"/>
        <v>-0.48275862068965519</v>
      </c>
      <c r="AZ221" s="31">
        <f t="shared" si="175"/>
        <v>-0.23433242506811988</v>
      </c>
      <c r="BA221" s="31">
        <f t="shared" si="176"/>
        <v>-0.33230293663060279</v>
      </c>
      <c r="BB221" s="31">
        <f t="shared" si="177"/>
        <v>-0.38986921320323853</v>
      </c>
      <c r="BC221" s="31">
        <f t="shared" si="178"/>
        <v>-0.44215996384997741</v>
      </c>
      <c r="BD221" s="31">
        <f t="shared" si="179"/>
        <v>-0.28159126365054604</v>
      </c>
    </row>
    <row r="222" spans="1:56" x14ac:dyDescent="0.35">
      <c r="A222" s="26" t="s">
        <v>97</v>
      </c>
      <c r="B222" s="26" t="s">
        <v>81</v>
      </c>
      <c r="C222" s="25">
        <v>154</v>
      </c>
      <c r="D222" s="25">
        <v>84</v>
      </c>
      <c r="E222" s="25">
        <v>187</v>
      </c>
      <c r="F222" s="25">
        <v>297</v>
      </c>
      <c r="G222" s="25">
        <v>861</v>
      </c>
      <c r="H222" s="25">
        <v>2596</v>
      </c>
      <c r="I222" s="25">
        <v>3105</v>
      </c>
      <c r="J222" s="25">
        <v>3014</v>
      </c>
      <c r="K222" s="25">
        <v>1593</v>
      </c>
      <c r="L222" s="25">
        <v>54</v>
      </c>
      <c r="M222" s="25">
        <v>60</v>
      </c>
      <c r="N222" s="25">
        <v>156</v>
      </c>
      <c r="O222" s="25">
        <v>221</v>
      </c>
      <c r="P222" s="25">
        <v>386</v>
      </c>
      <c r="Q222" s="25">
        <v>1170</v>
      </c>
      <c r="R222" s="25">
        <v>1818</v>
      </c>
      <c r="S222" s="25">
        <v>1768</v>
      </c>
      <c r="T222" s="25">
        <v>724</v>
      </c>
      <c r="U222" s="25">
        <v>219</v>
      </c>
      <c r="V222" s="25">
        <v>301</v>
      </c>
      <c r="W222" s="25">
        <v>210</v>
      </c>
      <c r="X222" s="25">
        <v>244</v>
      </c>
      <c r="Y222" s="25">
        <v>638</v>
      </c>
      <c r="Z222" s="25">
        <v>1498</v>
      </c>
      <c r="AA222" s="25">
        <v>2132</v>
      </c>
      <c r="AB222" s="25">
        <v>2357</v>
      </c>
      <c r="AC222" s="25">
        <v>947</v>
      </c>
      <c r="AD222" s="25">
        <v>207</v>
      </c>
      <c r="AE222" s="25">
        <v>141</v>
      </c>
      <c r="AF222" s="25">
        <v>167</v>
      </c>
      <c r="AG222" s="25">
        <v>360</v>
      </c>
      <c r="AH222" s="25">
        <v>652</v>
      </c>
      <c r="AI222" s="25">
        <v>1739</v>
      </c>
      <c r="AJ222" s="25">
        <v>2702</v>
      </c>
      <c r="AK222" s="25">
        <v>3367</v>
      </c>
      <c r="AL222" s="25">
        <v>1069</v>
      </c>
      <c r="AM222" s="25">
        <f t="shared" si="180"/>
        <v>53</v>
      </c>
      <c r="AN222" s="25">
        <f t="shared" si="164"/>
        <v>57</v>
      </c>
      <c r="AO222" s="25">
        <f t="shared" si="165"/>
        <v>-20</v>
      </c>
      <c r="AP222" s="25">
        <f t="shared" si="166"/>
        <v>63</v>
      </c>
      <c r="AQ222" s="25">
        <f t="shared" si="167"/>
        <v>-209</v>
      </c>
      <c r="AR222" s="25">
        <f t="shared" si="168"/>
        <v>-857</v>
      </c>
      <c r="AS222" s="25">
        <f t="shared" si="169"/>
        <v>-403</v>
      </c>
      <c r="AT222" s="25">
        <f t="shared" si="170"/>
        <v>353</v>
      </c>
      <c r="AU222" s="25">
        <f t="shared" si="171"/>
        <v>-524</v>
      </c>
      <c r="AV222" s="31">
        <f t="shared" si="181"/>
        <v>0.34415584415584416</v>
      </c>
      <c r="AW222" s="31">
        <f t="shared" si="172"/>
        <v>0.6785714285714286</v>
      </c>
      <c r="AX222" s="31">
        <f t="shared" si="173"/>
        <v>-0.10695187165775401</v>
      </c>
      <c r="AY222" s="31">
        <f t="shared" si="174"/>
        <v>0.21212121212121213</v>
      </c>
      <c r="AZ222" s="31">
        <f t="shared" si="175"/>
        <v>-0.24274099883855982</v>
      </c>
      <c r="BA222" s="31">
        <f t="shared" si="176"/>
        <v>-0.33012326656394453</v>
      </c>
      <c r="BB222" s="31">
        <f t="shared" si="177"/>
        <v>-0.12979066022544283</v>
      </c>
      <c r="BC222" s="31">
        <f t="shared" si="178"/>
        <v>0.11712010617120105</v>
      </c>
      <c r="BD222" s="31">
        <f t="shared" si="179"/>
        <v>-0.32893910860012554</v>
      </c>
    </row>
    <row r="223" spans="1:56" x14ac:dyDescent="0.35">
      <c r="A223" s="26" t="s">
        <v>88</v>
      </c>
      <c r="B223" s="26" t="s">
        <v>88</v>
      </c>
      <c r="C223" s="30" t="s">
        <v>72</v>
      </c>
      <c r="D223" s="30" t="s">
        <v>72</v>
      </c>
      <c r="E223" s="25">
        <v>187</v>
      </c>
      <c r="F223" s="30" t="s">
        <v>72</v>
      </c>
      <c r="G223" s="25">
        <v>732</v>
      </c>
      <c r="H223" s="25">
        <v>1951</v>
      </c>
      <c r="I223" s="25">
        <v>2161</v>
      </c>
      <c r="J223" s="25">
        <v>2119</v>
      </c>
      <c r="K223" s="25">
        <v>1312</v>
      </c>
      <c r="L223" s="25">
        <v>54</v>
      </c>
      <c r="M223" s="25">
        <v>60</v>
      </c>
      <c r="N223" s="30" t="s">
        <v>72</v>
      </c>
      <c r="O223" s="25">
        <v>221</v>
      </c>
      <c r="P223" s="25">
        <v>353</v>
      </c>
      <c r="Q223" s="25">
        <v>835</v>
      </c>
      <c r="R223" s="25">
        <v>1302</v>
      </c>
      <c r="S223" s="25">
        <v>1366</v>
      </c>
      <c r="T223" s="25">
        <v>590</v>
      </c>
      <c r="U223" s="30" t="s">
        <v>72</v>
      </c>
      <c r="V223" s="30" t="s">
        <v>72</v>
      </c>
      <c r="W223" s="25">
        <v>161</v>
      </c>
      <c r="X223" s="30" t="s">
        <v>72</v>
      </c>
      <c r="Y223" s="25">
        <v>572</v>
      </c>
      <c r="Z223" s="25">
        <v>1160</v>
      </c>
      <c r="AA223" s="25">
        <v>1485</v>
      </c>
      <c r="AB223" s="25">
        <v>1854</v>
      </c>
      <c r="AC223" s="25">
        <v>796</v>
      </c>
      <c r="AD223" s="30" t="s">
        <v>72</v>
      </c>
      <c r="AE223" s="25">
        <v>141</v>
      </c>
      <c r="AF223" s="30" t="s">
        <v>72</v>
      </c>
      <c r="AG223" s="25">
        <v>319</v>
      </c>
      <c r="AH223" s="25">
        <v>559</v>
      </c>
      <c r="AI223" s="25">
        <v>1338</v>
      </c>
      <c r="AJ223" s="25">
        <v>1896</v>
      </c>
      <c r="AK223" s="25">
        <v>2762</v>
      </c>
      <c r="AL223" s="25">
        <v>906</v>
      </c>
      <c r="AM223" s="25" t="e">
        <f t="shared" si="180"/>
        <v>#VALUE!</v>
      </c>
      <c r="AN223" s="25" t="e">
        <f t="shared" si="164"/>
        <v>#VALUE!</v>
      </c>
      <c r="AO223" s="25" t="e">
        <f t="shared" si="165"/>
        <v>#VALUE!</v>
      </c>
      <c r="AP223" s="25" t="e">
        <f t="shared" si="166"/>
        <v>#VALUE!</v>
      </c>
      <c r="AQ223" s="25">
        <f t="shared" si="167"/>
        <v>-173</v>
      </c>
      <c r="AR223" s="25">
        <f t="shared" si="168"/>
        <v>-613</v>
      </c>
      <c r="AS223" s="25">
        <f t="shared" si="169"/>
        <v>-265</v>
      </c>
      <c r="AT223" s="25">
        <f t="shared" si="170"/>
        <v>643</v>
      </c>
      <c r="AU223" s="25">
        <f t="shared" si="171"/>
        <v>-406</v>
      </c>
      <c r="AV223" s="31" t="e">
        <f t="shared" si="181"/>
        <v>#VALUE!</v>
      </c>
      <c r="AW223" s="31" t="e">
        <f t="shared" si="172"/>
        <v>#VALUE!</v>
      </c>
      <c r="AX223" s="31" t="e">
        <f t="shared" si="173"/>
        <v>#VALUE!</v>
      </c>
      <c r="AY223" s="31" t="e">
        <f t="shared" si="174"/>
        <v>#VALUE!</v>
      </c>
      <c r="AZ223" s="31">
        <f t="shared" si="175"/>
        <v>-0.23633879781420766</v>
      </c>
      <c r="BA223" s="31">
        <f t="shared" si="176"/>
        <v>-0.31419784725781652</v>
      </c>
      <c r="BB223" s="31">
        <f t="shared" si="177"/>
        <v>-0.12262841277186488</v>
      </c>
      <c r="BC223" s="31">
        <f t="shared" si="178"/>
        <v>0.3034450212364323</v>
      </c>
      <c r="BD223" s="31">
        <f t="shared" si="179"/>
        <v>-0.30945121951219512</v>
      </c>
    </row>
    <row r="224" spans="1:56" x14ac:dyDescent="0.35">
      <c r="A224" s="26" t="s">
        <v>95</v>
      </c>
      <c r="B224" s="26" t="s">
        <v>79</v>
      </c>
      <c r="C224" s="25">
        <v>78</v>
      </c>
      <c r="D224" s="25">
        <v>23</v>
      </c>
      <c r="E224" s="25">
        <v>109</v>
      </c>
      <c r="F224" s="25">
        <v>124</v>
      </c>
      <c r="G224" s="25">
        <v>1212</v>
      </c>
      <c r="H224" s="25">
        <v>2778</v>
      </c>
      <c r="I224" s="25">
        <v>3320</v>
      </c>
      <c r="J224" s="25">
        <v>3167</v>
      </c>
      <c r="K224" s="25">
        <v>1123</v>
      </c>
      <c r="L224" s="25">
        <v>113</v>
      </c>
      <c r="M224" s="25">
        <v>58</v>
      </c>
      <c r="N224" s="25">
        <v>78</v>
      </c>
      <c r="O224" s="25">
        <v>100</v>
      </c>
      <c r="P224" s="25">
        <v>453</v>
      </c>
      <c r="Q224" s="25">
        <v>705</v>
      </c>
      <c r="R224" s="25">
        <v>1013</v>
      </c>
      <c r="S224" s="25">
        <v>1494</v>
      </c>
      <c r="T224" s="25">
        <v>450</v>
      </c>
      <c r="U224" s="25">
        <v>101</v>
      </c>
      <c r="V224" s="25">
        <v>132</v>
      </c>
      <c r="W224" s="25">
        <v>66</v>
      </c>
      <c r="X224" s="25">
        <v>151</v>
      </c>
      <c r="Y224" s="25">
        <v>659</v>
      </c>
      <c r="Z224" s="25">
        <v>1264</v>
      </c>
      <c r="AA224" s="25">
        <v>1728</v>
      </c>
      <c r="AB224" s="25">
        <v>2062</v>
      </c>
      <c r="AC224" s="25">
        <v>780</v>
      </c>
      <c r="AD224" s="25">
        <v>179</v>
      </c>
      <c r="AE224" s="25">
        <v>94</v>
      </c>
      <c r="AF224" s="25">
        <v>66</v>
      </c>
      <c r="AG224" s="25">
        <v>96</v>
      </c>
      <c r="AH224" s="25">
        <v>810</v>
      </c>
      <c r="AI224" s="25">
        <v>1803</v>
      </c>
      <c r="AJ224" s="25">
        <v>2000</v>
      </c>
      <c r="AK224" s="25">
        <v>1903</v>
      </c>
      <c r="AL224" s="25">
        <v>828</v>
      </c>
      <c r="AM224" s="25">
        <f t="shared" si="180"/>
        <v>101</v>
      </c>
      <c r="AN224" s="25">
        <f t="shared" si="164"/>
        <v>71</v>
      </c>
      <c r="AO224" s="25">
        <f t="shared" si="165"/>
        <v>-43</v>
      </c>
      <c r="AP224" s="25">
        <f t="shared" si="166"/>
        <v>-28</v>
      </c>
      <c r="AQ224" s="25">
        <f t="shared" si="167"/>
        <v>-402</v>
      </c>
      <c r="AR224" s="25">
        <f t="shared" si="168"/>
        <v>-975</v>
      </c>
      <c r="AS224" s="25">
        <f t="shared" si="169"/>
        <v>-1320</v>
      </c>
      <c r="AT224" s="25">
        <f t="shared" si="170"/>
        <v>-1264</v>
      </c>
      <c r="AU224" s="25">
        <f t="shared" si="171"/>
        <v>-295</v>
      </c>
      <c r="AV224" s="31">
        <f t="shared" si="181"/>
        <v>1.2948717948717949</v>
      </c>
      <c r="AW224" s="31">
        <f t="shared" si="172"/>
        <v>3.0869565217391304</v>
      </c>
      <c r="AX224" s="31">
        <f t="shared" si="173"/>
        <v>-0.39449541284403672</v>
      </c>
      <c r="AY224" s="31">
        <f t="shared" si="174"/>
        <v>-0.22580645161290322</v>
      </c>
      <c r="AZ224" s="31">
        <f t="shared" si="175"/>
        <v>-0.3316831683168317</v>
      </c>
      <c r="BA224" s="31">
        <f t="shared" si="176"/>
        <v>-0.35097192224622031</v>
      </c>
      <c r="BB224" s="31">
        <f t="shared" si="177"/>
        <v>-0.39759036144578314</v>
      </c>
      <c r="BC224" s="31">
        <f t="shared" si="178"/>
        <v>-0.39911588253868013</v>
      </c>
      <c r="BD224" s="31">
        <f t="shared" si="179"/>
        <v>-0.26268922528940336</v>
      </c>
    </row>
    <row r="225" spans="1:56" x14ac:dyDescent="0.35">
      <c r="A225" s="26" t="s">
        <v>94</v>
      </c>
      <c r="B225" s="26" t="s">
        <v>78</v>
      </c>
      <c r="C225" s="30" t="s">
        <v>72</v>
      </c>
      <c r="D225" s="25">
        <v>41</v>
      </c>
      <c r="E225" s="25">
        <v>55</v>
      </c>
      <c r="F225" s="25">
        <v>218</v>
      </c>
      <c r="G225" s="25">
        <v>399</v>
      </c>
      <c r="H225" s="25">
        <v>827</v>
      </c>
      <c r="I225" s="25">
        <v>1142</v>
      </c>
      <c r="J225" s="25">
        <v>880</v>
      </c>
      <c r="K225" s="25">
        <v>358</v>
      </c>
      <c r="L225" s="30" t="s">
        <v>72</v>
      </c>
      <c r="M225" s="30" t="s">
        <v>72</v>
      </c>
      <c r="N225" s="25">
        <v>68</v>
      </c>
      <c r="O225" s="25">
        <v>195</v>
      </c>
      <c r="P225" s="25">
        <v>276</v>
      </c>
      <c r="Q225" s="25">
        <v>371</v>
      </c>
      <c r="R225" s="25">
        <v>562</v>
      </c>
      <c r="S225" s="25">
        <v>449</v>
      </c>
      <c r="T225" s="25">
        <v>197</v>
      </c>
      <c r="U225" s="25">
        <v>29</v>
      </c>
      <c r="V225" s="25">
        <v>8</v>
      </c>
      <c r="W225" s="25">
        <v>59</v>
      </c>
      <c r="X225" s="25">
        <v>230</v>
      </c>
      <c r="Y225" s="25">
        <v>339</v>
      </c>
      <c r="Z225" s="25">
        <v>505</v>
      </c>
      <c r="AA225" s="25">
        <v>682</v>
      </c>
      <c r="AB225" s="25">
        <v>810</v>
      </c>
      <c r="AC225" s="25">
        <v>419</v>
      </c>
      <c r="AD225" s="25">
        <v>22</v>
      </c>
      <c r="AE225" s="25">
        <v>44</v>
      </c>
      <c r="AF225" s="25">
        <v>60</v>
      </c>
      <c r="AG225" s="25">
        <v>191</v>
      </c>
      <c r="AH225" s="25">
        <v>285</v>
      </c>
      <c r="AI225" s="25">
        <v>825</v>
      </c>
      <c r="AJ225" s="25">
        <v>1019</v>
      </c>
      <c r="AK225" s="25">
        <v>826</v>
      </c>
      <c r="AL225" s="25">
        <v>370</v>
      </c>
      <c r="AM225" s="25" t="e">
        <f t="shared" si="180"/>
        <v>#VALUE!</v>
      </c>
      <c r="AN225" s="25">
        <f t="shared" si="164"/>
        <v>3</v>
      </c>
      <c r="AO225" s="25">
        <f t="shared" si="165"/>
        <v>5</v>
      </c>
      <c r="AP225" s="25">
        <f t="shared" si="166"/>
        <v>-27</v>
      </c>
      <c r="AQ225" s="25">
        <f t="shared" si="167"/>
        <v>-114</v>
      </c>
      <c r="AR225" s="25">
        <f t="shared" si="168"/>
        <v>-2</v>
      </c>
      <c r="AS225" s="25">
        <f t="shared" si="169"/>
        <v>-123</v>
      </c>
      <c r="AT225" s="25">
        <f t="shared" si="170"/>
        <v>-54</v>
      </c>
      <c r="AU225" s="25">
        <f t="shared" si="171"/>
        <v>12</v>
      </c>
      <c r="AV225" s="31" t="e">
        <f t="shared" si="181"/>
        <v>#VALUE!</v>
      </c>
      <c r="AW225" s="31">
        <f t="shared" si="172"/>
        <v>7.3170731707317069E-2</v>
      </c>
      <c r="AX225" s="31">
        <f t="shared" si="173"/>
        <v>9.0909090909090912E-2</v>
      </c>
      <c r="AY225" s="31">
        <f t="shared" si="174"/>
        <v>-0.12385321100917432</v>
      </c>
      <c r="AZ225" s="31">
        <f t="shared" si="175"/>
        <v>-0.2857142857142857</v>
      </c>
      <c r="BA225" s="31">
        <f t="shared" si="176"/>
        <v>-2.4183796856106408E-3</v>
      </c>
      <c r="BB225" s="31">
        <f t="shared" si="177"/>
        <v>-0.10770577933450087</v>
      </c>
      <c r="BC225" s="31">
        <f t="shared" si="178"/>
        <v>-6.1363636363636363E-2</v>
      </c>
      <c r="BD225" s="31">
        <f t="shared" si="179"/>
        <v>3.3519553072625698E-2</v>
      </c>
    </row>
    <row r="226" spans="1:56" x14ac:dyDescent="0.35">
      <c r="A226" s="26" t="s">
        <v>91</v>
      </c>
      <c r="B226" s="26" t="s">
        <v>75</v>
      </c>
      <c r="C226" s="25">
        <v>510</v>
      </c>
      <c r="D226" s="25">
        <v>492</v>
      </c>
      <c r="E226" s="25">
        <v>551</v>
      </c>
      <c r="F226" s="25">
        <v>587</v>
      </c>
      <c r="G226" s="25">
        <v>720</v>
      </c>
      <c r="H226" s="25">
        <v>1590</v>
      </c>
      <c r="I226" s="25">
        <v>1590</v>
      </c>
      <c r="J226" s="25">
        <v>1091</v>
      </c>
      <c r="K226" s="25">
        <v>533</v>
      </c>
      <c r="L226" s="25">
        <v>579</v>
      </c>
      <c r="M226" s="25">
        <v>461</v>
      </c>
      <c r="N226" s="25">
        <v>537</v>
      </c>
      <c r="O226" s="25">
        <v>540</v>
      </c>
      <c r="P226" s="25">
        <v>550</v>
      </c>
      <c r="Q226" s="25">
        <v>468</v>
      </c>
      <c r="R226" s="25">
        <v>709</v>
      </c>
      <c r="S226" s="25">
        <v>1033</v>
      </c>
      <c r="T226" s="25">
        <v>320</v>
      </c>
      <c r="U226" s="25">
        <v>133</v>
      </c>
      <c r="V226" s="25">
        <v>357</v>
      </c>
      <c r="W226" s="25">
        <v>549</v>
      </c>
      <c r="X226" s="25">
        <v>635</v>
      </c>
      <c r="Y226" s="25">
        <v>723</v>
      </c>
      <c r="Z226" s="25">
        <v>843</v>
      </c>
      <c r="AA226" s="25">
        <v>1133</v>
      </c>
      <c r="AB226" s="25">
        <v>1133</v>
      </c>
      <c r="AC226" s="25">
        <v>741</v>
      </c>
      <c r="AD226" s="25">
        <v>123</v>
      </c>
      <c r="AE226" s="25">
        <v>290</v>
      </c>
      <c r="AF226" s="25">
        <v>354</v>
      </c>
      <c r="AG226" s="25">
        <v>427</v>
      </c>
      <c r="AH226" s="25">
        <v>460</v>
      </c>
      <c r="AI226" s="25">
        <v>785</v>
      </c>
      <c r="AJ226" s="25">
        <v>914</v>
      </c>
      <c r="AK226" s="25">
        <v>842</v>
      </c>
      <c r="AL226" s="25">
        <v>496</v>
      </c>
      <c r="AM226" s="25">
        <f t="shared" si="180"/>
        <v>-387</v>
      </c>
      <c r="AN226" s="25">
        <f t="shared" si="164"/>
        <v>-202</v>
      </c>
      <c r="AO226" s="25">
        <f t="shared" si="165"/>
        <v>-197</v>
      </c>
      <c r="AP226" s="25">
        <f t="shared" si="166"/>
        <v>-160</v>
      </c>
      <c r="AQ226" s="25">
        <f t="shared" si="167"/>
        <v>-260</v>
      </c>
      <c r="AR226" s="25">
        <f t="shared" si="168"/>
        <v>-805</v>
      </c>
      <c r="AS226" s="25">
        <f t="shared" si="169"/>
        <v>-676</v>
      </c>
      <c r="AT226" s="25">
        <f t="shared" si="170"/>
        <v>-249</v>
      </c>
      <c r="AU226" s="25">
        <f t="shared" si="171"/>
        <v>-37</v>
      </c>
      <c r="AV226" s="31">
        <f t="shared" si="181"/>
        <v>-0.75882352941176467</v>
      </c>
      <c r="AW226" s="31">
        <f t="shared" si="172"/>
        <v>-0.41056910569105692</v>
      </c>
      <c r="AX226" s="31">
        <f t="shared" si="173"/>
        <v>-0.35753176043557167</v>
      </c>
      <c r="AY226" s="31">
        <f t="shared" si="174"/>
        <v>-0.27257240204429301</v>
      </c>
      <c r="AZ226" s="31">
        <f t="shared" si="175"/>
        <v>-0.3611111111111111</v>
      </c>
      <c r="BA226" s="31">
        <f t="shared" si="176"/>
        <v>-0.50628930817610063</v>
      </c>
      <c r="BB226" s="31">
        <f t="shared" si="177"/>
        <v>-0.42515723270440253</v>
      </c>
      <c r="BC226" s="31">
        <f t="shared" si="178"/>
        <v>-0.22823098075160403</v>
      </c>
      <c r="BD226" s="31">
        <f t="shared" si="179"/>
        <v>-6.9418386491557224E-2</v>
      </c>
    </row>
    <row r="227" spans="1:56" x14ac:dyDescent="0.35">
      <c r="A227" s="26" t="s">
        <v>102</v>
      </c>
      <c r="B227" s="26" t="s">
        <v>86</v>
      </c>
      <c r="C227" s="25">
        <v>46</v>
      </c>
      <c r="D227" s="25">
        <v>53</v>
      </c>
      <c r="E227" s="25">
        <v>52</v>
      </c>
      <c r="F227" s="25">
        <v>107</v>
      </c>
      <c r="G227" s="25">
        <v>162</v>
      </c>
      <c r="H227" s="25">
        <v>296</v>
      </c>
      <c r="I227" s="25">
        <v>301</v>
      </c>
      <c r="J227" s="25">
        <v>187</v>
      </c>
      <c r="K227" s="25">
        <v>194</v>
      </c>
      <c r="L227" s="25">
        <v>67</v>
      </c>
      <c r="M227" s="25">
        <v>46</v>
      </c>
      <c r="N227" s="25">
        <v>14</v>
      </c>
      <c r="O227" s="25">
        <v>41</v>
      </c>
      <c r="P227" s="25">
        <v>84</v>
      </c>
      <c r="Q227" s="25">
        <v>68</v>
      </c>
      <c r="R227" s="25">
        <v>199</v>
      </c>
      <c r="S227" s="25">
        <v>115</v>
      </c>
      <c r="T227" s="25">
        <v>54</v>
      </c>
      <c r="U227" s="25">
        <v>38</v>
      </c>
      <c r="V227" s="25">
        <v>22</v>
      </c>
      <c r="W227" s="25">
        <v>65</v>
      </c>
      <c r="X227" s="25">
        <v>119</v>
      </c>
      <c r="Y227" s="25">
        <v>59</v>
      </c>
      <c r="Z227" s="25">
        <v>301</v>
      </c>
      <c r="AA227" s="25">
        <v>296</v>
      </c>
      <c r="AB227" s="25">
        <v>395</v>
      </c>
      <c r="AC227" s="25">
        <v>78</v>
      </c>
      <c r="AD227" s="25">
        <v>52</v>
      </c>
      <c r="AE227" s="30" t="s">
        <v>72</v>
      </c>
      <c r="AF227" s="25">
        <v>44</v>
      </c>
      <c r="AG227" s="25">
        <v>80</v>
      </c>
      <c r="AH227" s="25">
        <v>147</v>
      </c>
      <c r="AI227" s="25">
        <v>126</v>
      </c>
      <c r="AJ227" s="25">
        <v>226</v>
      </c>
      <c r="AK227" s="25">
        <v>210</v>
      </c>
      <c r="AL227" s="25">
        <v>78</v>
      </c>
      <c r="AM227" s="25">
        <f t="shared" si="180"/>
        <v>6</v>
      </c>
      <c r="AN227" s="25" t="e">
        <f t="shared" si="164"/>
        <v>#VALUE!</v>
      </c>
      <c r="AO227" s="25">
        <f t="shared" si="165"/>
        <v>-8</v>
      </c>
      <c r="AP227" s="25">
        <f t="shared" si="166"/>
        <v>-27</v>
      </c>
      <c r="AQ227" s="25">
        <f t="shared" si="167"/>
        <v>-15</v>
      </c>
      <c r="AR227" s="25">
        <f t="shared" si="168"/>
        <v>-170</v>
      </c>
      <c r="AS227" s="25">
        <f t="shared" si="169"/>
        <v>-75</v>
      </c>
      <c r="AT227" s="25">
        <f t="shared" si="170"/>
        <v>23</v>
      </c>
      <c r="AU227" s="25">
        <f t="shared" si="171"/>
        <v>-116</v>
      </c>
      <c r="AV227" s="31">
        <f t="shared" si="181"/>
        <v>0.13043478260869565</v>
      </c>
      <c r="AW227" s="31" t="e">
        <f t="shared" si="172"/>
        <v>#VALUE!</v>
      </c>
      <c r="AX227" s="31">
        <f t="shared" si="173"/>
        <v>-0.15384615384615385</v>
      </c>
      <c r="AY227" s="31">
        <f t="shared" si="174"/>
        <v>-0.25233644859813081</v>
      </c>
      <c r="AZ227" s="31">
        <f t="shared" si="175"/>
        <v>-9.2592592592592587E-2</v>
      </c>
      <c r="BA227" s="31">
        <f t="shared" si="176"/>
        <v>-0.57432432432432434</v>
      </c>
      <c r="BB227" s="31">
        <f t="shared" si="177"/>
        <v>-0.24916943521594684</v>
      </c>
      <c r="BC227" s="31">
        <f t="shared" si="178"/>
        <v>0.12299465240641712</v>
      </c>
      <c r="BD227" s="31">
        <f t="shared" si="179"/>
        <v>-0.59793814432989689</v>
      </c>
    </row>
    <row r="228" spans="1:56" x14ac:dyDescent="0.35">
      <c r="A228" s="26" t="s">
        <v>101</v>
      </c>
      <c r="B228" s="26" t="s">
        <v>85</v>
      </c>
      <c r="C228" s="25">
        <v>310</v>
      </c>
      <c r="D228" s="25">
        <v>163</v>
      </c>
      <c r="E228" s="25">
        <v>114</v>
      </c>
      <c r="F228" s="25">
        <v>128</v>
      </c>
      <c r="G228" s="25">
        <v>197</v>
      </c>
      <c r="H228" s="25">
        <v>368</v>
      </c>
      <c r="I228" s="25">
        <v>636</v>
      </c>
      <c r="J228" s="25">
        <v>539</v>
      </c>
      <c r="K228" s="25">
        <v>227</v>
      </c>
      <c r="L228" s="25">
        <v>128</v>
      </c>
      <c r="M228" s="25">
        <v>101</v>
      </c>
      <c r="N228" s="30" t="s">
        <v>72</v>
      </c>
      <c r="O228" s="25">
        <v>17</v>
      </c>
      <c r="P228" s="25">
        <v>53</v>
      </c>
      <c r="Q228" s="25">
        <v>146</v>
      </c>
      <c r="R228" s="25">
        <v>264</v>
      </c>
      <c r="S228" s="25">
        <v>163</v>
      </c>
      <c r="T228" s="25">
        <v>57</v>
      </c>
      <c r="U228" s="25">
        <v>21</v>
      </c>
      <c r="V228" s="25">
        <v>558</v>
      </c>
      <c r="W228" s="25">
        <v>115</v>
      </c>
      <c r="X228" s="25">
        <v>13</v>
      </c>
      <c r="Y228" s="25">
        <v>51</v>
      </c>
      <c r="Z228" s="25">
        <v>231</v>
      </c>
      <c r="AA228" s="25">
        <v>217</v>
      </c>
      <c r="AB228" s="25">
        <v>313</v>
      </c>
      <c r="AC228" s="25">
        <v>196</v>
      </c>
      <c r="AD228" s="25">
        <v>29</v>
      </c>
      <c r="AE228" s="25">
        <v>345</v>
      </c>
      <c r="AF228" s="25">
        <v>63</v>
      </c>
      <c r="AG228" s="25">
        <v>63</v>
      </c>
      <c r="AH228" s="25">
        <v>83</v>
      </c>
      <c r="AI228" s="25">
        <v>153</v>
      </c>
      <c r="AJ228" s="25">
        <v>204</v>
      </c>
      <c r="AK228" s="25">
        <v>238</v>
      </c>
      <c r="AL228" s="25">
        <v>237</v>
      </c>
      <c r="AM228" s="25">
        <f t="shared" si="180"/>
        <v>-281</v>
      </c>
      <c r="AN228" s="25">
        <f t="shared" si="164"/>
        <v>182</v>
      </c>
      <c r="AO228" s="25">
        <f t="shared" si="165"/>
        <v>-51</v>
      </c>
      <c r="AP228" s="25">
        <f t="shared" si="166"/>
        <v>-65</v>
      </c>
      <c r="AQ228" s="25">
        <f t="shared" si="167"/>
        <v>-114</v>
      </c>
      <c r="AR228" s="25">
        <f t="shared" si="168"/>
        <v>-215</v>
      </c>
      <c r="AS228" s="25">
        <f t="shared" si="169"/>
        <v>-432</v>
      </c>
      <c r="AT228" s="25">
        <f t="shared" si="170"/>
        <v>-301</v>
      </c>
      <c r="AU228" s="25">
        <f t="shared" si="171"/>
        <v>10</v>
      </c>
      <c r="AV228" s="31">
        <f t="shared" si="181"/>
        <v>-0.90645161290322585</v>
      </c>
      <c r="AW228" s="31">
        <f t="shared" si="172"/>
        <v>1.1165644171779141</v>
      </c>
      <c r="AX228" s="31">
        <f t="shared" si="173"/>
        <v>-0.44736842105263158</v>
      </c>
      <c r="AY228" s="31">
        <f t="shared" si="174"/>
        <v>-0.5078125</v>
      </c>
      <c r="AZ228" s="31">
        <f t="shared" si="175"/>
        <v>-0.57868020304568524</v>
      </c>
      <c r="BA228" s="31">
        <f t="shared" si="176"/>
        <v>-0.58423913043478259</v>
      </c>
      <c r="BB228" s="31">
        <f t="shared" si="177"/>
        <v>-0.67924528301886788</v>
      </c>
      <c r="BC228" s="31">
        <f t="shared" si="178"/>
        <v>-0.55844155844155841</v>
      </c>
      <c r="BD228" s="31">
        <f t="shared" si="179"/>
        <v>4.405286343612335E-2</v>
      </c>
    </row>
    <row r="229" spans="1:56" x14ac:dyDescent="0.35">
      <c r="A229" s="26" t="s">
        <v>90</v>
      </c>
      <c r="B229" s="26" t="s">
        <v>74</v>
      </c>
      <c r="C229" s="25">
        <v>0</v>
      </c>
      <c r="D229" s="25">
        <v>0</v>
      </c>
      <c r="E229" s="25">
        <v>0</v>
      </c>
      <c r="F229" s="25">
        <v>0</v>
      </c>
      <c r="G229" s="25">
        <v>26</v>
      </c>
      <c r="H229" s="25">
        <v>114</v>
      </c>
      <c r="I229" s="25">
        <v>325</v>
      </c>
      <c r="J229" s="25">
        <v>246</v>
      </c>
      <c r="K229" s="25">
        <v>25</v>
      </c>
      <c r="L229" s="30" t="s">
        <v>72</v>
      </c>
      <c r="M229" s="30" t="s">
        <v>72</v>
      </c>
      <c r="N229" s="30" t="s">
        <v>72</v>
      </c>
      <c r="O229" s="25">
        <v>0</v>
      </c>
      <c r="P229" s="25">
        <v>21</v>
      </c>
      <c r="Q229" s="25">
        <v>73</v>
      </c>
      <c r="R229" s="25">
        <v>226</v>
      </c>
      <c r="S229" s="25">
        <v>78</v>
      </c>
      <c r="T229" s="25">
        <v>30</v>
      </c>
      <c r="U229" s="30" t="s">
        <v>72</v>
      </c>
      <c r="V229" s="30" t="s">
        <v>72</v>
      </c>
      <c r="W229" s="30" t="s">
        <v>72</v>
      </c>
      <c r="X229" s="30" t="s">
        <v>72</v>
      </c>
      <c r="Y229" s="25">
        <v>15</v>
      </c>
      <c r="Z229" s="25">
        <v>75</v>
      </c>
      <c r="AA229" s="25">
        <v>358</v>
      </c>
      <c r="AB229" s="25">
        <v>264</v>
      </c>
      <c r="AC229" s="25">
        <v>63</v>
      </c>
      <c r="AD229" s="25">
        <v>0</v>
      </c>
      <c r="AE229" s="25">
        <v>0</v>
      </c>
      <c r="AF229" s="25">
        <v>0</v>
      </c>
      <c r="AG229" s="30" t="s">
        <v>72</v>
      </c>
      <c r="AH229" s="25">
        <v>37</v>
      </c>
      <c r="AI229" s="25">
        <v>71</v>
      </c>
      <c r="AJ229" s="25">
        <v>152</v>
      </c>
      <c r="AK229" s="25">
        <v>166</v>
      </c>
      <c r="AL229" s="25">
        <v>86</v>
      </c>
      <c r="AM229" s="25">
        <f t="shared" si="180"/>
        <v>0</v>
      </c>
      <c r="AN229" s="25">
        <f t="shared" si="164"/>
        <v>0</v>
      </c>
      <c r="AO229" s="25">
        <f t="shared" si="165"/>
        <v>0</v>
      </c>
      <c r="AP229" s="25" t="e">
        <f t="shared" si="166"/>
        <v>#VALUE!</v>
      </c>
      <c r="AQ229" s="25">
        <f t="shared" si="167"/>
        <v>11</v>
      </c>
      <c r="AR229" s="25">
        <f t="shared" si="168"/>
        <v>-43</v>
      </c>
      <c r="AS229" s="25">
        <f t="shared" si="169"/>
        <v>-173</v>
      </c>
      <c r="AT229" s="25">
        <f t="shared" si="170"/>
        <v>-80</v>
      </c>
      <c r="AU229" s="25">
        <f t="shared" si="171"/>
        <v>61</v>
      </c>
      <c r="AV229" s="31" t="e">
        <f t="shared" si="181"/>
        <v>#DIV/0!</v>
      </c>
      <c r="AW229" s="31" t="e">
        <f t="shared" si="172"/>
        <v>#DIV/0!</v>
      </c>
      <c r="AX229" s="31" t="e">
        <f t="shared" si="173"/>
        <v>#DIV/0!</v>
      </c>
      <c r="AY229" s="31" t="e">
        <f t="shared" si="174"/>
        <v>#VALUE!</v>
      </c>
      <c r="AZ229" s="31">
        <f t="shared" si="175"/>
        <v>0.42307692307692307</v>
      </c>
      <c r="BA229" s="31">
        <f t="shared" si="176"/>
        <v>-0.37719298245614036</v>
      </c>
      <c r="BB229" s="31">
        <f t="shared" si="177"/>
        <v>-0.53230769230769226</v>
      </c>
      <c r="BC229" s="31">
        <f t="shared" si="178"/>
        <v>-0.32520325203252032</v>
      </c>
      <c r="BD229" s="31">
        <f t="shared" si="179"/>
        <v>2.44</v>
      </c>
    </row>
    <row r="230" spans="1:56" x14ac:dyDescent="0.35">
      <c r="A230" s="26" t="s">
        <v>98</v>
      </c>
      <c r="B230" s="26" t="s">
        <v>82</v>
      </c>
      <c r="C230" s="25">
        <v>0</v>
      </c>
      <c r="D230" s="30" t="s">
        <v>72</v>
      </c>
      <c r="E230" s="30" t="s">
        <v>72</v>
      </c>
      <c r="F230" s="30" t="s">
        <v>72</v>
      </c>
      <c r="G230" s="25">
        <v>108</v>
      </c>
      <c r="H230" s="30" t="s">
        <v>72</v>
      </c>
      <c r="I230" s="30" t="s">
        <v>72</v>
      </c>
      <c r="J230" s="25">
        <v>30</v>
      </c>
      <c r="K230" s="30" t="s">
        <v>72</v>
      </c>
      <c r="L230" s="25">
        <v>0</v>
      </c>
      <c r="M230" s="30" t="s">
        <v>72</v>
      </c>
      <c r="N230" s="25">
        <v>0</v>
      </c>
      <c r="O230" s="30" t="s">
        <v>72</v>
      </c>
      <c r="P230" s="25">
        <v>7</v>
      </c>
      <c r="Q230" s="25">
        <v>8</v>
      </c>
      <c r="R230" s="25">
        <v>42</v>
      </c>
      <c r="S230" s="30" t="s">
        <v>72</v>
      </c>
      <c r="T230" s="25">
        <v>0</v>
      </c>
      <c r="U230" s="25">
        <v>0</v>
      </c>
      <c r="V230" s="30" t="s">
        <v>72</v>
      </c>
      <c r="W230" s="30" t="s">
        <v>72</v>
      </c>
      <c r="X230" s="30" t="s">
        <v>72</v>
      </c>
      <c r="Y230" s="25">
        <v>0</v>
      </c>
      <c r="Z230" s="30" t="s">
        <v>72</v>
      </c>
      <c r="AA230" s="25">
        <v>0</v>
      </c>
      <c r="AB230" s="25">
        <v>33</v>
      </c>
      <c r="AC230" s="30" t="s">
        <v>72</v>
      </c>
      <c r="AD230" s="30" t="s">
        <v>72</v>
      </c>
      <c r="AE230" s="30" t="s">
        <v>72</v>
      </c>
      <c r="AF230" s="25">
        <v>0</v>
      </c>
      <c r="AG230" s="25">
        <v>0</v>
      </c>
      <c r="AH230" s="30" t="s">
        <v>72</v>
      </c>
      <c r="AI230" s="25">
        <v>18</v>
      </c>
      <c r="AJ230" s="25">
        <v>121</v>
      </c>
      <c r="AK230" s="25">
        <v>32</v>
      </c>
      <c r="AL230" s="25">
        <v>96</v>
      </c>
      <c r="AM230" s="25" t="e">
        <f t="shared" si="180"/>
        <v>#VALUE!</v>
      </c>
      <c r="AN230" s="25" t="e">
        <f t="shared" si="164"/>
        <v>#VALUE!</v>
      </c>
      <c r="AO230" s="25" t="e">
        <f t="shared" si="165"/>
        <v>#VALUE!</v>
      </c>
      <c r="AP230" s="25" t="e">
        <f t="shared" si="166"/>
        <v>#VALUE!</v>
      </c>
      <c r="AQ230" s="25" t="e">
        <f t="shared" si="167"/>
        <v>#VALUE!</v>
      </c>
      <c r="AR230" s="25" t="e">
        <f t="shared" si="168"/>
        <v>#VALUE!</v>
      </c>
      <c r="AS230" s="25" t="e">
        <f t="shared" si="169"/>
        <v>#VALUE!</v>
      </c>
      <c r="AT230" s="25">
        <f t="shared" si="170"/>
        <v>2</v>
      </c>
      <c r="AU230" s="25" t="e">
        <f t="shared" si="171"/>
        <v>#VALUE!</v>
      </c>
      <c r="AV230" s="31" t="e">
        <f t="shared" si="181"/>
        <v>#VALUE!</v>
      </c>
      <c r="AW230" s="31" t="e">
        <f t="shared" si="172"/>
        <v>#VALUE!</v>
      </c>
      <c r="AX230" s="31" t="e">
        <f t="shared" si="173"/>
        <v>#VALUE!</v>
      </c>
      <c r="AY230" s="31" t="e">
        <f t="shared" si="174"/>
        <v>#VALUE!</v>
      </c>
      <c r="AZ230" s="31" t="e">
        <f t="shared" si="175"/>
        <v>#VALUE!</v>
      </c>
      <c r="BA230" s="31" t="e">
        <f t="shared" si="176"/>
        <v>#VALUE!</v>
      </c>
      <c r="BB230" s="31" t="e">
        <f t="shared" si="177"/>
        <v>#VALUE!</v>
      </c>
      <c r="BC230" s="31">
        <f t="shared" si="178"/>
        <v>6.6666666666666666E-2</v>
      </c>
      <c r="BD230" s="31" t="e">
        <f t="shared" si="179"/>
        <v>#VALUE!</v>
      </c>
    </row>
    <row r="231" spans="1:56" x14ac:dyDescent="0.35">
      <c r="A231" s="26" t="s">
        <v>92</v>
      </c>
      <c r="B231" s="26" t="s">
        <v>76</v>
      </c>
      <c r="C231" s="30" t="s">
        <v>72</v>
      </c>
      <c r="D231" s="30" t="s">
        <v>72</v>
      </c>
      <c r="E231" s="30" t="s">
        <v>72</v>
      </c>
      <c r="F231" s="25">
        <v>742</v>
      </c>
      <c r="G231" s="25">
        <v>119</v>
      </c>
      <c r="H231" s="25">
        <v>139</v>
      </c>
      <c r="I231" s="25">
        <v>208</v>
      </c>
      <c r="J231" s="25">
        <v>172</v>
      </c>
      <c r="K231" s="25">
        <v>45</v>
      </c>
      <c r="L231" s="25">
        <v>897</v>
      </c>
      <c r="M231" s="30" t="s">
        <v>72</v>
      </c>
      <c r="N231" s="30" t="s">
        <v>72</v>
      </c>
      <c r="O231" s="30" t="s">
        <v>72</v>
      </c>
      <c r="P231" s="25">
        <v>145</v>
      </c>
      <c r="Q231" s="25">
        <v>25</v>
      </c>
      <c r="R231" s="25">
        <v>138</v>
      </c>
      <c r="S231" s="25">
        <v>72</v>
      </c>
      <c r="T231" s="30" t="s">
        <v>72</v>
      </c>
      <c r="U231" s="25">
        <v>0</v>
      </c>
      <c r="V231" s="30" t="s">
        <v>72</v>
      </c>
      <c r="W231" s="30" t="s">
        <v>72</v>
      </c>
      <c r="X231" s="30" t="s">
        <v>72</v>
      </c>
      <c r="Y231" s="25">
        <v>933</v>
      </c>
      <c r="Z231" s="25">
        <v>951</v>
      </c>
      <c r="AA231" s="25">
        <v>1036</v>
      </c>
      <c r="AB231" s="25">
        <v>902</v>
      </c>
      <c r="AC231" s="25">
        <v>930</v>
      </c>
      <c r="AD231" s="30" t="s">
        <v>72</v>
      </c>
      <c r="AE231" s="25">
        <v>0</v>
      </c>
      <c r="AF231" s="25">
        <v>0</v>
      </c>
      <c r="AG231" s="30" t="s">
        <v>72</v>
      </c>
      <c r="AH231" s="30" t="s">
        <v>72</v>
      </c>
      <c r="AI231" s="25">
        <v>35</v>
      </c>
      <c r="AJ231" s="25">
        <v>67</v>
      </c>
      <c r="AK231" s="25">
        <v>51</v>
      </c>
      <c r="AL231" s="30" t="s">
        <v>72</v>
      </c>
      <c r="AM231" s="25" t="e">
        <f t="shared" si="180"/>
        <v>#VALUE!</v>
      </c>
      <c r="AN231" s="25" t="e">
        <f t="shared" si="164"/>
        <v>#VALUE!</v>
      </c>
      <c r="AO231" s="25" t="e">
        <f t="shared" si="165"/>
        <v>#VALUE!</v>
      </c>
      <c r="AP231" s="25" t="e">
        <f t="shared" si="166"/>
        <v>#VALUE!</v>
      </c>
      <c r="AQ231" s="25" t="e">
        <f t="shared" si="167"/>
        <v>#VALUE!</v>
      </c>
      <c r="AR231" s="25">
        <f t="shared" si="168"/>
        <v>-104</v>
      </c>
      <c r="AS231" s="25">
        <f t="shared" si="169"/>
        <v>-141</v>
      </c>
      <c r="AT231" s="25">
        <f t="shared" si="170"/>
        <v>-121</v>
      </c>
      <c r="AU231" s="25" t="e">
        <f t="shared" si="171"/>
        <v>#VALUE!</v>
      </c>
      <c r="AV231" s="31" t="e">
        <f t="shared" si="181"/>
        <v>#VALUE!</v>
      </c>
      <c r="AW231" s="31" t="e">
        <f t="shared" si="172"/>
        <v>#VALUE!</v>
      </c>
      <c r="AX231" s="31" t="e">
        <f t="shared" si="173"/>
        <v>#VALUE!</v>
      </c>
      <c r="AY231" s="31" t="e">
        <f t="shared" si="174"/>
        <v>#VALUE!</v>
      </c>
      <c r="AZ231" s="31" t="e">
        <f t="shared" si="175"/>
        <v>#VALUE!</v>
      </c>
      <c r="BA231" s="31">
        <f t="shared" si="176"/>
        <v>-0.74820143884892087</v>
      </c>
      <c r="BB231" s="31">
        <f t="shared" si="177"/>
        <v>-0.67788461538461542</v>
      </c>
      <c r="BC231" s="31">
        <f t="shared" si="178"/>
        <v>-0.70348837209302328</v>
      </c>
      <c r="BD231" s="31" t="e">
        <f t="shared" si="179"/>
        <v>#VALUE!</v>
      </c>
    </row>
    <row r="232" spans="1:56" x14ac:dyDescent="0.35">
      <c r="A232" s="26" t="s">
        <v>96</v>
      </c>
      <c r="B232" s="26" t="s">
        <v>80</v>
      </c>
      <c r="C232" s="30" t="s">
        <v>72</v>
      </c>
      <c r="D232" s="30" t="s">
        <v>72</v>
      </c>
      <c r="E232" s="30" t="s">
        <v>72</v>
      </c>
      <c r="F232" s="30" t="s">
        <v>72</v>
      </c>
      <c r="G232" s="25">
        <v>51</v>
      </c>
      <c r="H232" s="25">
        <v>65</v>
      </c>
      <c r="I232" s="25">
        <v>219</v>
      </c>
      <c r="J232" s="25">
        <v>76</v>
      </c>
      <c r="K232" s="30" t="s">
        <v>72</v>
      </c>
      <c r="L232" s="30" t="s">
        <v>72</v>
      </c>
      <c r="M232" s="30" t="s">
        <v>72</v>
      </c>
      <c r="N232" s="30" t="s">
        <v>72</v>
      </c>
      <c r="O232" s="30" t="s">
        <v>72</v>
      </c>
      <c r="P232" s="30" t="s">
        <v>72</v>
      </c>
      <c r="Q232" s="25">
        <v>30</v>
      </c>
      <c r="R232" s="25">
        <v>208</v>
      </c>
      <c r="S232" s="25">
        <v>85</v>
      </c>
      <c r="T232" s="25">
        <v>55</v>
      </c>
      <c r="U232" s="30" t="s">
        <v>72</v>
      </c>
      <c r="V232" s="30" t="s">
        <v>72</v>
      </c>
      <c r="W232" s="30" t="s">
        <v>72</v>
      </c>
      <c r="X232" s="30" t="s">
        <v>72</v>
      </c>
      <c r="Y232" s="30" t="s">
        <v>72</v>
      </c>
      <c r="Z232" s="25">
        <v>58</v>
      </c>
      <c r="AA232" s="25">
        <v>104</v>
      </c>
      <c r="AB232" s="25">
        <v>221</v>
      </c>
      <c r="AC232" s="25">
        <v>23</v>
      </c>
      <c r="AD232" s="25">
        <v>53</v>
      </c>
      <c r="AE232" s="25">
        <v>103</v>
      </c>
      <c r="AF232" s="30" t="s">
        <v>72</v>
      </c>
      <c r="AG232" s="30" t="s">
        <v>72</v>
      </c>
      <c r="AH232" s="25">
        <v>35</v>
      </c>
      <c r="AI232" s="25">
        <v>125</v>
      </c>
      <c r="AJ232" s="25">
        <v>60</v>
      </c>
      <c r="AK232" s="25">
        <v>76</v>
      </c>
      <c r="AL232" s="25">
        <v>0</v>
      </c>
      <c r="AM232" s="25" t="e">
        <f t="shared" si="180"/>
        <v>#VALUE!</v>
      </c>
      <c r="AN232" s="25" t="e">
        <f t="shared" si="164"/>
        <v>#VALUE!</v>
      </c>
      <c r="AO232" s="25" t="e">
        <f t="shared" si="165"/>
        <v>#VALUE!</v>
      </c>
      <c r="AP232" s="25" t="e">
        <f t="shared" si="166"/>
        <v>#VALUE!</v>
      </c>
      <c r="AQ232" s="25">
        <f t="shared" si="167"/>
        <v>-16</v>
      </c>
      <c r="AR232" s="25">
        <f t="shared" si="168"/>
        <v>60</v>
      </c>
      <c r="AS232" s="25">
        <f t="shared" si="169"/>
        <v>-159</v>
      </c>
      <c r="AT232" s="25">
        <f t="shared" si="170"/>
        <v>0</v>
      </c>
      <c r="AU232" s="25" t="e">
        <f t="shared" si="171"/>
        <v>#VALUE!</v>
      </c>
      <c r="AV232" s="31" t="e">
        <f t="shared" si="181"/>
        <v>#VALUE!</v>
      </c>
      <c r="AW232" s="31" t="e">
        <f t="shared" si="172"/>
        <v>#VALUE!</v>
      </c>
      <c r="AX232" s="31" t="e">
        <f t="shared" si="173"/>
        <v>#VALUE!</v>
      </c>
      <c r="AY232" s="31" t="e">
        <f t="shared" si="174"/>
        <v>#VALUE!</v>
      </c>
      <c r="AZ232" s="31">
        <f t="shared" si="175"/>
        <v>-0.31372549019607843</v>
      </c>
      <c r="BA232" s="31">
        <f t="shared" si="176"/>
        <v>0.92307692307692313</v>
      </c>
      <c r="BB232" s="31">
        <f t="shared" si="177"/>
        <v>-0.72602739726027399</v>
      </c>
      <c r="BC232" s="31">
        <f t="shared" si="178"/>
        <v>0</v>
      </c>
      <c r="BD232" s="31" t="e">
        <f t="shared" si="179"/>
        <v>#VALUE!</v>
      </c>
    </row>
    <row r="233" spans="1:56" x14ac:dyDescent="0.35">
      <c r="A233" s="26" t="s">
        <v>93</v>
      </c>
      <c r="B233" s="26" t="s">
        <v>77</v>
      </c>
      <c r="C233" s="30" t="s">
        <v>72</v>
      </c>
      <c r="D233" s="30" t="s">
        <v>72</v>
      </c>
      <c r="E233" s="30" t="s">
        <v>72</v>
      </c>
      <c r="F233" s="30" t="s">
        <v>72</v>
      </c>
      <c r="G233" s="25">
        <v>41</v>
      </c>
      <c r="H233" s="25">
        <v>30</v>
      </c>
      <c r="I233" s="25">
        <v>67</v>
      </c>
      <c r="J233" s="25">
        <v>36</v>
      </c>
      <c r="K233" s="30" t="s">
        <v>72</v>
      </c>
      <c r="L233" s="30" t="s">
        <v>72</v>
      </c>
      <c r="M233" s="30" t="s">
        <v>72</v>
      </c>
      <c r="N233" s="30" t="s">
        <v>72</v>
      </c>
      <c r="O233" s="30" t="s">
        <v>72</v>
      </c>
      <c r="P233" s="30" t="s">
        <v>72</v>
      </c>
      <c r="Q233" s="25">
        <v>32</v>
      </c>
      <c r="R233" s="25">
        <v>33</v>
      </c>
      <c r="S233" s="30" t="s">
        <v>72</v>
      </c>
      <c r="T233" s="25">
        <v>100</v>
      </c>
      <c r="U233" s="30" t="s">
        <v>72</v>
      </c>
      <c r="V233" s="30" t="s">
        <v>72</v>
      </c>
      <c r="W233" s="30" t="s">
        <v>72</v>
      </c>
      <c r="X233" s="30" t="s">
        <v>72</v>
      </c>
      <c r="Y233" s="25">
        <v>9</v>
      </c>
      <c r="Z233" s="25">
        <v>132</v>
      </c>
      <c r="AA233" s="30" t="s">
        <v>72</v>
      </c>
      <c r="AB233" s="25">
        <v>46</v>
      </c>
      <c r="AC233" s="30" t="s">
        <v>72</v>
      </c>
      <c r="AD233" s="30" t="s">
        <v>72</v>
      </c>
      <c r="AE233" s="30" t="s">
        <v>72</v>
      </c>
      <c r="AF233" s="25">
        <v>32</v>
      </c>
      <c r="AG233" s="25">
        <v>7</v>
      </c>
      <c r="AH233" s="30" t="s">
        <v>72</v>
      </c>
      <c r="AI233" s="30" t="s">
        <v>72</v>
      </c>
      <c r="AJ233" s="30" t="s">
        <v>72</v>
      </c>
      <c r="AK233" s="25">
        <v>20</v>
      </c>
      <c r="AL233" s="25">
        <v>136</v>
      </c>
      <c r="AM233" s="25" t="e">
        <f t="shared" si="180"/>
        <v>#VALUE!</v>
      </c>
      <c r="AN233" s="25" t="e">
        <f t="shared" si="164"/>
        <v>#VALUE!</v>
      </c>
      <c r="AO233" s="25" t="e">
        <f t="shared" si="165"/>
        <v>#VALUE!</v>
      </c>
      <c r="AP233" s="25" t="e">
        <f t="shared" si="166"/>
        <v>#VALUE!</v>
      </c>
      <c r="AQ233" s="25" t="e">
        <f t="shared" si="167"/>
        <v>#VALUE!</v>
      </c>
      <c r="AR233" s="25" t="e">
        <f t="shared" si="168"/>
        <v>#VALUE!</v>
      </c>
      <c r="AS233" s="25" t="e">
        <f t="shared" si="169"/>
        <v>#VALUE!</v>
      </c>
      <c r="AT233" s="25">
        <f t="shared" si="170"/>
        <v>-16</v>
      </c>
      <c r="AU233" s="25" t="e">
        <f t="shared" si="171"/>
        <v>#VALUE!</v>
      </c>
      <c r="AV233" s="31" t="e">
        <f t="shared" si="181"/>
        <v>#VALUE!</v>
      </c>
      <c r="AW233" s="31" t="e">
        <f t="shared" si="172"/>
        <v>#VALUE!</v>
      </c>
      <c r="AX233" s="31" t="e">
        <f t="shared" si="173"/>
        <v>#VALUE!</v>
      </c>
      <c r="AY233" s="31" t="e">
        <f t="shared" si="174"/>
        <v>#VALUE!</v>
      </c>
      <c r="AZ233" s="31" t="e">
        <f t="shared" si="175"/>
        <v>#VALUE!</v>
      </c>
      <c r="BA233" s="31" t="e">
        <f t="shared" si="176"/>
        <v>#VALUE!</v>
      </c>
      <c r="BB233" s="31" t="e">
        <f t="shared" si="177"/>
        <v>#VALUE!</v>
      </c>
      <c r="BC233" s="31">
        <f t="shared" si="178"/>
        <v>-0.44444444444444442</v>
      </c>
      <c r="BD233" s="31" t="e">
        <f t="shared" si="179"/>
        <v>#VALUE!</v>
      </c>
    </row>
    <row r="234" spans="1:56" x14ac:dyDescent="0.35">
      <c r="A234" s="26" t="s">
        <v>103</v>
      </c>
      <c r="B234" s="26" t="s">
        <v>87</v>
      </c>
      <c r="C234" s="25">
        <v>27</v>
      </c>
      <c r="D234" s="25">
        <v>26</v>
      </c>
      <c r="E234" s="30" t="s">
        <v>72</v>
      </c>
      <c r="F234" s="25">
        <v>21</v>
      </c>
      <c r="G234" s="25">
        <v>90</v>
      </c>
      <c r="H234" s="30" t="s">
        <v>72</v>
      </c>
      <c r="I234" s="30" t="s">
        <v>72</v>
      </c>
      <c r="J234" s="25">
        <v>345</v>
      </c>
      <c r="K234" s="25">
        <v>82</v>
      </c>
      <c r="L234" s="30" t="s">
        <v>72</v>
      </c>
      <c r="M234" s="25">
        <v>155</v>
      </c>
      <c r="N234" s="25">
        <v>27</v>
      </c>
      <c r="O234" s="25">
        <v>114</v>
      </c>
      <c r="P234" s="25">
        <v>110</v>
      </c>
      <c r="Q234" s="25">
        <v>41</v>
      </c>
      <c r="R234" s="25">
        <v>108</v>
      </c>
      <c r="S234" s="25">
        <v>74</v>
      </c>
      <c r="T234" s="30" t="s">
        <v>72</v>
      </c>
      <c r="U234" s="30" t="s">
        <v>72</v>
      </c>
      <c r="V234" s="25">
        <v>54</v>
      </c>
      <c r="W234" s="25">
        <v>12</v>
      </c>
      <c r="X234" s="25">
        <v>70</v>
      </c>
      <c r="Y234" s="30" t="s">
        <v>72</v>
      </c>
      <c r="Z234" s="30" t="s">
        <v>72</v>
      </c>
      <c r="AA234" s="30" t="s">
        <v>72</v>
      </c>
      <c r="AB234" s="25">
        <v>106</v>
      </c>
      <c r="AC234" s="25">
        <v>91</v>
      </c>
      <c r="AD234" s="25">
        <v>31</v>
      </c>
      <c r="AE234" s="25">
        <v>51</v>
      </c>
      <c r="AF234" s="30" t="s">
        <v>72</v>
      </c>
      <c r="AG234" s="25">
        <v>74</v>
      </c>
      <c r="AH234" s="25">
        <v>57</v>
      </c>
      <c r="AI234" s="30" t="s">
        <v>72</v>
      </c>
      <c r="AJ234" s="30" t="s">
        <v>72</v>
      </c>
      <c r="AK234" s="25">
        <v>107</v>
      </c>
      <c r="AL234" s="30" t="s">
        <v>72</v>
      </c>
      <c r="AM234" s="25">
        <f t="shared" ref="AM234" si="182">AD234-C234</f>
        <v>4</v>
      </c>
      <c r="AN234" s="25">
        <f t="shared" ref="AN234" si="183">AE234-D234</f>
        <v>25</v>
      </c>
      <c r="AO234" s="25" t="e">
        <f t="shared" ref="AO234" si="184">AF234-E234</f>
        <v>#VALUE!</v>
      </c>
      <c r="AP234" s="25">
        <f t="shared" ref="AP234" si="185">AG234-F234</f>
        <v>53</v>
      </c>
      <c r="AQ234" s="25">
        <f t="shared" ref="AQ234" si="186">AH234-G234</f>
        <v>-33</v>
      </c>
      <c r="AR234" s="25" t="e">
        <f t="shared" ref="AR234" si="187">AI234-H234</f>
        <v>#VALUE!</v>
      </c>
      <c r="AS234" s="25" t="e">
        <f t="shared" ref="AS234" si="188">AJ234-I234</f>
        <v>#VALUE!</v>
      </c>
      <c r="AT234" s="25">
        <f t="shared" ref="AT234" si="189">AK234-J234</f>
        <v>-238</v>
      </c>
      <c r="AU234" s="25" t="e">
        <f t="shared" ref="AU234" si="190">AL234-K234</f>
        <v>#VALUE!</v>
      </c>
      <c r="AV234" s="31">
        <f t="shared" ref="AV234" si="191">(AD234-C234)/C234</f>
        <v>0.14814814814814814</v>
      </c>
      <c r="AW234" s="31">
        <f t="shared" ref="AW234" si="192">(AE234-D234)/D234</f>
        <v>0.96153846153846156</v>
      </c>
      <c r="AX234" s="31" t="e">
        <f t="shared" ref="AX234" si="193">(AF234-E234)/E234</f>
        <v>#VALUE!</v>
      </c>
      <c r="AY234" s="31">
        <f t="shared" ref="AY234" si="194">(AG234-F234)/F234</f>
        <v>2.5238095238095237</v>
      </c>
      <c r="AZ234" s="31">
        <f t="shared" ref="AZ234" si="195">(AH234-G234)/G234</f>
        <v>-0.36666666666666664</v>
      </c>
      <c r="BA234" s="31" t="e">
        <f t="shared" ref="BA234" si="196">(AI234-H234)/H234</f>
        <v>#VALUE!</v>
      </c>
      <c r="BB234" s="31" t="e">
        <f t="shared" ref="BB234" si="197">(AJ234-I234)/I234</f>
        <v>#VALUE!</v>
      </c>
      <c r="BC234" s="31">
        <f t="shared" ref="BC234" si="198">(AK234-J234)/J234</f>
        <v>-0.68985507246376809</v>
      </c>
      <c r="BD234" s="31" t="e">
        <f t="shared" ref="BD234" si="199">(AL234-K234)/K234</f>
        <v>#VALUE!</v>
      </c>
    </row>
    <row r="236" spans="1:56" x14ac:dyDescent="0.35">
      <c r="A236" s="4" t="s">
        <v>105</v>
      </c>
    </row>
    <row r="237" spans="1:56" x14ac:dyDescent="0.35">
      <c r="A237" s="2" t="s">
        <v>113</v>
      </c>
    </row>
    <row r="238" spans="1:56" s="3" customFormat="1" x14ac:dyDescent="0.35">
      <c r="A238" s="5"/>
      <c r="B238" s="5"/>
      <c r="C238" s="16" t="s">
        <v>24</v>
      </c>
      <c r="D238" s="16" t="s">
        <v>25</v>
      </c>
      <c r="E238" s="16" t="s">
        <v>26</v>
      </c>
      <c r="F238" s="16" t="s">
        <v>27</v>
      </c>
      <c r="G238" s="16" t="s">
        <v>28</v>
      </c>
      <c r="H238" s="16" t="s">
        <v>29</v>
      </c>
      <c r="I238" s="16" t="s">
        <v>30</v>
      </c>
      <c r="J238" s="17" t="s">
        <v>31</v>
      </c>
      <c r="K238" s="16" t="s">
        <v>32</v>
      </c>
      <c r="L238" s="6" t="s">
        <v>24</v>
      </c>
      <c r="M238" s="6" t="s">
        <v>25</v>
      </c>
      <c r="N238" s="6" t="s">
        <v>26</v>
      </c>
      <c r="O238" s="6" t="s">
        <v>27</v>
      </c>
      <c r="P238" s="6" t="s">
        <v>28</v>
      </c>
      <c r="Q238" s="6" t="s">
        <v>29</v>
      </c>
      <c r="R238" s="6" t="s">
        <v>30</v>
      </c>
      <c r="S238" s="7" t="s">
        <v>31</v>
      </c>
      <c r="T238" s="6" t="s">
        <v>32</v>
      </c>
      <c r="U238" s="8" t="s">
        <v>24</v>
      </c>
      <c r="V238" s="8" t="s">
        <v>25</v>
      </c>
      <c r="W238" s="8" t="s">
        <v>26</v>
      </c>
      <c r="X238" s="8" t="s">
        <v>27</v>
      </c>
      <c r="Y238" s="8" t="s">
        <v>28</v>
      </c>
      <c r="Z238" s="8" t="s">
        <v>29</v>
      </c>
      <c r="AA238" s="8" t="s">
        <v>30</v>
      </c>
      <c r="AB238" s="9" t="s">
        <v>31</v>
      </c>
      <c r="AC238" s="8" t="s">
        <v>32</v>
      </c>
      <c r="AD238" s="13" t="s">
        <v>24</v>
      </c>
      <c r="AE238" s="13" t="s">
        <v>25</v>
      </c>
      <c r="AF238" s="13" t="s">
        <v>26</v>
      </c>
      <c r="AG238" s="13" t="s">
        <v>27</v>
      </c>
      <c r="AH238" s="13" t="s">
        <v>28</v>
      </c>
      <c r="AI238" s="13" t="s">
        <v>29</v>
      </c>
      <c r="AJ238" s="13" t="s">
        <v>30</v>
      </c>
      <c r="AK238" s="14" t="s">
        <v>31</v>
      </c>
      <c r="AL238" s="13" t="s">
        <v>32</v>
      </c>
      <c r="AM238" s="72" t="s">
        <v>122</v>
      </c>
      <c r="AN238" s="72"/>
      <c r="AO238" s="72"/>
      <c r="AP238" s="72"/>
      <c r="AQ238" s="72"/>
      <c r="AR238" s="72"/>
      <c r="AS238" s="72"/>
      <c r="AT238" s="72"/>
      <c r="AU238" s="72"/>
      <c r="AV238" s="72"/>
      <c r="AW238" s="72"/>
      <c r="AX238" s="72"/>
      <c r="AY238" s="72"/>
      <c r="AZ238" s="72"/>
      <c r="BA238" s="72"/>
      <c r="BB238" s="72"/>
      <c r="BC238" s="72"/>
      <c r="BD238" s="72"/>
    </row>
    <row r="239" spans="1:56" s="3" customFormat="1" x14ac:dyDescent="0.35">
      <c r="A239" s="5"/>
      <c r="B239" s="5"/>
      <c r="C239" s="16" t="s">
        <v>33</v>
      </c>
      <c r="D239" s="16" t="s">
        <v>34</v>
      </c>
      <c r="E239" s="16" t="s">
        <v>35</v>
      </c>
      <c r="F239" s="16" t="s">
        <v>36</v>
      </c>
      <c r="G239" s="16" t="s">
        <v>37</v>
      </c>
      <c r="H239" s="16" t="s">
        <v>38</v>
      </c>
      <c r="I239" s="16" t="s">
        <v>39</v>
      </c>
      <c r="J239" s="17" t="s">
        <v>40</v>
      </c>
      <c r="K239" s="16" t="s">
        <v>32</v>
      </c>
      <c r="L239" s="6" t="s">
        <v>33</v>
      </c>
      <c r="M239" s="6" t="s">
        <v>34</v>
      </c>
      <c r="N239" s="6" t="s">
        <v>35</v>
      </c>
      <c r="O239" s="6" t="s">
        <v>36</v>
      </c>
      <c r="P239" s="6" t="s">
        <v>37</v>
      </c>
      <c r="Q239" s="6" t="s">
        <v>38</v>
      </c>
      <c r="R239" s="6" t="s">
        <v>39</v>
      </c>
      <c r="S239" s="7" t="s">
        <v>40</v>
      </c>
      <c r="T239" s="6" t="s">
        <v>32</v>
      </c>
      <c r="U239" s="8" t="s">
        <v>33</v>
      </c>
      <c r="V239" s="8" t="s">
        <v>34</v>
      </c>
      <c r="W239" s="8" t="s">
        <v>35</v>
      </c>
      <c r="X239" s="8" t="s">
        <v>36</v>
      </c>
      <c r="Y239" s="8" t="s">
        <v>37</v>
      </c>
      <c r="Z239" s="8" t="s">
        <v>38</v>
      </c>
      <c r="AA239" s="8" t="s">
        <v>39</v>
      </c>
      <c r="AB239" s="9" t="s">
        <v>40</v>
      </c>
      <c r="AC239" s="8" t="s">
        <v>32</v>
      </c>
      <c r="AD239" s="13" t="s">
        <v>33</v>
      </c>
      <c r="AE239" s="13" t="s">
        <v>34</v>
      </c>
      <c r="AF239" s="13" t="s">
        <v>35</v>
      </c>
      <c r="AG239" s="13" t="s">
        <v>36</v>
      </c>
      <c r="AH239" s="13" t="s">
        <v>37</v>
      </c>
      <c r="AI239" s="13" t="s">
        <v>38</v>
      </c>
      <c r="AJ239" s="13" t="s">
        <v>39</v>
      </c>
      <c r="AK239" s="14" t="s">
        <v>40</v>
      </c>
      <c r="AL239" s="13" t="s">
        <v>32</v>
      </c>
      <c r="AM239" s="45" t="s">
        <v>33</v>
      </c>
      <c r="AN239" s="45" t="s">
        <v>34</v>
      </c>
      <c r="AO239" s="45" t="s">
        <v>35</v>
      </c>
      <c r="AP239" s="45" t="s">
        <v>36</v>
      </c>
      <c r="AQ239" s="45" t="s">
        <v>37</v>
      </c>
      <c r="AR239" s="45" t="s">
        <v>38</v>
      </c>
      <c r="AS239" s="45" t="s">
        <v>39</v>
      </c>
      <c r="AT239" s="46" t="s">
        <v>40</v>
      </c>
      <c r="AU239" s="45" t="s">
        <v>32</v>
      </c>
      <c r="AV239" s="47" t="s">
        <v>33</v>
      </c>
      <c r="AW239" s="47" t="s">
        <v>34</v>
      </c>
      <c r="AX239" s="47" t="s">
        <v>35</v>
      </c>
      <c r="AY239" s="47" t="s">
        <v>36</v>
      </c>
      <c r="AZ239" s="47" t="s">
        <v>37</v>
      </c>
      <c r="BA239" s="47" t="s">
        <v>38</v>
      </c>
      <c r="BB239" s="47" t="s">
        <v>39</v>
      </c>
      <c r="BC239" s="48" t="s">
        <v>40</v>
      </c>
      <c r="BD239" s="47" t="s">
        <v>32</v>
      </c>
    </row>
    <row r="240" spans="1:56" s="3" customFormat="1" x14ac:dyDescent="0.35">
      <c r="A240" s="5"/>
      <c r="B240" s="5"/>
      <c r="C240" s="16" t="s">
        <v>41</v>
      </c>
      <c r="D240" s="16" t="s">
        <v>41</v>
      </c>
      <c r="E240" s="16" t="s">
        <v>41</v>
      </c>
      <c r="F240" s="16" t="s">
        <v>41</v>
      </c>
      <c r="G240" s="16" t="s">
        <v>41</v>
      </c>
      <c r="H240" s="16" t="s">
        <v>41</v>
      </c>
      <c r="I240" s="16" t="s">
        <v>41</v>
      </c>
      <c r="J240" s="16" t="s">
        <v>41</v>
      </c>
      <c r="K240" s="16" t="s">
        <v>41</v>
      </c>
      <c r="L240" s="10" t="s">
        <v>42</v>
      </c>
      <c r="M240" s="10" t="s">
        <v>42</v>
      </c>
      <c r="N240" s="10" t="s">
        <v>42</v>
      </c>
      <c r="O240" s="10" t="s">
        <v>42</v>
      </c>
      <c r="P240" s="10" t="s">
        <v>42</v>
      </c>
      <c r="Q240" s="10" t="s">
        <v>42</v>
      </c>
      <c r="R240" s="10" t="s">
        <v>42</v>
      </c>
      <c r="S240" s="10" t="s">
        <v>42</v>
      </c>
      <c r="T240" s="10" t="s">
        <v>42</v>
      </c>
      <c r="U240" s="11" t="s">
        <v>43</v>
      </c>
      <c r="V240" s="11" t="s">
        <v>43</v>
      </c>
      <c r="W240" s="11" t="s">
        <v>43</v>
      </c>
      <c r="X240" s="11" t="s">
        <v>43</v>
      </c>
      <c r="Y240" s="11" t="s">
        <v>43</v>
      </c>
      <c r="Z240" s="11" t="s">
        <v>43</v>
      </c>
      <c r="AA240" s="11" t="s">
        <v>43</v>
      </c>
      <c r="AB240" s="11" t="s">
        <v>43</v>
      </c>
      <c r="AC240" s="11" t="s">
        <v>43</v>
      </c>
      <c r="AD240" s="15" t="s">
        <v>44</v>
      </c>
      <c r="AE240" s="15" t="s">
        <v>44</v>
      </c>
      <c r="AF240" s="15" t="s">
        <v>44</v>
      </c>
      <c r="AG240" s="15" t="s">
        <v>44</v>
      </c>
      <c r="AH240" s="15" t="s">
        <v>44</v>
      </c>
      <c r="AI240" s="15" t="s">
        <v>44</v>
      </c>
      <c r="AJ240" s="15" t="s">
        <v>44</v>
      </c>
      <c r="AK240" s="15" t="s">
        <v>44</v>
      </c>
      <c r="AL240" s="15" t="s">
        <v>44</v>
      </c>
      <c r="AM240" s="45" t="s">
        <v>24</v>
      </c>
      <c r="AN240" s="45" t="s">
        <v>25</v>
      </c>
      <c r="AO240" s="45" t="s">
        <v>26</v>
      </c>
      <c r="AP240" s="45" t="s">
        <v>27</v>
      </c>
      <c r="AQ240" s="45" t="s">
        <v>28</v>
      </c>
      <c r="AR240" s="45" t="s">
        <v>29</v>
      </c>
      <c r="AS240" s="45" t="s">
        <v>30</v>
      </c>
      <c r="AT240" s="46" t="s">
        <v>31</v>
      </c>
      <c r="AU240" s="45" t="s">
        <v>32</v>
      </c>
      <c r="AV240" s="47" t="s">
        <v>24</v>
      </c>
      <c r="AW240" s="47" t="s">
        <v>25</v>
      </c>
      <c r="AX240" s="47" t="s">
        <v>26</v>
      </c>
      <c r="AY240" s="47" t="s">
        <v>27</v>
      </c>
      <c r="AZ240" s="47" t="s">
        <v>28</v>
      </c>
      <c r="BA240" s="47" t="s">
        <v>29</v>
      </c>
      <c r="BB240" s="47" t="s">
        <v>30</v>
      </c>
      <c r="BC240" s="48" t="s">
        <v>31</v>
      </c>
      <c r="BD240" s="47" t="s">
        <v>32</v>
      </c>
    </row>
    <row r="241" spans="1:56" x14ac:dyDescent="0.35">
      <c r="A241" s="26" t="s">
        <v>0</v>
      </c>
      <c r="B241" s="26" t="s">
        <v>0</v>
      </c>
      <c r="C241" s="25">
        <v>8439</v>
      </c>
      <c r="D241" s="25">
        <v>7237</v>
      </c>
      <c r="E241" s="25">
        <v>9774</v>
      </c>
      <c r="F241" s="25">
        <v>12263</v>
      </c>
      <c r="G241" s="25">
        <v>18147</v>
      </c>
      <c r="H241" s="25">
        <v>13328</v>
      </c>
      <c r="I241" s="25">
        <v>23037</v>
      </c>
      <c r="J241" s="25">
        <v>19646</v>
      </c>
      <c r="K241" s="25">
        <v>16823</v>
      </c>
      <c r="L241" s="25">
        <v>5763</v>
      </c>
      <c r="M241" s="25">
        <v>5649</v>
      </c>
      <c r="N241" s="25">
        <v>6209</v>
      </c>
      <c r="O241" s="25">
        <v>6559</v>
      </c>
      <c r="P241" s="25">
        <v>10412</v>
      </c>
      <c r="Q241" s="25">
        <v>8334</v>
      </c>
      <c r="R241" s="25">
        <v>15820</v>
      </c>
      <c r="S241" s="25">
        <v>13940</v>
      </c>
      <c r="T241" s="25">
        <v>12012</v>
      </c>
      <c r="U241" s="25">
        <v>4685</v>
      </c>
      <c r="V241" s="25">
        <v>5332</v>
      </c>
      <c r="W241" s="25">
        <v>7186</v>
      </c>
      <c r="X241" s="25">
        <v>8427</v>
      </c>
      <c r="Y241" s="25">
        <v>10488</v>
      </c>
      <c r="Z241" s="25">
        <v>9928</v>
      </c>
      <c r="AA241" s="25">
        <v>17683</v>
      </c>
      <c r="AB241" s="25">
        <v>14587</v>
      </c>
      <c r="AC241" s="25">
        <v>12238</v>
      </c>
      <c r="AD241" s="25">
        <v>6208</v>
      </c>
      <c r="AE241" s="25">
        <v>5782</v>
      </c>
      <c r="AF241" s="25">
        <v>7638</v>
      </c>
      <c r="AG241" s="25">
        <v>9333</v>
      </c>
      <c r="AH241" s="25">
        <v>13502</v>
      </c>
      <c r="AI241" s="25">
        <v>9534</v>
      </c>
      <c r="AJ241" s="25">
        <v>16783</v>
      </c>
      <c r="AK241" s="25">
        <v>12971</v>
      </c>
      <c r="AL241" s="25">
        <v>12714</v>
      </c>
      <c r="AM241" s="25">
        <f>AD241-C241</f>
        <v>-2231</v>
      </c>
      <c r="AN241" s="25">
        <f t="shared" ref="AN241:AN254" si="200">AE241-D241</f>
        <v>-1455</v>
      </c>
      <c r="AO241" s="25">
        <f t="shared" ref="AO241:AO254" si="201">AF241-E241</f>
        <v>-2136</v>
      </c>
      <c r="AP241" s="25">
        <f t="shared" ref="AP241:AP254" si="202">AG241-F241</f>
        <v>-2930</v>
      </c>
      <c r="AQ241" s="25">
        <f t="shared" ref="AQ241:AQ254" si="203">AH241-G241</f>
        <v>-4645</v>
      </c>
      <c r="AR241" s="25">
        <f t="shared" ref="AR241:AR254" si="204">AI241-H241</f>
        <v>-3794</v>
      </c>
      <c r="AS241" s="25">
        <f t="shared" ref="AS241:AS254" si="205">AJ241-I241</f>
        <v>-6254</v>
      </c>
      <c r="AT241" s="25">
        <f t="shared" ref="AT241:AT254" si="206">AK241-J241</f>
        <v>-6675</v>
      </c>
      <c r="AU241" s="25">
        <f t="shared" ref="AU241:AU254" si="207">AL241-K241</f>
        <v>-4109</v>
      </c>
      <c r="AV241" s="31">
        <f>(AD241-C241)/C241</f>
        <v>-0.26436781609195403</v>
      </c>
      <c r="AW241" s="31">
        <f t="shared" ref="AW241:AW254" si="208">(AE241-D241)/D241</f>
        <v>-0.20105015890562389</v>
      </c>
      <c r="AX241" s="31">
        <f t="shared" ref="AX241:AX254" si="209">(AF241-E241)/E241</f>
        <v>-0.21853898096992019</v>
      </c>
      <c r="AY241" s="31">
        <f t="shared" ref="AY241:AY254" si="210">(AG241-F241)/F241</f>
        <v>-0.2389301149800212</v>
      </c>
      <c r="AZ241" s="31">
        <f t="shared" ref="AZ241:AZ254" si="211">(AH241-G241)/G241</f>
        <v>-0.25596517330688268</v>
      </c>
      <c r="BA241" s="31">
        <f t="shared" ref="BA241:BA254" si="212">(AI241-H241)/H241</f>
        <v>-0.28466386554621848</v>
      </c>
      <c r="BB241" s="31">
        <f t="shared" ref="BB241:BB254" si="213">(AJ241-I241)/I241</f>
        <v>-0.2714763207014802</v>
      </c>
      <c r="BC241" s="31">
        <f t="shared" ref="BC241:BC254" si="214">(AK241-J241)/J241</f>
        <v>-0.33976381960704471</v>
      </c>
      <c r="BD241" s="31">
        <f t="shared" ref="BD241:BD254" si="215">(AL241-K241)/K241</f>
        <v>-0.24424894489686738</v>
      </c>
    </row>
    <row r="242" spans="1:56" x14ac:dyDescent="0.35">
      <c r="A242" s="18" t="s">
        <v>115</v>
      </c>
      <c r="B242" s="18" t="s">
        <v>116</v>
      </c>
      <c r="C242" s="25">
        <v>4377</v>
      </c>
      <c r="D242" s="25">
        <v>4773</v>
      </c>
      <c r="E242" s="25">
        <v>5198</v>
      </c>
      <c r="F242" s="25">
        <v>7909</v>
      </c>
      <c r="G242" s="25">
        <v>10037</v>
      </c>
      <c r="H242" s="25">
        <v>8452</v>
      </c>
      <c r="I242" s="25">
        <v>14916</v>
      </c>
      <c r="J242" s="25">
        <v>11455</v>
      </c>
      <c r="K242" s="25">
        <v>8576</v>
      </c>
      <c r="L242" s="25">
        <v>3802</v>
      </c>
      <c r="M242" s="25">
        <v>3716</v>
      </c>
      <c r="N242" s="25">
        <v>4567</v>
      </c>
      <c r="O242" s="25">
        <v>5080</v>
      </c>
      <c r="P242" s="25">
        <v>5955</v>
      </c>
      <c r="Q242" s="25">
        <v>6206</v>
      </c>
      <c r="R242" s="25">
        <v>11672</v>
      </c>
      <c r="S242" s="25">
        <v>8077</v>
      </c>
      <c r="T242" s="25">
        <v>6636</v>
      </c>
      <c r="U242" s="25">
        <v>3159</v>
      </c>
      <c r="V242" s="25">
        <v>3330</v>
      </c>
      <c r="W242" s="25">
        <v>4850</v>
      </c>
      <c r="X242" s="25">
        <v>5097</v>
      </c>
      <c r="Y242" s="25">
        <v>6023</v>
      </c>
      <c r="Z242" s="25">
        <v>6906</v>
      </c>
      <c r="AA242" s="25">
        <v>13330</v>
      </c>
      <c r="AB242" s="25">
        <v>8647</v>
      </c>
      <c r="AC242" s="25">
        <v>6580</v>
      </c>
      <c r="AD242" s="25">
        <v>4428</v>
      </c>
      <c r="AE242" s="25">
        <v>4244</v>
      </c>
      <c r="AF242" s="25">
        <v>4651</v>
      </c>
      <c r="AG242" s="25">
        <v>6620</v>
      </c>
      <c r="AH242" s="25">
        <v>7883</v>
      </c>
      <c r="AI242" s="25">
        <v>6310</v>
      </c>
      <c r="AJ242" s="25">
        <v>12345</v>
      </c>
      <c r="AK242" s="25">
        <v>7666</v>
      </c>
      <c r="AL242" s="25">
        <v>7720</v>
      </c>
      <c r="AM242" s="25">
        <f t="shared" ref="AM242:AM254" si="216">AD242-C242</f>
        <v>51</v>
      </c>
      <c r="AN242" s="25">
        <f t="shared" si="200"/>
        <v>-529</v>
      </c>
      <c r="AO242" s="25">
        <f t="shared" si="201"/>
        <v>-547</v>
      </c>
      <c r="AP242" s="25">
        <f t="shared" si="202"/>
        <v>-1289</v>
      </c>
      <c r="AQ242" s="25">
        <f t="shared" si="203"/>
        <v>-2154</v>
      </c>
      <c r="AR242" s="25">
        <f t="shared" si="204"/>
        <v>-2142</v>
      </c>
      <c r="AS242" s="25">
        <f t="shared" si="205"/>
        <v>-2571</v>
      </c>
      <c r="AT242" s="25">
        <f t="shared" si="206"/>
        <v>-3789</v>
      </c>
      <c r="AU242" s="25">
        <f t="shared" si="207"/>
        <v>-856</v>
      </c>
      <c r="AV242" s="31">
        <f t="shared" ref="AV242:AV254" si="217">(AD242-C242)/C242</f>
        <v>1.1651816312542838E-2</v>
      </c>
      <c r="AW242" s="31">
        <f t="shared" si="208"/>
        <v>-0.11083176199455269</v>
      </c>
      <c r="AX242" s="31">
        <f t="shared" si="209"/>
        <v>-0.10523278183916891</v>
      </c>
      <c r="AY242" s="31">
        <f t="shared" si="210"/>
        <v>-0.16297888481476799</v>
      </c>
      <c r="AZ242" s="31">
        <f t="shared" si="211"/>
        <v>-0.21460595795556442</v>
      </c>
      <c r="BA242" s="31">
        <f t="shared" si="212"/>
        <v>-0.25343114055844773</v>
      </c>
      <c r="BB242" s="31">
        <f t="shared" si="213"/>
        <v>-0.17236524537409492</v>
      </c>
      <c r="BC242" s="31">
        <f t="shared" si="214"/>
        <v>-0.33077258838934964</v>
      </c>
      <c r="BD242" s="31">
        <f t="shared" si="215"/>
        <v>-9.9813432835820892E-2</v>
      </c>
    </row>
    <row r="243" spans="1:56" x14ac:dyDescent="0.35">
      <c r="A243" s="26" t="s">
        <v>71</v>
      </c>
      <c r="B243" s="26" t="s">
        <v>71</v>
      </c>
      <c r="C243" s="25">
        <v>4248</v>
      </c>
      <c r="D243" s="25">
        <v>4614</v>
      </c>
      <c r="E243" s="25">
        <v>5059</v>
      </c>
      <c r="F243" s="25">
        <v>7760</v>
      </c>
      <c r="G243" s="25">
        <v>9818</v>
      </c>
      <c r="H243" s="25">
        <v>8169</v>
      </c>
      <c r="I243" s="25">
        <v>14049</v>
      </c>
      <c r="J243" s="25">
        <v>11138</v>
      </c>
      <c r="K243" s="25">
        <v>8319</v>
      </c>
      <c r="L243" s="25">
        <v>3761</v>
      </c>
      <c r="M243" s="30" t="s">
        <v>72</v>
      </c>
      <c r="N243" s="30" t="s">
        <v>72</v>
      </c>
      <c r="O243" s="25">
        <v>5006</v>
      </c>
      <c r="P243" s="25">
        <v>5862</v>
      </c>
      <c r="Q243" s="25">
        <v>6003</v>
      </c>
      <c r="R243" s="25">
        <v>11346</v>
      </c>
      <c r="S243" s="25">
        <v>7712</v>
      </c>
      <c r="T243" s="25">
        <v>6380</v>
      </c>
      <c r="U243" s="30" t="s">
        <v>72</v>
      </c>
      <c r="V243" s="25">
        <v>3283</v>
      </c>
      <c r="W243" s="25">
        <v>4806</v>
      </c>
      <c r="X243" s="25">
        <v>5058</v>
      </c>
      <c r="Y243" s="25">
        <v>5978</v>
      </c>
      <c r="Z243" s="25">
        <v>6708</v>
      </c>
      <c r="AA243" s="25">
        <v>12910</v>
      </c>
      <c r="AB243" s="25">
        <v>8252</v>
      </c>
      <c r="AC243" s="25">
        <v>6267</v>
      </c>
      <c r="AD243" s="25">
        <v>4401</v>
      </c>
      <c r="AE243" s="25">
        <v>4188</v>
      </c>
      <c r="AF243" s="25">
        <v>4620</v>
      </c>
      <c r="AG243" s="25">
        <v>6571</v>
      </c>
      <c r="AH243" s="25">
        <v>7755</v>
      </c>
      <c r="AI243" s="25">
        <v>6142</v>
      </c>
      <c r="AJ243" s="25">
        <v>11891</v>
      </c>
      <c r="AK243" s="25">
        <v>7428</v>
      </c>
      <c r="AL243" s="25">
        <v>7558</v>
      </c>
      <c r="AM243" s="25">
        <f t="shared" si="216"/>
        <v>153</v>
      </c>
      <c r="AN243" s="25">
        <f t="shared" si="200"/>
        <v>-426</v>
      </c>
      <c r="AO243" s="25">
        <f t="shared" si="201"/>
        <v>-439</v>
      </c>
      <c r="AP243" s="25">
        <f t="shared" si="202"/>
        <v>-1189</v>
      </c>
      <c r="AQ243" s="25">
        <f t="shared" si="203"/>
        <v>-2063</v>
      </c>
      <c r="AR243" s="25">
        <f t="shared" si="204"/>
        <v>-2027</v>
      </c>
      <c r="AS243" s="25">
        <f t="shared" si="205"/>
        <v>-2158</v>
      </c>
      <c r="AT243" s="25">
        <f t="shared" si="206"/>
        <v>-3710</v>
      </c>
      <c r="AU243" s="25">
        <f t="shared" si="207"/>
        <v>-761</v>
      </c>
      <c r="AV243" s="31">
        <f t="shared" si="217"/>
        <v>3.6016949152542374E-2</v>
      </c>
      <c r="AW243" s="31">
        <f t="shared" si="208"/>
        <v>-9.2327698309492848E-2</v>
      </c>
      <c r="AX243" s="31">
        <f t="shared" si="209"/>
        <v>-8.677604269618501E-2</v>
      </c>
      <c r="AY243" s="31">
        <f t="shared" si="210"/>
        <v>-0.15322164948453609</v>
      </c>
      <c r="AZ243" s="31">
        <f t="shared" si="211"/>
        <v>-0.21012426156039926</v>
      </c>
      <c r="BA243" s="31">
        <f t="shared" si="212"/>
        <v>-0.24813318643652835</v>
      </c>
      <c r="BB243" s="31">
        <f t="shared" si="213"/>
        <v>-0.15360523880703253</v>
      </c>
      <c r="BC243" s="31">
        <f t="shared" si="214"/>
        <v>-0.33309391273119054</v>
      </c>
      <c r="BD243" s="31">
        <f t="shared" si="215"/>
        <v>-9.1477341026565698E-2</v>
      </c>
    </row>
    <row r="244" spans="1:56" x14ac:dyDescent="0.35">
      <c r="A244" s="26" t="s">
        <v>104</v>
      </c>
      <c r="B244" s="26" t="s">
        <v>73</v>
      </c>
      <c r="C244" s="25">
        <v>129</v>
      </c>
      <c r="D244" s="25">
        <v>159</v>
      </c>
      <c r="E244" s="25">
        <v>139</v>
      </c>
      <c r="F244" s="25">
        <v>149</v>
      </c>
      <c r="G244" s="25">
        <v>219</v>
      </c>
      <c r="H244" s="25">
        <v>283</v>
      </c>
      <c r="I244" s="25">
        <v>867</v>
      </c>
      <c r="J244" s="25">
        <v>317</v>
      </c>
      <c r="K244" s="25">
        <v>257</v>
      </c>
      <c r="L244" s="25">
        <v>41</v>
      </c>
      <c r="M244" s="30" t="s">
        <v>72</v>
      </c>
      <c r="N244" s="30" t="s">
        <v>72</v>
      </c>
      <c r="O244" s="25">
        <v>74</v>
      </c>
      <c r="P244" s="25">
        <v>93</v>
      </c>
      <c r="Q244" s="25">
        <v>203</v>
      </c>
      <c r="R244" s="25">
        <v>326</v>
      </c>
      <c r="S244" s="25">
        <v>365</v>
      </c>
      <c r="T244" s="25">
        <v>256</v>
      </c>
      <c r="U244" s="30" t="s">
        <v>72</v>
      </c>
      <c r="V244" s="25">
        <v>47</v>
      </c>
      <c r="W244" s="25">
        <v>44</v>
      </c>
      <c r="X244" s="25">
        <v>39</v>
      </c>
      <c r="Y244" s="25">
        <v>45</v>
      </c>
      <c r="Z244" s="25">
        <v>198</v>
      </c>
      <c r="AA244" s="25">
        <v>420</v>
      </c>
      <c r="AB244" s="25">
        <v>395</v>
      </c>
      <c r="AC244" s="25">
        <v>313</v>
      </c>
      <c r="AD244" s="25">
        <v>27</v>
      </c>
      <c r="AE244" s="25">
        <v>56</v>
      </c>
      <c r="AF244" s="25">
        <v>31</v>
      </c>
      <c r="AG244" s="25">
        <v>49</v>
      </c>
      <c r="AH244" s="25">
        <v>128</v>
      </c>
      <c r="AI244" s="25">
        <v>168</v>
      </c>
      <c r="AJ244" s="25">
        <v>454</v>
      </c>
      <c r="AK244" s="25">
        <v>238</v>
      </c>
      <c r="AL244" s="25">
        <v>162</v>
      </c>
      <c r="AM244" s="25">
        <f t="shared" si="216"/>
        <v>-102</v>
      </c>
      <c r="AN244" s="25">
        <f t="shared" si="200"/>
        <v>-103</v>
      </c>
      <c r="AO244" s="25">
        <f t="shared" si="201"/>
        <v>-108</v>
      </c>
      <c r="AP244" s="25">
        <f t="shared" si="202"/>
        <v>-100</v>
      </c>
      <c r="AQ244" s="25">
        <f t="shared" si="203"/>
        <v>-91</v>
      </c>
      <c r="AR244" s="25">
        <f t="shared" si="204"/>
        <v>-115</v>
      </c>
      <c r="AS244" s="25">
        <f t="shared" si="205"/>
        <v>-413</v>
      </c>
      <c r="AT244" s="25">
        <f t="shared" si="206"/>
        <v>-79</v>
      </c>
      <c r="AU244" s="25">
        <f t="shared" si="207"/>
        <v>-95</v>
      </c>
      <c r="AV244" s="31">
        <f t="shared" si="217"/>
        <v>-0.79069767441860461</v>
      </c>
      <c r="AW244" s="31">
        <f t="shared" si="208"/>
        <v>-0.64779874213836475</v>
      </c>
      <c r="AX244" s="31">
        <f t="shared" si="209"/>
        <v>-0.7769784172661871</v>
      </c>
      <c r="AY244" s="31">
        <f t="shared" si="210"/>
        <v>-0.67114093959731547</v>
      </c>
      <c r="AZ244" s="31">
        <f t="shared" si="211"/>
        <v>-0.41552511415525112</v>
      </c>
      <c r="BA244" s="31">
        <f t="shared" si="212"/>
        <v>-0.40636042402826855</v>
      </c>
      <c r="BB244" s="31">
        <f t="shared" si="213"/>
        <v>-0.47635524798154555</v>
      </c>
      <c r="BC244" s="31">
        <f t="shared" si="214"/>
        <v>-0.24921135646687698</v>
      </c>
      <c r="BD244" s="31">
        <f t="shared" si="215"/>
        <v>-0.36964980544747084</v>
      </c>
    </row>
    <row r="245" spans="1:56" x14ac:dyDescent="0.35">
      <c r="A245" s="26" t="s">
        <v>97</v>
      </c>
      <c r="B245" s="26" t="s">
        <v>81</v>
      </c>
      <c r="C245" s="25">
        <v>3204</v>
      </c>
      <c r="D245" s="25">
        <v>1603</v>
      </c>
      <c r="E245" s="25">
        <v>2749</v>
      </c>
      <c r="F245" s="25">
        <v>2733</v>
      </c>
      <c r="G245" s="25">
        <v>4991</v>
      </c>
      <c r="H245" s="25">
        <v>2175</v>
      </c>
      <c r="I245" s="25">
        <v>3710</v>
      </c>
      <c r="J245" s="25">
        <v>5096</v>
      </c>
      <c r="K245" s="25">
        <v>5861</v>
      </c>
      <c r="L245" s="25">
        <v>1523</v>
      </c>
      <c r="M245" s="25">
        <v>1494</v>
      </c>
      <c r="N245" s="25">
        <v>1102</v>
      </c>
      <c r="O245" s="25">
        <v>910</v>
      </c>
      <c r="P245" s="25">
        <v>2981</v>
      </c>
      <c r="Q245" s="25">
        <v>925</v>
      </c>
      <c r="R245" s="25">
        <v>1772</v>
      </c>
      <c r="S245" s="25">
        <v>3966</v>
      </c>
      <c r="T245" s="25">
        <v>3890</v>
      </c>
      <c r="U245" s="25">
        <v>909</v>
      </c>
      <c r="V245" s="25">
        <v>1185</v>
      </c>
      <c r="W245" s="25">
        <v>1503</v>
      </c>
      <c r="X245" s="25">
        <v>2320</v>
      </c>
      <c r="Y245" s="25">
        <v>2835</v>
      </c>
      <c r="Z245" s="25">
        <v>1542</v>
      </c>
      <c r="AA245" s="25">
        <v>1647</v>
      </c>
      <c r="AB245" s="25">
        <v>4119</v>
      </c>
      <c r="AC245" s="25">
        <v>4043</v>
      </c>
      <c r="AD245" s="25">
        <v>1354</v>
      </c>
      <c r="AE245" s="25">
        <v>1103</v>
      </c>
      <c r="AF245" s="25">
        <v>2179</v>
      </c>
      <c r="AG245" s="25">
        <v>1655</v>
      </c>
      <c r="AH245" s="25">
        <v>3445</v>
      </c>
      <c r="AI245" s="25">
        <v>1532</v>
      </c>
      <c r="AJ245" s="25">
        <v>1744</v>
      </c>
      <c r="AK245" s="25">
        <v>3579</v>
      </c>
      <c r="AL245" s="25">
        <v>3577</v>
      </c>
      <c r="AM245" s="25">
        <f t="shared" si="216"/>
        <v>-1850</v>
      </c>
      <c r="AN245" s="25">
        <f t="shared" si="200"/>
        <v>-500</v>
      </c>
      <c r="AO245" s="25">
        <f t="shared" si="201"/>
        <v>-570</v>
      </c>
      <c r="AP245" s="25">
        <f t="shared" si="202"/>
        <v>-1078</v>
      </c>
      <c r="AQ245" s="25">
        <f t="shared" si="203"/>
        <v>-1546</v>
      </c>
      <c r="AR245" s="25">
        <f t="shared" si="204"/>
        <v>-643</v>
      </c>
      <c r="AS245" s="25">
        <f t="shared" si="205"/>
        <v>-1966</v>
      </c>
      <c r="AT245" s="25">
        <f t="shared" si="206"/>
        <v>-1517</v>
      </c>
      <c r="AU245" s="25">
        <f t="shared" si="207"/>
        <v>-2284</v>
      </c>
      <c r="AV245" s="31">
        <f t="shared" si="217"/>
        <v>-0.57740324594257175</v>
      </c>
      <c r="AW245" s="31">
        <f t="shared" si="208"/>
        <v>-0.31191515907673112</v>
      </c>
      <c r="AX245" s="31">
        <f t="shared" si="209"/>
        <v>-0.20734812659148782</v>
      </c>
      <c r="AY245" s="31">
        <f t="shared" si="210"/>
        <v>-0.39443834613977313</v>
      </c>
      <c r="AZ245" s="31">
        <f t="shared" si="211"/>
        <v>-0.30975756361450613</v>
      </c>
      <c r="BA245" s="31">
        <f t="shared" si="212"/>
        <v>-0.29563218390804596</v>
      </c>
      <c r="BB245" s="31">
        <f t="shared" si="213"/>
        <v>-0.52991913746630726</v>
      </c>
      <c r="BC245" s="31">
        <f t="shared" si="214"/>
        <v>-0.29768445839874413</v>
      </c>
      <c r="BD245" s="31">
        <f t="shared" si="215"/>
        <v>-0.38969459136666096</v>
      </c>
    </row>
    <row r="246" spans="1:56" x14ac:dyDescent="0.35">
      <c r="A246" s="26" t="s">
        <v>88</v>
      </c>
      <c r="B246" s="26" t="s">
        <v>88</v>
      </c>
      <c r="C246" s="25">
        <v>3204</v>
      </c>
      <c r="D246" s="30" t="s">
        <v>72</v>
      </c>
      <c r="E246" s="25">
        <v>2749</v>
      </c>
      <c r="F246" s="30" t="s">
        <v>72</v>
      </c>
      <c r="G246" s="25">
        <v>4991</v>
      </c>
      <c r="H246" s="25">
        <v>2084</v>
      </c>
      <c r="I246" s="25">
        <v>2998</v>
      </c>
      <c r="J246" s="25">
        <v>4861</v>
      </c>
      <c r="K246" s="25">
        <v>5861</v>
      </c>
      <c r="L246" s="30" t="s">
        <v>72</v>
      </c>
      <c r="M246" s="25">
        <v>1494</v>
      </c>
      <c r="N246" s="30" t="s">
        <v>72</v>
      </c>
      <c r="O246" s="30" t="s">
        <v>72</v>
      </c>
      <c r="P246" s="30" t="s">
        <v>72</v>
      </c>
      <c r="Q246" s="25">
        <v>887</v>
      </c>
      <c r="R246" s="25">
        <v>1643</v>
      </c>
      <c r="S246" s="25">
        <v>3919</v>
      </c>
      <c r="T246" s="30" t="s">
        <v>72</v>
      </c>
      <c r="U246" s="25">
        <v>909</v>
      </c>
      <c r="V246" s="25">
        <v>1185</v>
      </c>
      <c r="W246" s="25">
        <v>1503</v>
      </c>
      <c r="X246" s="25">
        <v>2320</v>
      </c>
      <c r="Y246" s="30" t="s">
        <v>72</v>
      </c>
      <c r="Z246" s="30" t="s">
        <v>72</v>
      </c>
      <c r="AA246" s="25">
        <v>1525</v>
      </c>
      <c r="AB246" s="25">
        <v>4069</v>
      </c>
      <c r="AC246" s="30" t="s">
        <v>72</v>
      </c>
      <c r="AD246" s="30" t="s">
        <v>72</v>
      </c>
      <c r="AE246" s="30" t="s">
        <v>72</v>
      </c>
      <c r="AF246" s="30" t="s">
        <v>72</v>
      </c>
      <c r="AG246" s="30" t="s">
        <v>72</v>
      </c>
      <c r="AH246" s="30" t="s">
        <v>72</v>
      </c>
      <c r="AI246" s="30" t="s">
        <v>72</v>
      </c>
      <c r="AJ246" s="25">
        <v>1593</v>
      </c>
      <c r="AK246" s="25">
        <v>3540</v>
      </c>
      <c r="AL246" s="30" t="s">
        <v>72</v>
      </c>
      <c r="AM246" s="25" t="e">
        <f t="shared" si="216"/>
        <v>#VALUE!</v>
      </c>
      <c r="AN246" s="25" t="e">
        <f t="shared" si="200"/>
        <v>#VALUE!</v>
      </c>
      <c r="AO246" s="25" t="e">
        <f t="shared" si="201"/>
        <v>#VALUE!</v>
      </c>
      <c r="AP246" s="25" t="e">
        <f t="shared" si="202"/>
        <v>#VALUE!</v>
      </c>
      <c r="AQ246" s="25" t="e">
        <f t="shared" si="203"/>
        <v>#VALUE!</v>
      </c>
      <c r="AR246" s="25" t="e">
        <f t="shared" si="204"/>
        <v>#VALUE!</v>
      </c>
      <c r="AS246" s="25">
        <f t="shared" si="205"/>
        <v>-1405</v>
      </c>
      <c r="AT246" s="25">
        <f t="shared" si="206"/>
        <v>-1321</v>
      </c>
      <c r="AU246" s="25" t="e">
        <f t="shared" si="207"/>
        <v>#VALUE!</v>
      </c>
      <c r="AV246" s="31" t="e">
        <f t="shared" si="217"/>
        <v>#VALUE!</v>
      </c>
      <c r="AW246" s="31" t="e">
        <f t="shared" si="208"/>
        <v>#VALUE!</v>
      </c>
      <c r="AX246" s="31" t="e">
        <f t="shared" si="209"/>
        <v>#VALUE!</v>
      </c>
      <c r="AY246" s="31" t="e">
        <f t="shared" si="210"/>
        <v>#VALUE!</v>
      </c>
      <c r="AZ246" s="31" t="e">
        <f t="shared" si="211"/>
        <v>#VALUE!</v>
      </c>
      <c r="BA246" s="31" t="e">
        <f t="shared" si="212"/>
        <v>#VALUE!</v>
      </c>
      <c r="BB246" s="31">
        <f t="shared" si="213"/>
        <v>-0.46864576384256168</v>
      </c>
      <c r="BC246" s="31">
        <f t="shared" si="214"/>
        <v>-0.27175478296646782</v>
      </c>
      <c r="BD246" s="31" t="e">
        <f t="shared" si="215"/>
        <v>#VALUE!</v>
      </c>
    </row>
    <row r="247" spans="1:56" x14ac:dyDescent="0.35">
      <c r="A247" s="26" t="s">
        <v>100</v>
      </c>
      <c r="B247" s="26" t="s">
        <v>84</v>
      </c>
      <c r="C247" s="25">
        <v>452</v>
      </c>
      <c r="D247" s="25">
        <v>451</v>
      </c>
      <c r="E247" s="25">
        <v>422</v>
      </c>
      <c r="F247" s="25">
        <v>390</v>
      </c>
      <c r="G247" s="25">
        <v>680</v>
      </c>
      <c r="H247" s="25">
        <v>709</v>
      </c>
      <c r="I247" s="25">
        <v>1187</v>
      </c>
      <c r="J247" s="25">
        <v>983</v>
      </c>
      <c r="K247" s="25">
        <v>634</v>
      </c>
      <c r="L247" s="25">
        <v>188</v>
      </c>
      <c r="M247" s="25">
        <v>260</v>
      </c>
      <c r="N247" s="25">
        <v>261</v>
      </c>
      <c r="O247" s="25">
        <v>271</v>
      </c>
      <c r="P247" s="25">
        <v>709</v>
      </c>
      <c r="Q247" s="25">
        <v>330</v>
      </c>
      <c r="R247" s="25">
        <v>556</v>
      </c>
      <c r="S247" s="25">
        <v>430</v>
      </c>
      <c r="T247" s="25">
        <v>332</v>
      </c>
      <c r="U247" s="25">
        <v>139</v>
      </c>
      <c r="V247" s="25">
        <v>240</v>
      </c>
      <c r="W247" s="25">
        <v>166</v>
      </c>
      <c r="X247" s="25">
        <v>366</v>
      </c>
      <c r="Y247" s="25">
        <v>503</v>
      </c>
      <c r="Z247" s="25">
        <v>466</v>
      </c>
      <c r="AA247" s="25">
        <v>554</v>
      </c>
      <c r="AB247" s="25">
        <v>395</v>
      </c>
      <c r="AC247" s="25">
        <v>509</v>
      </c>
      <c r="AD247" s="25">
        <v>241</v>
      </c>
      <c r="AE247" s="25">
        <v>177</v>
      </c>
      <c r="AF247" s="25">
        <v>293</v>
      </c>
      <c r="AG247" s="25">
        <v>368</v>
      </c>
      <c r="AH247" s="25">
        <v>953</v>
      </c>
      <c r="AI247" s="25">
        <v>472</v>
      </c>
      <c r="AJ247" s="25">
        <v>710</v>
      </c>
      <c r="AK247" s="25">
        <v>507</v>
      </c>
      <c r="AL247" s="25">
        <v>429</v>
      </c>
      <c r="AM247" s="25">
        <f t="shared" si="216"/>
        <v>-211</v>
      </c>
      <c r="AN247" s="25">
        <f t="shared" si="200"/>
        <v>-274</v>
      </c>
      <c r="AO247" s="25">
        <f t="shared" si="201"/>
        <v>-129</v>
      </c>
      <c r="AP247" s="25">
        <f t="shared" si="202"/>
        <v>-22</v>
      </c>
      <c r="AQ247" s="25">
        <f t="shared" si="203"/>
        <v>273</v>
      </c>
      <c r="AR247" s="25">
        <f t="shared" si="204"/>
        <v>-237</v>
      </c>
      <c r="AS247" s="25">
        <f t="shared" si="205"/>
        <v>-477</v>
      </c>
      <c r="AT247" s="25">
        <f t="shared" si="206"/>
        <v>-476</v>
      </c>
      <c r="AU247" s="25">
        <f t="shared" si="207"/>
        <v>-205</v>
      </c>
      <c r="AV247" s="31">
        <f t="shared" si="217"/>
        <v>-0.4668141592920354</v>
      </c>
      <c r="AW247" s="31">
        <f t="shared" si="208"/>
        <v>-0.60753880266075388</v>
      </c>
      <c r="AX247" s="31">
        <f t="shared" si="209"/>
        <v>-0.30568720379146919</v>
      </c>
      <c r="AY247" s="31">
        <f t="shared" si="210"/>
        <v>-5.6410256410256411E-2</v>
      </c>
      <c r="AZ247" s="31">
        <f t="shared" si="211"/>
        <v>0.40147058823529413</v>
      </c>
      <c r="BA247" s="31">
        <f t="shared" si="212"/>
        <v>-0.33427362482369533</v>
      </c>
      <c r="BB247" s="31">
        <f t="shared" si="213"/>
        <v>-0.40185341196293178</v>
      </c>
      <c r="BC247" s="31">
        <f t="shared" si="214"/>
        <v>-0.48423194303153611</v>
      </c>
      <c r="BD247" s="31">
        <f t="shared" si="215"/>
        <v>-0.32334384858044163</v>
      </c>
    </row>
    <row r="248" spans="1:56" x14ac:dyDescent="0.35">
      <c r="A248" s="26" t="s">
        <v>89</v>
      </c>
      <c r="B248" s="26" t="s">
        <v>89</v>
      </c>
      <c r="C248" s="30" t="s">
        <v>72</v>
      </c>
      <c r="D248" s="30" t="s">
        <v>72</v>
      </c>
      <c r="E248" s="30" t="s">
        <v>72</v>
      </c>
      <c r="F248" s="30" t="s">
        <v>72</v>
      </c>
      <c r="G248" s="30" t="s">
        <v>72</v>
      </c>
      <c r="H248" s="25">
        <v>657</v>
      </c>
      <c r="I248" s="25">
        <v>1106</v>
      </c>
      <c r="J248" s="25">
        <v>956</v>
      </c>
      <c r="K248" s="30" t="s">
        <v>72</v>
      </c>
      <c r="L248" s="25">
        <v>164</v>
      </c>
      <c r="M248" s="25">
        <v>260</v>
      </c>
      <c r="N248" s="30" t="s">
        <v>72</v>
      </c>
      <c r="O248" s="30" t="s">
        <v>72</v>
      </c>
      <c r="P248" s="30" t="s">
        <v>72</v>
      </c>
      <c r="Q248" s="30" t="s">
        <v>72</v>
      </c>
      <c r="R248" s="25">
        <v>509</v>
      </c>
      <c r="S248" s="30" t="s">
        <v>72</v>
      </c>
      <c r="T248" s="30" t="s">
        <v>72</v>
      </c>
      <c r="U248" s="30" t="s">
        <v>72</v>
      </c>
      <c r="V248" s="25">
        <v>240</v>
      </c>
      <c r="W248" s="25">
        <v>166</v>
      </c>
      <c r="X248" s="30" t="s">
        <v>72</v>
      </c>
      <c r="Y248" s="30" t="s">
        <v>72</v>
      </c>
      <c r="Z248" s="25">
        <v>446</v>
      </c>
      <c r="AA248" s="25">
        <v>534</v>
      </c>
      <c r="AB248" s="30" t="s">
        <v>72</v>
      </c>
      <c r="AC248" s="25">
        <v>509</v>
      </c>
      <c r="AD248" s="30" t="s">
        <v>72</v>
      </c>
      <c r="AE248" s="25">
        <v>177</v>
      </c>
      <c r="AF248" s="25">
        <v>293</v>
      </c>
      <c r="AG248" s="30" t="s">
        <v>72</v>
      </c>
      <c r="AH248" s="25">
        <v>953</v>
      </c>
      <c r="AI248" s="25">
        <v>450</v>
      </c>
      <c r="AJ248" s="25">
        <v>678</v>
      </c>
      <c r="AK248" s="25">
        <v>496</v>
      </c>
      <c r="AL248" s="30" t="s">
        <v>72</v>
      </c>
      <c r="AM248" s="25" t="e">
        <f t="shared" si="216"/>
        <v>#VALUE!</v>
      </c>
      <c r="AN248" s="25" t="e">
        <f t="shared" si="200"/>
        <v>#VALUE!</v>
      </c>
      <c r="AO248" s="25" t="e">
        <f t="shared" si="201"/>
        <v>#VALUE!</v>
      </c>
      <c r="AP248" s="25" t="e">
        <f t="shared" si="202"/>
        <v>#VALUE!</v>
      </c>
      <c r="AQ248" s="25" t="e">
        <f t="shared" si="203"/>
        <v>#VALUE!</v>
      </c>
      <c r="AR248" s="25">
        <f t="shared" si="204"/>
        <v>-207</v>
      </c>
      <c r="AS248" s="25">
        <f t="shared" si="205"/>
        <v>-428</v>
      </c>
      <c r="AT248" s="25">
        <f t="shared" si="206"/>
        <v>-460</v>
      </c>
      <c r="AU248" s="25" t="e">
        <f t="shared" si="207"/>
        <v>#VALUE!</v>
      </c>
      <c r="AV248" s="31" t="e">
        <f t="shared" si="217"/>
        <v>#VALUE!</v>
      </c>
      <c r="AW248" s="31" t="e">
        <f t="shared" si="208"/>
        <v>#VALUE!</v>
      </c>
      <c r="AX248" s="31" t="e">
        <f t="shared" si="209"/>
        <v>#VALUE!</v>
      </c>
      <c r="AY248" s="31" t="e">
        <f t="shared" si="210"/>
        <v>#VALUE!</v>
      </c>
      <c r="AZ248" s="31" t="e">
        <f t="shared" si="211"/>
        <v>#VALUE!</v>
      </c>
      <c r="BA248" s="31">
        <f t="shared" si="212"/>
        <v>-0.31506849315068491</v>
      </c>
      <c r="BB248" s="31">
        <f t="shared" si="213"/>
        <v>-0.38698010849909587</v>
      </c>
      <c r="BC248" s="31">
        <f t="shared" si="214"/>
        <v>-0.48117154811715479</v>
      </c>
      <c r="BD248" s="31" t="e">
        <f t="shared" si="215"/>
        <v>#VALUE!</v>
      </c>
    </row>
    <row r="249" spans="1:56" x14ac:dyDescent="0.35">
      <c r="A249" s="26" t="s">
        <v>94</v>
      </c>
      <c r="B249" s="26" t="s">
        <v>78</v>
      </c>
      <c r="C249" s="25">
        <v>21</v>
      </c>
      <c r="D249" s="25">
        <v>83</v>
      </c>
      <c r="E249" s="25">
        <v>51</v>
      </c>
      <c r="F249" s="25">
        <v>213</v>
      </c>
      <c r="G249" s="25">
        <v>493</v>
      </c>
      <c r="H249" s="25">
        <v>373</v>
      </c>
      <c r="I249" s="25">
        <v>1170</v>
      </c>
      <c r="J249" s="25">
        <v>785</v>
      </c>
      <c r="K249" s="25">
        <v>266</v>
      </c>
      <c r="L249" s="30" t="s">
        <v>72</v>
      </c>
      <c r="M249" s="30" t="s">
        <v>72</v>
      </c>
      <c r="N249" s="30" t="s">
        <v>72</v>
      </c>
      <c r="O249" s="25">
        <v>49</v>
      </c>
      <c r="P249" s="25">
        <v>337</v>
      </c>
      <c r="Q249" s="25">
        <v>144</v>
      </c>
      <c r="R249" s="25">
        <v>446</v>
      </c>
      <c r="S249" s="25">
        <v>483</v>
      </c>
      <c r="T249" s="25">
        <v>194</v>
      </c>
      <c r="U249" s="30" t="s">
        <v>72</v>
      </c>
      <c r="V249" s="30" t="s">
        <v>72</v>
      </c>
      <c r="W249" s="25">
        <v>115</v>
      </c>
      <c r="X249" s="25">
        <v>32</v>
      </c>
      <c r="Y249" s="25">
        <v>424</v>
      </c>
      <c r="Z249" s="25">
        <v>313</v>
      </c>
      <c r="AA249" s="25">
        <v>612</v>
      </c>
      <c r="AB249" s="25">
        <v>319</v>
      </c>
      <c r="AC249" s="25">
        <v>522</v>
      </c>
      <c r="AD249" s="25">
        <v>12</v>
      </c>
      <c r="AE249" s="25">
        <v>14</v>
      </c>
      <c r="AF249" s="25">
        <v>27</v>
      </c>
      <c r="AG249" s="25">
        <v>292</v>
      </c>
      <c r="AH249" s="25">
        <v>287</v>
      </c>
      <c r="AI249" s="25">
        <v>254</v>
      </c>
      <c r="AJ249" s="25">
        <v>605</v>
      </c>
      <c r="AK249" s="25">
        <v>490</v>
      </c>
      <c r="AL249" s="25">
        <v>132</v>
      </c>
      <c r="AM249" s="25">
        <f t="shared" si="216"/>
        <v>-9</v>
      </c>
      <c r="AN249" s="25">
        <f t="shared" si="200"/>
        <v>-69</v>
      </c>
      <c r="AO249" s="25">
        <f t="shared" si="201"/>
        <v>-24</v>
      </c>
      <c r="AP249" s="25">
        <f t="shared" si="202"/>
        <v>79</v>
      </c>
      <c r="AQ249" s="25">
        <f t="shared" si="203"/>
        <v>-206</v>
      </c>
      <c r="AR249" s="25">
        <f t="shared" si="204"/>
        <v>-119</v>
      </c>
      <c r="AS249" s="25">
        <f t="shared" si="205"/>
        <v>-565</v>
      </c>
      <c r="AT249" s="25">
        <f t="shared" si="206"/>
        <v>-295</v>
      </c>
      <c r="AU249" s="25">
        <f t="shared" si="207"/>
        <v>-134</v>
      </c>
      <c r="AV249" s="31">
        <f t="shared" si="217"/>
        <v>-0.42857142857142855</v>
      </c>
      <c r="AW249" s="31">
        <f t="shared" si="208"/>
        <v>-0.83132530120481929</v>
      </c>
      <c r="AX249" s="31">
        <f t="shared" si="209"/>
        <v>-0.47058823529411764</v>
      </c>
      <c r="AY249" s="31">
        <f t="shared" si="210"/>
        <v>0.37089201877934275</v>
      </c>
      <c r="AZ249" s="31">
        <f t="shared" si="211"/>
        <v>-0.41784989858012173</v>
      </c>
      <c r="BA249" s="31">
        <f t="shared" si="212"/>
        <v>-0.31903485254691688</v>
      </c>
      <c r="BB249" s="31">
        <f t="shared" si="213"/>
        <v>-0.48290598290598291</v>
      </c>
      <c r="BC249" s="31">
        <f t="shared" si="214"/>
        <v>-0.37579617834394907</v>
      </c>
      <c r="BD249" s="31">
        <f t="shared" si="215"/>
        <v>-0.50375939849624063</v>
      </c>
    </row>
    <row r="250" spans="1:56" x14ac:dyDescent="0.35">
      <c r="A250" s="26" t="s">
        <v>99</v>
      </c>
      <c r="B250" s="26" t="s">
        <v>83</v>
      </c>
      <c r="C250" s="25">
        <v>41</v>
      </c>
      <c r="D250" s="25">
        <v>33</v>
      </c>
      <c r="E250" s="25">
        <v>937</v>
      </c>
      <c r="F250" s="25">
        <v>345</v>
      </c>
      <c r="G250" s="25">
        <v>256</v>
      </c>
      <c r="H250" s="25">
        <v>826</v>
      </c>
      <c r="I250" s="25">
        <v>964</v>
      </c>
      <c r="J250" s="25">
        <v>581</v>
      </c>
      <c r="K250" s="25">
        <v>389</v>
      </c>
      <c r="L250" s="25">
        <v>40</v>
      </c>
      <c r="M250" s="25">
        <v>28</v>
      </c>
      <c r="N250" s="25">
        <v>48</v>
      </c>
      <c r="O250" s="25">
        <v>65</v>
      </c>
      <c r="P250" s="25">
        <v>140</v>
      </c>
      <c r="Q250" s="25">
        <v>389</v>
      </c>
      <c r="R250" s="25">
        <v>547</v>
      </c>
      <c r="S250" s="25">
        <v>357</v>
      </c>
      <c r="T250" s="25">
        <v>59</v>
      </c>
      <c r="U250" s="25">
        <v>42</v>
      </c>
      <c r="V250" s="25">
        <v>36</v>
      </c>
      <c r="W250" s="25">
        <v>35</v>
      </c>
      <c r="X250" s="25">
        <v>106</v>
      </c>
      <c r="Y250" s="25">
        <v>82</v>
      </c>
      <c r="Z250" s="25">
        <v>197</v>
      </c>
      <c r="AA250" s="25">
        <v>688</v>
      </c>
      <c r="AB250" s="25">
        <v>445</v>
      </c>
      <c r="AC250" s="25">
        <v>168</v>
      </c>
      <c r="AD250" s="25">
        <v>16</v>
      </c>
      <c r="AE250" s="25">
        <v>34</v>
      </c>
      <c r="AF250" s="25">
        <v>42</v>
      </c>
      <c r="AG250" s="25">
        <v>76</v>
      </c>
      <c r="AH250" s="25">
        <v>317</v>
      </c>
      <c r="AI250" s="25">
        <v>345</v>
      </c>
      <c r="AJ250" s="25">
        <v>525</v>
      </c>
      <c r="AK250" s="25">
        <v>224</v>
      </c>
      <c r="AL250" s="25">
        <v>232</v>
      </c>
      <c r="AM250" s="25">
        <f t="shared" si="216"/>
        <v>-25</v>
      </c>
      <c r="AN250" s="25">
        <f t="shared" si="200"/>
        <v>1</v>
      </c>
      <c r="AO250" s="25">
        <f t="shared" si="201"/>
        <v>-895</v>
      </c>
      <c r="AP250" s="25">
        <f t="shared" si="202"/>
        <v>-269</v>
      </c>
      <c r="AQ250" s="25">
        <f t="shared" si="203"/>
        <v>61</v>
      </c>
      <c r="AR250" s="25">
        <f t="shared" si="204"/>
        <v>-481</v>
      </c>
      <c r="AS250" s="25">
        <f t="shared" si="205"/>
        <v>-439</v>
      </c>
      <c r="AT250" s="25">
        <f t="shared" si="206"/>
        <v>-357</v>
      </c>
      <c r="AU250" s="25">
        <f t="shared" si="207"/>
        <v>-157</v>
      </c>
      <c r="AV250" s="31">
        <f t="shared" si="217"/>
        <v>-0.6097560975609756</v>
      </c>
      <c r="AW250" s="31">
        <f t="shared" si="208"/>
        <v>3.0303030303030304E-2</v>
      </c>
      <c r="AX250" s="31">
        <f t="shared" si="209"/>
        <v>-0.95517609391675562</v>
      </c>
      <c r="AY250" s="31">
        <f t="shared" si="210"/>
        <v>-0.77971014492753621</v>
      </c>
      <c r="AZ250" s="31">
        <f t="shared" si="211"/>
        <v>0.23828125</v>
      </c>
      <c r="BA250" s="31">
        <f t="shared" si="212"/>
        <v>-0.58232445520581111</v>
      </c>
      <c r="BB250" s="31">
        <f t="shared" si="213"/>
        <v>-0.45539419087136929</v>
      </c>
      <c r="BC250" s="31">
        <f t="shared" si="214"/>
        <v>-0.61445783132530118</v>
      </c>
      <c r="BD250" s="31">
        <f t="shared" si="215"/>
        <v>-0.40359897172236503</v>
      </c>
    </row>
    <row r="251" spans="1:56" x14ac:dyDescent="0.35">
      <c r="A251" s="26" t="s">
        <v>91</v>
      </c>
      <c r="B251" s="26" t="s">
        <v>75</v>
      </c>
      <c r="C251" s="25">
        <v>96</v>
      </c>
      <c r="D251" s="25">
        <v>67</v>
      </c>
      <c r="E251" s="25">
        <v>178</v>
      </c>
      <c r="F251" s="25">
        <v>271</v>
      </c>
      <c r="G251" s="25">
        <v>414</v>
      </c>
      <c r="H251" s="25">
        <v>142</v>
      </c>
      <c r="I251" s="25">
        <v>338</v>
      </c>
      <c r="J251" s="25">
        <v>344</v>
      </c>
      <c r="K251" s="25">
        <v>273</v>
      </c>
      <c r="L251" s="25">
        <v>70</v>
      </c>
      <c r="M251" s="25">
        <v>38</v>
      </c>
      <c r="N251" s="25">
        <v>121</v>
      </c>
      <c r="O251" s="25">
        <v>91</v>
      </c>
      <c r="P251" s="25">
        <v>74</v>
      </c>
      <c r="Q251" s="25">
        <v>124</v>
      </c>
      <c r="R251" s="25">
        <v>416</v>
      </c>
      <c r="S251" s="25">
        <v>198</v>
      </c>
      <c r="T251" s="25">
        <v>158</v>
      </c>
      <c r="U251" s="25">
        <v>121</v>
      </c>
      <c r="V251" s="25">
        <v>125</v>
      </c>
      <c r="W251" s="25">
        <v>79</v>
      </c>
      <c r="X251" s="25">
        <v>231</v>
      </c>
      <c r="Y251" s="25">
        <v>112</v>
      </c>
      <c r="Z251" s="25">
        <v>236</v>
      </c>
      <c r="AA251" s="25">
        <v>391</v>
      </c>
      <c r="AB251" s="25">
        <v>220</v>
      </c>
      <c r="AC251" s="25">
        <v>201</v>
      </c>
      <c r="AD251" s="25">
        <v>94</v>
      </c>
      <c r="AE251" s="25">
        <v>56</v>
      </c>
      <c r="AF251" s="25">
        <v>82</v>
      </c>
      <c r="AG251" s="25">
        <v>156</v>
      </c>
      <c r="AH251" s="25">
        <v>350</v>
      </c>
      <c r="AI251" s="25">
        <v>274</v>
      </c>
      <c r="AJ251" s="25">
        <v>407</v>
      </c>
      <c r="AK251" s="25">
        <v>266</v>
      </c>
      <c r="AL251" s="25">
        <v>204</v>
      </c>
      <c r="AM251" s="25">
        <f t="shared" si="216"/>
        <v>-2</v>
      </c>
      <c r="AN251" s="25">
        <f t="shared" si="200"/>
        <v>-11</v>
      </c>
      <c r="AO251" s="25">
        <f t="shared" si="201"/>
        <v>-96</v>
      </c>
      <c r="AP251" s="25">
        <f t="shared" si="202"/>
        <v>-115</v>
      </c>
      <c r="AQ251" s="25">
        <f t="shared" si="203"/>
        <v>-64</v>
      </c>
      <c r="AR251" s="25">
        <f t="shared" si="204"/>
        <v>132</v>
      </c>
      <c r="AS251" s="25">
        <f t="shared" si="205"/>
        <v>69</v>
      </c>
      <c r="AT251" s="25">
        <f t="shared" si="206"/>
        <v>-78</v>
      </c>
      <c r="AU251" s="25">
        <f t="shared" si="207"/>
        <v>-69</v>
      </c>
      <c r="AV251" s="31">
        <f t="shared" si="217"/>
        <v>-2.0833333333333332E-2</v>
      </c>
      <c r="AW251" s="31">
        <f t="shared" si="208"/>
        <v>-0.16417910447761194</v>
      </c>
      <c r="AX251" s="31">
        <f t="shared" si="209"/>
        <v>-0.5393258426966292</v>
      </c>
      <c r="AY251" s="31">
        <f t="shared" si="210"/>
        <v>-0.42435424354243545</v>
      </c>
      <c r="AZ251" s="31">
        <f t="shared" si="211"/>
        <v>-0.15458937198067632</v>
      </c>
      <c r="BA251" s="31">
        <f t="shared" si="212"/>
        <v>0.92957746478873238</v>
      </c>
      <c r="BB251" s="31">
        <f t="shared" si="213"/>
        <v>0.20414201183431951</v>
      </c>
      <c r="BC251" s="31">
        <f t="shared" si="214"/>
        <v>-0.22674418604651161</v>
      </c>
      <c r="BD251" s="31">
        <f t="shared" si="215"/>
        <v>-0.25274725274725274</v>
      </c>
    </row>
    <row r="252" spans="1:56" x14ac:dyDescent="0.35">
      <c r="A252" s="26" t="s">
        <v>95</v>
      </c>
      <c r="B252" s="26" t="s">
        <v>79</v>
      </c>
      <c r="C252" s="30" t="s">
        <v>72</v>
      </c>
      <c r="D252" s="25">
        <v>112</v>
      </c>
      <c r="E252" s="25">
        <v>108</v>
      </c>
      <c r="F252" s="25">
        <v>26</v>
      </c>
      <c r="G252" s="25">
        <v>157</v>
      </c>
      <c r="H252" s="25">
        <v>250</v>
      </c>
      <c r="I252" s="25">
        <v>216</v>
      </c>
      <c r="J252" s="25">
        <v>92</v>
      </c>
      <c r="K252" s="25">
        <v>173</v>
      </c>
      <c r="L252" s="30" t="s">
        <v>72</v>
      </c>
      <c r="M252" s="30" t="s">
        <v>72</v>
      </c>
      <c r="N252" s="25">
        <v>16</v>
      </c>
      <c r="O252" s="25">
        <v>41</v>
      </c>
      <c r="P252" s="25">
        <v>39</v>
      </c>
      <c r="Q252" s="25">
        <v>40</v>
      </c>
      <c r="R252" s="25">
        <v>47</v>
      </c>
      <c r="S252" s="25">
        <v>51</v>
      </c>
      <c r="T252" s="25">
        <v>104</v>
      </c>
      <c r="U252" s="30" t="s">
        <v>72</v>
      </c>
      <c r="V252" s="30" t="s">
        <v>72</v>
      </c>
      <c r="W252" s="25">
        <v>23</v>
      </c>
      <c r="X252" s="25">
        <v>30</v>
      </c>
      <c r="Y252" s="25">
        <v>118</v>
      </c>
      <c r="Z252" s="25">
        <v>101</v>
      </c>
      <c r="AA252" s="25">
        <v>121</v>
      </c>
      <c r="AB252" s="25">
        <v>155</v>
      </c>
      <c r="AC252" s="25">
        <v>60</v>
      </c>
      <c r="AD252" s="30" t="s">
        <v>72</v>
      </c>
      <c r="AE252" s="25">
        <v>24</v>
      </c>
      <c r="AF252" s="25">
        <v>45</v>
      </c>
      <c r="AG252" s="30" t="s">
        <v>72</v>
      </c>
      <c r="AH252" s="25">
        <v>88</v>
      </c>
      <c r="AI252" s="25">
        <v>120</v>
      </c>
      <c r="AJ252" s="25">
        <v>132</v>
      </c>
      <c r="AK252" s="25">
        <v>96</v>
      </c>
      <c r="AL252" s="25">
        <v>43</v>
      </c>
      <c r="AM252" s="25" t="e">
        <f t="shared" si="216"/>
        <v>#VALUE!</v>
      </c>
      <c r="AN252" s="25">
        <f t="shared" si="200"/>
        <v>-88</v>
      </c>
      <c r="AO252" s="25">
        <f t="shared" si="201"/>
        <v>-63</v>
      </c>
      <c r="AP252" s="25" t="e">
        <f t="shared" si="202"/>
        <v>#VALUE!</v>
      </c>
      <c r="AQ252" s="25">
        <f t="shared" si="203"/>
        <v>-69</v>
      </c>
      <c r="AR252" s="25">
        <f t="shared" si="204"/>
        <v>-130</v>
      </c>
      <c r="AS252" s="25">
        <f t="shared" si="205"/>
        <v>-84</v>
      </c>
      <c r="AT252" s="25">
        <f t="shared" si="206"/>
        <v>4</v>
      </c>
      <c r="AU252" s="25">
        <f t="shared" si="207"/>
        <v>-130</v>
      </c>
      <c r="AV252" s="31" t="e">
        <f t="shared" si="217"/>
        <v>#VALUE!</v>
      </c>
      <c r="AW252" s="31">
        <f t="shared" si="208"/>
        <v>-0.7857142857142857</v>
      </c>
      <c r="AX252" s="31">
        <f t="shared" si="209"/>
        <v>-0.58333333333333337</v>
      </c>
      <c r="AY252" s="31" t="e">
        <f t="shared" si="210"/>
        <v>#VALUE!</v>
      </c>
      <c r="AZ252" s="31">
        <f t="shared" si="211"/>
        <v>-0.43949044585987262</v>
      </c>
      <c r="BA252" s="31">
        <f t="shared" si="212"/>
        <v>-0.52</v>
      </c>
      <c r="BB252" s="31">
        <f t="shared" si="213"/>
        <v>-0.3888888888888889</v>
      </c>
      <c r="BC252" s="31">
        <f t="shared" si="214"/>
        <v>4.3478260869565216E-2</v>
      </c>
      <c r="BD252" s="31">
        <f t="shared" si="215"/>
        <v>-0.75144508670520227</v>
      </c>
    </row>
    <row r="253" spans="1:56" x14ac:dyDescent="0.35">
      <c r="A253" s="26" t="s">
        <v>101</v>
      </c>
      <c r="B253" s="26" t="s">
        <v>85</v>
      </c>
      <c r="C253" s="25">
        <v>99</v>
      </c>
      <c r="D253" s="25">
        <v>54</v>
      </c>
      <c r="E253" s="30" t="s">
        <v>72</v>
      </c>
      <c r="F253" s="30" t="s">
        <v>72</v>
      </c>
      <c r="G253" s="30" t="s">
        <v>72</v>
      </c>
      <c r="H253" s="25">
        <v>107</v>
      </c>
      <c r="I253" s="25">
        <v>72</v>
      </c>
      <c r="J253" s="25">
        <v>90</v>
      </c>
      <c r="K253" s="30" t="s">
        <v>72</v>
      </c>
      <c r="L253" s="30" t="s">
        <v>72</v>
      </c>
      <c r="M253" s="30" t="s">
        <v>72</v>
      </c>
      <c r="N253" s="30" t="s">
        <v>72</v>
      </c>
      <c r="O253" s="30" t="s">
        <v>72</v>
      </c>
      <c r="P253" s="30" t="s">
        <v>72</v>
      </c>
      <c r="Q253" s="25">
        <v>25</v>
      </c>
      <c r="R253" s="25">
        <v>46</v>
      </c>
      <c r="S253" s="25">
        <v>35</v>
      </c>
      <c r="T253" s="30" t="s">
        <v>72</v>
      </c>
      <c r="U253" s="25">
        <v>166</v>
      </c>
      <c r="V253" s="30" t="s">
        <v>72</v>
      </c>
      <c r="W253" s="25">
        <v>190</v>
      </c>
      <c r="X253" s="25">
        <v>92</v>
      </c>
      <c r="Y253" s="25">
        <v>216</v>
      </c>
      <c r="Z253" s="25">
        <v>17</v>
      </c>
      <c r="AA253" s="25">
        <v>117</v>
      </c>
      <c r="AB253" s="25">
        <v>91</v>
      </c>
      <c r="AC253" s="25">
        <v>12</v>
      </c>
      <c r="AD253" s="25">
        <v>20</v>
      </c>
      <c r="AE253" s="25">
        <v>25</v>
      </c>
      <c r="AF253" s="25">
        <v>230</v>
      </c>
      <c r="AG253" s="25">
        <v>44</v>
      </c>
      <c r="AH253" s="30" t="s">
        <v>72</v>
      </c>
      <c r="AI253" s="25">
        <v>65</v>
      </c>
      <c r="AJ253" s="25">
        <v>89</v>
      </c>
      <c r="AK253" s="25">
        <v>33</v>
      </c>
      <c r="AL253" s="25">
        <v>199</v>
      </c>
      <c r="AM253" s="25">
        <f t="shared" si="216"/>
        <v>-79</v>
      </c>
      <c r="AN253" s="25">
        <f t="shared" si="200"/>
        <v>-29</v>
      </c>
      <c r="AO253" s="25" t="e">
        <f t="shared" si="201"/>
        <v>#VALUE!</v>
      </c>
      <c r="AP253" s="25" t="e">
        <f t="shared" si="202"/>
        <v>#VALUE!</v>
      </c>
      <c r="AQ253" s="25" t="e">
        <f t="shared" si="203"/>
        <v>#VALUE!</v>
      </c>
      <c r="AR253" s="25">
        <f t="shared" si="204"/>
        <v>-42</v>
      </c>
      <c r="AS253" s="25">
        <f t="shared" si="205"/>
        <v>17</v>
      </c>
      <c r="AT253" s="25">
        <f t="shared" si="206"/>
        <v>-57</v>
      </c>
      <c r="AU253" s="25" t="e">
        <f t="shared" si="207"/>
        <v>#VALUE!</v>
      </c>
      <c r="AV253" s="31">
        <f t="shared" si="217"/>
        <v>-0.79797979797979801</v>
      </c>
      <c r="AW253" s="31">
        <f t="shared" si="208"/>
        <v>-0.53703703703703709</v>
      </c>
      <c r="AX253" s="31" t="e">
        <f t="shared" si="209"/>
        <v>#VALUE!</v>
      </c>
      <c r="AY253" s="31" t="e">
        <f t="shared" si="210"/>
        <v>#VALUE!</v>
      </c>
      <c r="AZ253" s="31" t="e">
        <f t="shared" si="211"/>
        <v>#VALUE!</v>
      </c>
      <c r="BA253" s="31">
        <f t="shared" si="212"/>
        <v>-0.3925233644859813</v>
      </c>
      <c r="BB253" s="31">
        <f t="shared" si="213"/>
        <v>0.2361111111111111</v>
      </c>
      <c r="BC253" s="31">
        <f t="shared" si="214"/>
        <v>-0.6333333333333333</v>
      </c>
      <c r="BD253" s="31" t="e">
        <f t="shared" si="215"/>
        <v>#VALUE!</v>
      </c>
    </row>
    <row r="254" spans="1:56" x14ac:dyDescent="0.35">
      <c r="A254" s="26" t="s">
        <v>102</v>
      </c>
      <c r="B254" s="26" t="s">
        <v>86</v>
      </c>
      <c r="C254" s="25">
        <v>89</v>
      </c>
      <c r="D254" s="25">
        <v>36</v>
      </c>
      <c r="E254" s="25">
        <v>70</v>
      </c>
      <c r="F254" s="25">
        <v>57</v>
      </c>
      <c r="G254" s="25">
        <v>89</v>
      </c>
      <c r="H254" s="25">
        <v>38</v>
      </c>
      <c r="I254" s="25">
        <v>210</v>
      </c>
      <c r="J254" s="25">
        <v>76</v>
      </c>
      <c r="K254" s="25">
        <v>127</v>
      </c>
      <c r="L254" s="25">
        <v>51</v>
      </c>
      <c r="M254" s="25">
        <v>23</v>
      </c>
      <c r="N254" s="25">
        <v>45</v>
      </c>
      <c r="O254" s="25">
        <v>30</v>
      </c>
      <c r="P254" s="25">
        <v>42</v>
      </c>
      <c r="Q254" s="25">
        <v>51</v>
      </c>
      <c r="R254" s="25">
        <v>111</v>
      </c>
      <c r="S254" s="25">
        <v>121</v>
      </c>
      <c r="T254" s="25">
        <v>75</v>
      </c>
      <c r="U254" s="25">
        <v>27</v>
      </c>
      <c r="V254" s="25">
        <v>11</v>
      </c>
      <c r="W254" s="25">
        <v>13</v>
      </c>
      <c r="X254" s="25">
        <v>17</v>
      </c>
      <c r="Y254" s="25">
        <v>40</v>
      </c>
      <c r="Z254" s="25">
        <v>25</v>
      </c>
      <c r="AA254" s="25">
        <v>84</v>
      </c>
      <c r="AB254" s="25">
        <v>48</v>
      </c>
      <c r="AC254" s="25">
        <v>37</v>
      </c>
      <c r="AD254" s="25">
        <v>26</v>
      </c>
      <c r="AE254" s="25">
        <v>29</v>
      </c>
      <c r="AF254" s="25">
        <v>16</v>
      </c>
      <c r="AG254" s="25">
        <v>41</v>
      </c>
      <c r="AH254" s="25">
        <v>29</v>
      </c>
      <c r="AI254" s="25">
        <v>51</v>
      </c>
      <c r="AJ254" s="25">
        <v>79</v>
      </c>
      <c r="AK254" s="25">
        <v>38</v>
      </c>
      <c r="AL254" s="25">
        <v>97</v>
      </c>
      <c r="AM254" s="25">
        <f t="shared" si="216"/>
        <v>-63</v>
      </c>
      <c r="AN254" s="25">
        <f t="shared" si="200"/>
        <v>-7</v>
      </c>
      <c r="AO254" s="25">
        <f t="shared" si="201"/>
        <v>-54</v>
      </c>
      <c r="AP254" s="25">
        <f t="shared" si="202"/>
        <v>-16</v>
      </c>
      <c r="AQ254" s="25">
        <f t="shared" si="203"/>
        <v>-60</v>
      </c>
      <c r="AR254" s="25">
        <f t="shared" si="204"/>
        <v>13</v>
      </c>
      <c r="AS254" s="25">
        <f t="shared" si="205"/>
        <v>-131</v>
      </c>
      <c r="AT254" s="25">
        <f t="shared" si="206"/>
        <v>-38</v>
      </c>
      <c r="AU254" s="25">
        <f t="shared" si="207"/>
        <v>-30</v>
      </c>
      <c r="AV254" s="31">
        <f t="shared" si="217"/>
        <v>-0.7078651685393258</v>
      </c>
      <c r="AW254" s="31">
        <f t="shared" si="208"/>
        <v>-0.19444444444444445</v>
      </c>
      <c r="AX254" s="31">
        <f t="shared" si="209"/>
        <v>-0.77142857142857146</v>
      </c>
      <c r="AY254" s="31">
        <f t="shared" si="210"/>
        <v>-0.2807017543859649</v>
      </c>
      <c r="AZ254" s="31">
        <f t="shared" si="211"/>
        <v>-0.6741573033707865</v>
      </c>
      <c r="BA254" s="31">
        <f t="shared" si="212"/>
        <v>0.34210526315789475</v>
      </c>
      <c r="BB254" s="31">
        <f t="shared" si="213"/>
        <v>-0.62380952380952381</v>
      </c>
      <c r="BC254" s="31">
        <f t="shared" si="214"/>
        <v>-0.5</v>
      </c>
      <c r="BD254" s="31">
        <f t="shared" si="215"/>
        <v>-0.23622047244094488</v>
      </c>
    </row>
    <row r="255" spans="1:56" x14ac:dyDescent="0.35">
      <c r="A255" s="26" t="s">
        <v>90</v>
      </c>
      <c r="B255" s="26" t="s">
        <v>74</v>
      </c>
      <c r="C255" s="30" t="s">
        <v>72</v>
      </c>
      <c r="D255" s="25">
        <v>0</v>
      </c>
      <c r="E255" s="30" t="s">
        <v>72</v>
      </c>
      <c r="F255" s="25">
        <v>20</v>
      </c>
      <c r="G255" s="25">
        <v>32</v>
      </c>
      <c r="H255" s="25">
        <v>61</v>
      </c>
      <c r="I255" s="25">
        <v>131</v>
      </c>
      <c r="J255" s="25">
        <v>58</v>
      </c>
      <c r="K255" s="30" t="s">
        <v>72</v>
      </c>
      <c r="L255" s="30" t="s">
        <v>72</v>
      </c>
      <c r="M255" s="30" t="s">
        <v>72</v>
      </c>
      <c r="N255" s="25">
        <v>17</v>
      </c>
      <c r="O255" s="25">
        <v>0</v>
      </c>
      <c r="P255" s="25">
        <v>0</v>
      </c>
      <c r="Q255" s="25">
        <v>24</v>
      </c>
      <c r="R255" s="25">
        <v>40</v>
      </c>
      <c r="S255" s="25">
        <v>44</v>
      </c>
      <c r="T255" s="30" t="s">
        <v>72</v>
      </c>
      <c r="U255" s="25">
        <v>0</v>
      </c>
      <c r="V255" s="30" t="s">
        <v>72</v>
      </c>
      <c r="W255" s="30" t="s">
        <v>72</v>
      </c>
      <c r="X255" s="30" t="s">
        <v>72</v>
      </c>
      <c r="Y255" s="30" t="s">
        <v>72</v>
      </c>
      <c r="Z255" s="25">
        <v>15</v>
      </c>
      <c r="AA255" s="25">
        <v>27</v>
      </c>
      <c r="AB255" s="25">
        <v>21</v>
      </c>
      <c r="AC255" s="25">
        <v>10</v>
      </c>
      <c r="AD255" s="30" t="s">
        <v>72</v>
      </c>
      <c r="AE255" s="25">
        <v>0</v>
      </c>
      <c r="AF255" s="30" t="s">
        <v>72</v>
      </c>
      <c r="AG255" s="30" t="s">
        <v>72</v>
      </c>
      <c r="AH255" s="25">
        <v>49</v>
      </c>
      <c r="AI255" s="25">
        <v>55</v>
      </c>
      <c r="AJ255" s="25">
        <v>53</v>
      </c>
      <c r="AK255" s="25">
        <v>22</v>
      </c>
      <c r="AL255" s="30" t="s">
        <v>72</v>
      </c>
      <c r="AM255" s="25" t="e">
        <f t="shared" ref="AM255" si="218">AD255-C255</f>
        <v>#VALUE!</v>
      </c>
      <c r="AN255" s="25">
        <f t="shared" ref="AN255" si="219">AE255-D255</f>
        <v>0</v>
      </c>
      <c r="AO255" s="25" t="e">
        <f t="shared" ref="AO255" si="220">AF255-E255</f>
        <v>#VALUE!</v>
      </c>
      <c r="AP255" s="25" t="e">
        <f t="shared" ref="AP255" si="221">AG255-F255</f>
        <v>#VALUE!</v>
      </c>
      <c r="AQ255" s="25">
        <f t="shared" ref="AQ255" si="222">AH255-G255</f>
        <v>17</v>
      </c>
      <c r="AR255" s="25">
        <f t="shared" ref="AR255" si="223">AI255-H255</f>
        <v>-6</v>
      </c>
      <c r="AS255" s="25">
        <f t="shared" ref="AS255" si="224">AJ255-I255</f>
        <v>-78</v>
      </c>
      <c r="AT255" s="25">
        <f t="shared" ref="AT255" si="225">AK255-J255</f>
        <v>-36</v>
      </c>
      <c r="AU255" s="25" t="e">
        <f t="shared" ref="AU255" si="226">AL255-K255</f>
        <v>#VALUE!</v>
      </c>
      <c r="AV255" s="31" t="e">
        <f t="shared" ref="AV255" si="227">(AD255-C255)/C255</f>
        <v>#VALUE!</v>
      </c>
      <c r="AW255" s="31" t="e">
        <f t="shared" ref="AW255" si="228">(AE255-D255)/D255</f>
        <v>#DIV/0!</v>
      </c>
      <c r="AX255" s="31" t="e">
        <f t="shared" ref="AX255" si="229">(AF255-E255)/E255</f>
        <v>#VALUE!</v>
      </c>
      <c r="AY255" s="31" t="e">
        <f t="shared" ref="AY255" si="230">(AG255-F255)/F255</f>
        <v>#VALUE!</v>
      </c>
      <c r="AZ255" s="31">
        <f t="shared" ref="AZ255" si="231">(AH255-G255)/G255</f>
        <v>0.53125</v>
      </c>
      <c r="BA255" s="31">
        <f t="shared" ref="BA255" si="232">(AI255-H255)/H255</f>
        <v>-9.8360655737704916E-2</v>
      </c>
      <c r="BB255" s="31">
        <f t="shared" ref="BB255" si="233">(AJ255-I255)/I255</f>
        <v>-0.59541984732824427</v>
      </c>
      <c r="BC255" s="31">
        <f t="shared" ref="BC255" si="234">(AK255-J255)/J255</f>
        <v>-0.62068965517241381</v>
      </c>
      <c r="BD255" s="31" t="e">
        <f t="shared" ref="BD255" si="235">(AL255-K255)/K255</f>
        <v>#VALUE!</v>
      </c>
    </row>
    <row r="257" spans="1:56" x14ac:dyDescent="0.35">
      <c r="A257" s="4" t="s">
        <v>105</v>
      </c>
    </row>
    <row r="258" spans="1:56" x14ac:dyDescent="0.35">
      <c r="A258" s="2" t="s">
        <v>114</v>
      </c>
    </row>
    <row r="259" spans="1:56" s="3" customFormat="1" x14ac:dyDescent="0.35">
      <c r="A259" s="5"/>
      <c r="B259" s="5"/>
      <c r="C259" s="16" t="s">
        <v>24</v>
      </c>
      <c r="D259" s="16" t="s">
        <v>25</v>
      </c>
      <c r="E259" s="16" t="s">
        <v>26</v>
      </c>
      <c r="F259" s="16" t="s">
        <v>27</v>
      </c>
      <c r="G259" s="16" t="s">
        <v>28</v>
      </c>
      <c r="H259" s="16" t="s">
        <v>29</v>
      </c>
      <c r="I259" s="16" t="s">
        <v>30</v>
      </c>
      <c r="J259" s="17" t="s">
        <v>31</v>
      </c>
      <c r="K259" s="16" t="s">
        <v>32</v>
      </c>
      <c r="L259" s="6" t="s">
        <v>24</v>
      </c>
      <c r="M259" s="6" t="s">
        <v>25</v>
      </c>
      <c r="N259" s="6" t="s">
        <v>26</v>
      </c>
      <c r="O259" s="6" t="s">
        <v>27</v>
      </c>
      <c r="P259" s="6" t="s">
        <v>28</v>
      </c>
      <c r="Q259" s="6" t="s">
        <v>29</v>
      </c>
      <c r="R259" s="6" t="s">
        <v>30</v>
      </c>
      <c r="S259" s="7" t="s">
        <v>31</v>
      </c>
      <c r="T259" s="6" t="s">
        <v>32</v>
      </c>
      <c r="U259" s="8" t="s">
        <v>24</v>
      </c>
      <c r="V259" s="8" t="s">
        <v>25</v>
      </c>
      <c r="W259" s="8" t="s">
        <v>26</v>
      </c>
      <c r="X259" s="8" t="s">
        <v>27</v>
      </c>
      <c r="Y259" s="8" t="s">
        <v>28</v>
      </c>
      <c r="Z259" s="8" t="s">
        <v>29</v>
      </c>
      <c r="AA259" s="8" t="s">
        <v>30</v>
      </c>
      <c r="AB259" s="9" t="s">
        <v>31</v>
      </c>
      <c r="AC259" s="8" t="s">
        <v>32</v>
      </c>
      <c r="AD259" s="13" t="s">
        <v>24</v>
      </c>
      <c r="AE259" s="13" t="s">
        <v>25</v>
      </c>
      <c r="AF259" s="13" t="s">
        <v>26</v>
      </c>
      <c r="AG259" s="13" t="s">
        <v>27</v>
      </c>
      <c r="AH259" s="13" t="s">
        <v>28</v>
      </c>
      <c r="AI259" s="13" t="s">
        <v>29</v>
      </c>
      <c r="AJ259" s="13" t="s">
        <v>30</v>
      </c>
      <c r="AK259" s="14" t="s">
        <v>31</v>
      </c>
      <c r="AL259" s="13" t="s">
        <v>32</v>
      </c>
      <c r="AM259" s="72" t="s">
        <v>122</v>
      </c>
      <c r="AN259" s="72"/>
      <c r="AO259" s="72"/>
      <c r="AP259" s="72"/>
      <c r="AQ259" s="72"/>
      <c r="AR259" s="72"/>
      <c r="AS259" s="72"/>
      <c r="AT259" s="72"/>
      <c r="AU259" s="72"/>
      <c r="AV259" s="72"/>
      <c r="AW259" s="72"/>
      <c r="AX259" s="72"/>
      <c r="AY259" s="72"/>
      <c r="AZ259" s="72"/>
      <c r="BA259" s="72"/>
      <c r="BB259" s="72"/>
      <c r="BC259" s="72"/>
      <c r="BD259" s="72"/>
    </row>
    <row r="260" spans="1:56" s="3" customFormat="1" x14ac:dyDescent="0.35">
      <c r="A260" s="5"/>
      <c r="B260" s="5"/>
      <c r="C260" s="16" t="s">
        <v>33</v>
      </c>
      <c r="D260" s="16" t="s">
        <v>34</v>
      </c>
      <c r="E260" s="16" t="s">
        <v>35</v>
      </c>
      <c r="F260" s="16" t="s">
        <v>36</v>
      </c>
      <c r="G260" s="16" t="s">
        <v>37</v>
      </c>
      <c r="H260" s="16" t="s">
        <v>38</v>
      </c>
      <c r="I260" s="16" t="s">
        <v>39</v>
      </c>
      <c r="J260" s="17" t="s">
        <v>40</v>
      </c>
      <c r="K260" s="16" t="s">
        <v>32</v>
      </c>
      <c r="L260" s="6" t="s">
        <v>33</v>
      </c>
      <c r="M260" s="6" t="s">
        <v>34</v>
      </c>
      <c r="N260" s="6" t="s">
        <v>35</v>
      </c>
      <c r="O260" s="6" t="s">
        <v>36</v>
      </c>
      <c r="P260" s="6" t="s">
        <v>37</v>
      </c>
      <c r="Q260" s="6" t="s">
        <v>38</v>
      </c>
      <c r="R260" s="6" t="s">
        <v>39</v>
      </c>
      <c r="S260" s="7" t="s">
        <v>40</v>
      </c>
      <c r="T260" s="6" t="s">
        <v>32</v>
      </c>
      <c r="U260" s="8" t="s">
        <v>33</v>
      </c>
      <c r="V260" s="8" t="s">
        <v>34</v>
      </c>
      <c r="W260" s="8" t="s">
        <v>35</v>
      </c>
      <c r="X260" s="8" t="s">
        <v>36</v>
      </c>
      <c r="Y260" s="8" t="s">
        <v>37</v>
      </c>
      <c r="Z260" s="8" t="s">
        <v>38</v>
      </c>
      <c r="AA260" s="8" t="s">
        <v>39</v>
      </c>
      <c r="AB260" s="9" t="s">
        <v>40</v>
      </c>
      <c r="AC260" s="8" t="s">
        <v>32</v>
      </c>
      <c r="AD260" s="13" t="s">
        <v>33</v>
      </c>
      <c r="AE260" s="13" t="s">
        <v>34</v>
      </c>
      <c r="AF260" s="13" t="s">
        <v>35</v>
      </c>
      <c r="AG260" s="13" t="s">
        <v>36</v>
      </c>
      <c r="AH260" s="13" t="s">
        <v>37</v>
      </c>
      <c r="AI260" s="13" t="s">
        <v>38</v>
      </c>
      <c r="AJ260" s="13" t="s">
        <v>39</v>
      </c>
      <c r="AK260" s="14" t="s">
        <v>40</v>
      </c>
      <c r="AL260" s="13" t="s">
        <v>32</v>
      </c>
      <c r="AM260" s="45" t="s">
        <v>33</v>
      </c>
      <c r="AN260" s="45" t="s">
        <v>34</v>
      </c>
      <c r="AO260" s="45" t="s">
        <v>35</v>
      </c>
      <c r="AP260" s="45" t="s">
        <v>36</v>
      </c>
      <c r="AQ260" s="45" t="s">
        <v>37</v>
      </c>
      <c r="AR260" s="45" t="s">
        <v>38</v>
      </c>
      <c r="AS260" s="45" t="s">
        <v>39</v>
      </c>
      <c r="AT260" s="46" t="s">
        <v>40</v>
      </c>
      <c r="AU260" s="45" t="s">
        <v>32</v>
      </c>
      <c r="AV260" s="47" t="s">
        <v>33</v>
      </c>
      <c r="AW260" s="47" t="s">
        <v>34</v>
      </c>
      <c r="AX260" s="47" t="s">
        <v>35</v>
      </c>
      <c r="AY260" s="47" t="s">
        <v>36</v>
      </c>
      <c r="AZ260" s="47" t="s">
        <v>37</v>
      </c>
      <c r="BA260" s="47" t="s">
        <v>38</v>
      </c>
      <c r="BB260" s="47" t="s">
        <v>39</v>
      </c>
      <c r="BC260" s="48" t="s">
        <v>40</v>
      </c>
      <c r="BD260" s="47" t="s">
        <v>32</v>
      </c>
    </row>
    <row r="261" spans="1:56" s="3" customFormat="1" x14ac:dyDescent="0.35">
      <c r="A261" s="5"/>
      <c r="B261" s="5"/>
      <c r="C261" s="16" t="s">
        <v>41</v>
      </c>
      <c r="D261" s="16" t="s">
        <v>41</v>
      </c>
      <c r="E261" s="16" t="s">
        <v>41</v>
      </c>
      <c r="F261" s="16" t="s">
        <v>41</v>
      </c>
      <c r="G261" s="16" t="s">
        <v>41</v>
      </c>
      <c r="H261" s="16" t="s">
        <v>41</v>
      </c>
      <c r="I261" s="16" t="s">
        <v>41</v>
      </c>
      <c r="J261" s="16" t="s">
        <v>41</v>
      </c>
      <c r="K261" s="16" t="s">
        <v>41</v>
      </c>
      <c r="L261" s="10" t="s">
        <v>42</v>
      </c>
      <c r="M261" s="10" t="s">
        <v>42</v>
      </c>
      <c r="N261" s="10" t="s">
        <v>42</v>
      </c>
      <c r="O261" s="10" t="s">
        <v>42</v>
      </c>
      <c r="P261" s="10" t="s">
        <v>42</v>
      </c>
      <c r="Q261" s="10" t="s">
        <v>42</v>
      </c>
      <c r="R261" s="10" t="s">
        <v>42</v>
      </c>
      <c r="S261" s="10" t="s">
        <v>42</v>
      </c>
      <c r="T261" s="10" t="s">
        <v>42</v>
      </c>
      <c r="U261" s="11" t="s">
        <v>43</v>
      </c>
      <c r="V261" s="11" t="s">
        <v>43</v>
      </c>
      <c r="W261" s="11" t="s">
        <v>43</v>
      </c>
      <c r="X261" s="11" t="s">
        <v>43</v>
      </c>
      <c r="Y261" s="11" t="s">
        <v>43</v>
      </c>
      <c r="Z261" s="11" t="s">
        <v>43</v>
      </c>
      <c r="AA261" s="11" t="s">
        <v>43</v>
      </c>
      <c r="AB261" s="11" t="s">
        <v>43</v>
      </c>
      <c r="AC261" s="11" t="s">
        <v>43</v>
      </c>
      <c r="AD261" s="15" t="s">
        <v>44</v>
      </c>
      <c r="AE261" s="15" t="s">
        <v>44</v>
      </c>
      <c r="AF261" s="15" t="s">
        <v>44</v>
      </c>
      <c r="AG261" s="15" t="s">
        <v>44</v>
      </c>
      <c r="AH261" s="15" t="s">
        <v>44</v>
      </c>
      <c r="AI261" s="15" t="s">
        <v>44</v>
      </c>
      <c r="AJ261" s="15" t="s">
        <v>44</v>
      </c>
      <c r="AK261" s="15" t="s">
        <v>44</v>
      </c>
      <c r="AL261" s="15" t="s">
        <v>44</v>
      </c>
      <c r="AM261" s="45" t="s">
        <v>24</v>
      </c>
      <c r="AN261" s="45" t="s">
        <v>25</v>
      </c>
      <c r="AO261" s="45" t="s">
        <v>26</v>
      </c>
      <c r="AP261" s="45" t="s">
        <v>27</v>
      </c>
      <c r="AQ261" s="45" t="s">
        <v>28</v>
      </c>
      <c r="AR261" s="45" t="s">
        <v>29</v>
      </c>
      <c r="AS261" s="45" t="s">
        <v>30</v>
      </c>
      <c r="AT261" s="46" t="s">
        <v>31</v>
      </c>
      <c r="AU261" s="45" t="s">
        <v>32</v>
      </c>
      <c r="AV261" s="47" t="s">
        <v>24</v>
      </c>
      <c r="AW261" s="47" t="s">
        <v>25</v>
      </c>
      <c r="AX261" s="47" t="s">
        <v>26</v>
      </c>
      <c r="AY261" s="47" t="s">
        <v>27</v>
      </c>
      <c r="AZ261" s="47" t="s">
        <v>28</v>
      </c>
      <c r="BA261" s="47" t="s">
        <v>29</v>
      </c>
      <c r="BB261" s="47" t="s">
        <v>30</v>
      </c>
      <c r="BC261" s="48" t="s">
        <v>31</v>
      </c>
      <c r="BD261" s="47" t="s">
        <v>32</v>
      </c>
    </row>
    <row r="262" spans="1:56" x14ac:dyDescent="0.35">
      <c r="A262" s="26" t="s">
        <v>0</v>
      </c>
      <c r="B262" s="26" t="s">
        <v>0</v>
      </c>
      <c r="C262" s="25">
        <v>8974</v>
      </c>
      <c r="D262" s="25">
        <v>9657</v>
      </c>
      <c r="E262" s="25">
        <v>10680</v>
      </c>
      <c r="F262" s="25">
        <v>10941</v>
      </c>
      <c r="G262" s="25">
        <v>15460</v>
      </c>
      <c r="H262" s="25">
        <v>18747</v>
      </c>
      <c r="I262" s="25">
        <v>19038</v>
      </c>
      <c r="J262" s="25">
        <v>17662</v>
      </c>
      <c r="K262" s="25">
        <v>15803</v>
      </c>
      <c r="L262" s="25">
        <v>5771</v>
      </c>
      <c r="M262" s="25">
        <v>9528</v>
      </c>
      <c r="N262" s="25">
        <v>6985</v>
      </c>
      <c r="O262" s="25">
        <v>6674</v>
      </c>
      <c r="P262" s="25">
        <v>10263</v>
      </c>
      <c r="Q262" s="25">
        <v>13205</v>
      </c>
      <c r="R262" s="25">
        <v>12758</v>
      </c>
      <c r="S262" s="25">
        <v>14587</v>
      </c>
      <c r="T262" s="25">
        <v>11544</v>
      </c>
      <c r="U262" s="25">
        <v>9023</v>
      </c>
      <c r="V262" s="25">
        <v>9305</v>
      </c>
      <c r="W262" s="25">
        <v>8888</v>
      </c>
      <c r="X262" s="25">
        <v>8574</v>
      </c>
      <c r="Y262" s="25">
        <v>11876</v>
      </c>
      <c r="Z262" s="25">
        <v>15241</v>
      </c>
      <c r="AA262" s="25">
        <v>15776</v>
      </c>
      <c r="AB262" s="25">
        <v>18971</v>
      </c>
      <c r="AC262" s="25">
        <v>15133</v>
      </c>
      <c r="AD262" s="25">
        <v>9822</v>
      </c>
      <c r="AE262" s="25">
        <v>9980</v>
      </c>
      <c r="AF262" s="25">
        <v>8709</v>
      </c>
      <c r="AG262" s="25">
        <v>10403</v>
      </c>
      <c r="AH262" s="25">
        <v>14693</v>
      </c>
      <c r="AI262" s="25">
        <v>16373</v>
      </c>
      <c r="AJ262" s="25">
        <v>16299</v>
      </c>
      <c r="AK262" s="25">
        <v>19015</v>
      </c>
      <c r="AL262" s="25">
        <v>15312</v>
      </c>
      <c r="AM262" s="25">
        <f>AD262-C262</f>
        <v>848</v>
      </c>
      <c r="AN262" s="25">
        <f t="shared" ref="AN262:AN275" si="236">AE262-D262</f>
        <v>323</v>
      </c>
      <c r="AO262" s="25">
        <f t="shared" ref="AO262:AO275" si="237">AF262-E262</f>
        <v>-1971</v>
      </c>
      <c r="AP262" s="25">
        <f t="shared" ref="AP262:AP275" si="238">AG262-F262</f>
        <v>-538</v>
      </c>
      <c r="AQ262" s="25">
        <f t="shared" ref="AQ262:AQ275" si="239">AH262-G262</f>
        <v>-767</v>
      </c>
      <c r="AR262" s="25">
        <f t="shared" ref="AR262:AR275" si="240">AI262-H262</f>
        <v>-2374</v>
      </c>
      <c r="AS262" s="25">
        <f t="shared" ref="AS262:AS275" si="241">AJ262-I262</f>
        <v>-2739</v>
      </c>
      <c r="AT262" s="25">
        <f t="shared" ref="AT262:AT275" si="242">AK262-J262</f>
        <v>1353</v>
      </c>
      <c r="AU262" s="25">
        <f t="shared" ref="AU262:AU275" si="243">AL262-K262</f>
        <v>-491</v>
      </c>
      <c r="AV262" s="31">
        <f>(AD262-C262)/C262</f>
        <v>9.4495208379763759E-2</v>
      </c>
      <c r="AW262" s="31">
        <f t="shared" ref="AW262:AW275" si="244">(AE262-D262)/D262</f>
        <v>3.3447240343792067E-2</v>
      </c>
      <c r="AX262" s="31">
        <f t="shared" ref="AX262:AX275" si="245">(AF262-E262)/E262</f>
        <v>-0.18455056179775281</v>
      </c>
      <c r="AY262" s="31">
        <f t="shared" ref="AY262:AY275" si="246">(AG262-F262)/F262</f>
        <v>-4.9172836121012704E-2</v>
      </c>
      <c r="AZ262" s="31">
        <f t="shared" ref="AZ262:AZ275" si="247">(AH262-G262)/G262</f>
        <v>-4.9611901681759378E-2</v>
      </c>
      <c r="BA262" s="31">
        <f t="shared" ref="BA262:BA275" si="248">(AI262-H262)/H262</f>
        <v>-0.1266335947084867</v>
      </c>
      <c r="BB262" s="31">
        <f t="shared" ref="BB262:BB275" si="249">(AJ262-I262)/I262</f>
        <v>-0.14387015442798615</v>
      </c>
      <c r="BC262" s="31">
        <f t="shared" ref="BC262:BC275" si="250">(AK262-J262)/J262</f>
        <v>7.6605140980636394E-2</v>
      </c>
      <c r="BD262" s="31">
        <f t="shared" ref="BD262:BD275" si="251">(AL262-K262)/K262</f>
        <v>-3.1070049990508133E-2</v>
      </c>
    </row>
    <row r="263" spans="1:56" x14ac:dyDescent="0.35">
      <c r="A263" s="18" t="s">
        <v>115</v>
      </c>
      <c r="B263" s="18" t="s">
        <v>116</v>
      </c>
      <c r="C263" s="25">
        <v>8340</v>
      </c>
      <c r="D263" s="25">
        <v>8951</v>
      </c>
      <c r="E263" s="25">
        <v>9756</v>
      </c>
      <c r="F263" s="25">
        <v>9591</v>
      </c>
      <c r="G263" s="25">
        <v>13470</v>
      </c>
      <c r="H263" s="25">
        <v>15977</v>
      </c>
      <c r="I263" s="25">
        <v>14938</v>
      </c>
      <c r="J263" s="25">
        <v>14841</v>
      </c>
      <c r="K263" s="25">
        <v>14101</v>
      </c>
      <c r="L263" s="25">
        <v>5206</v>
      </c>
      <c r="M263" s="25">
        <v>8541</v>
      </c>
      <c r="N263" s="25">
        <v>6334</v>
      </c>
      <c r="O263" s="25">
        <v>6004</v>
      </c>
      <c r="P263" s="25">
        <v>8501</v>
      </c>
      <c r="Q263" s="25">
        <v>10896</v>
      </c>
      <c r="R263" s="25">
        <v>10203</v>
      </c>
      <c r="S263" s="25">
        <v>12377</v>
      </c>
      <c r="T263" s="25">
        <v>10240</v>
      </c>
      <c r="U263" s="25">
        <v>8244</v>
      </c>
      <c r="V263" s="25">
        <v>7835</v>
      </c>
      <c r="W263" s="25">
        <v>8166</v>
      </c>
      <c r="X263" s="25">
        <v>7732</v>
      </c>
      <c r="Y263" s="25">
        <v>10056</v>
      </c>
      <c r="Z263" s="25">
        <v>12882</v>
      </c>
      <c r="AA263" s="25">
        <v>12613</v>
      </c>
      <c r="AB263" s="25">
        <v>15687</v>
      </c>
      <c r="AC263" s="25">
        <v>13213</v>
      </c>
      <c r="AD263" s="25">
        <v>8727</v>
      </c>
      <c r="AE263" s="25">
        <v>9056</v>
      </c>
      <c r="AF263" s="25">
        <v>7782</v>
      </c>
      <c r="AG263" s="25">
        <v>9318</v>
      </c>
      <c r="AH263" s="25">
        <v>11953</v>
      </c>
      <c r="AI263" s="25">
        <v>14205</v>
      </c>
      <c r="AJ263" s="25">
        <v>12655</v>
      </c>
      <c r="AK263" s="25">
        <v>15898</v>
      </c>
      <c r="AL263" s="25">
        <v>13180</v>
      </c>
      <c r="AM263" s="25">
        <f t="shared" ref="AM263:AM275" si="252">AD263-C263</f>
        <v>387</v>
      </c>
      <c r="AN263" s="25">
        <f t="shared" si="236"/>
        <v>105</v>
      </c>
      <c r="AO263" s="25">
        <f t="shared" si="237"/>
        <v>-1974</v>
      </c>
      <c r="AP263" s="25">
        <f t="shared" si="238"/>
        <v>-273</v>
      </c>
      <c r="AQ263" s="25">
        <f t="shared" si="239"/>
        <v>-1517</v>
      </c>
      <c r="AR263" s="25">
        <f t="shared" si="240"/>
        <v>-1772</v>
      </c>
      <c r="AS263" s="25">
        <f t="shared" si="241"/>
        <v>-2283</v>
      </c>
      <c r="AT263" s="25">
        <f t="shared" si="242"/>
        <v>1057</v>
      </c>
      <c r="AU263" s="25">
        <f t="shared" si="243"/>
        <v>-921</v>
      </c>
      <c r="AV263" s="31">
        <f t="shared" ref="AV263:AV275" si="253">(AD263-C263)/C263</f>
        <v>4.6402877697841724E-2</v>
      </c>
      <c r="AW263" s="31">
        <f t="shared" si="244"/>
        <v>1.1730532901351804E-2</v>
      </c>
      <c r="AX263" s="31">
        <f t="shared" si="245"/>
        <v>-0.20233702337023371</v>
      </c>
      <c r="AY263" s="31">
        <f t="shared" si="246"/>
        <v>-2.8464185173600252E-2</v>
      </c>
      <c r="AZ263" s="31">
        <f t="shared" si="247"/>
        <v>-0.11262063845582776</v>
      </c>
      <c r="BA263" s="31">
        <f t="shared" si="248"/>
        <v>-0.11090943230894411</v>
      </c>
      <c r="BB263" s="31">
        <f t="shared" si="249"/>
        <v>-0.15283170437809612</v>
      </c>
      <c r="BC263" s="31">
        <f t="shared" si="250"/>
        <v>7.1221615794083953E-2</v>
      </c>
      <c r="BD263" s="31">
        <f t="shared" si="251"/>
        <v>-6.5314516700943195E-2</v>
      </c>
    </row>
    <row r="264" spans="1:56" x14ac:dyDescent="0.35">
      <c r="A264" s="26" t="s">
        <v>71</v>
      </c>
      <c r="B264" s="26" t="s">
        <v>71</v>
      </c>
      <c r="C264" s="25">
        <v>8253</v>
      </c>
      <c r="D264" s="25">
        <v>8682</v>
      </c>
      <c r="E264" s="25">
        <v>9635</v>
      </c>
      <c r="F264" s="25">
        <v>9412</v>
      </c>
      <c r="G264" s="25">
        <v>13088</v>
      </c>
      <c r="H264" s="25">
        <v>15476</v>
      </c>
      <c r="I264" s="25">
        <v>14440</v>
      </c>
      <c r="J264" s="25">
        <v>14327</v>
      </c>
      <c r="K264" s="25">
        <v>13887</v>
      </c>
      <c r="L264" s="30" t="s">
        <v>72</v>
      </c>
      <c r="M264" s="25">
        <v>8506</v>
      </c>
      <c r="N264" s="25">
        <v>6278</v>
      </c>
      <c r="O264" s="25">
        <v>5874</v>
      </c>
      <c r="P264" s="25">
        <v>8434</v>
      </c>
      <c r="Q264" s="25">
        <v>10795</v>
      </c>
      <c r="R264" s="25">
        <v>10068</v>
      </c>
      <c r="S264" s="25">
        <v>12053</v>
      </c>
      <c r="T264" s="25">
        <v>10147</v>
      </c>
      <c r="U264" s="25">
        <v>8204</v>
      </c>
      <c r="V264" s="25">
        <v>7792</v>
      </c>
      <c r="W264" s="30" t="s">
        <v>72</v>
      </c>
      <c r="X264" s="25">
        <v>7718</v>
      </c>
      <c r="Y264" s="25">
        <v>9946</v>
      </c>
      <c r="Z264" s="25">
        <v>12720</v>
      </c>
      <c r="AA264" s="25">
        <v>12380</v>
      </c>
      <c r="AB264" s="25">
        <v>15498</v>
      </c>
      <c r="AC264" s="25">
        <v>13124</v>
      </c>
      <c r="AD264" s="25">
        <v>8667</v>
      </c>
      <c r="AE264" s="25">
        <v>9015</v>
      </c>
      <c r="AF264" s="25">
        <v>7773</v>
      </c>
      <c r="AG264" s="25">
        <v>9230</v>
      </c>
      <c r="AH264" s="25">
        <v>11818</v>
      </c>
      <c r="AI264" s="25">
        <v>14012</v>
      </c>
      <c r="AJ264" s="25">
        <v>12535</v>
      </c>
      <c r="AK264" s="25">
        <v>15716</v>
      </c>
      <c r="AL264" s="25">
        <v>13045</v>
      </c>
      <c r="AM264" s="25">
        <f t="shared" si="252"/>
        <v>414</v>
      </c>
      <c r="AN264" s="25">
        <f t="shared" si="236"/>
        <v>333</v>
      </c>
      <c r="AO264" s="25">
        <f t="shared" si="237"/>
        <v>-1862</v>
      </c>
      <c r="AP264" s="25">
        <f t="shared" si="238"/>
        <v>-182</v>
      </c>
      <c r="AQ264" s="25">
        <f t="shared" si="239"/>
        <v>-1270</v>
      </c>
      <c r="AR264" s="25">
        <f t="shared" si="240"/>
        <v>-1464</v>
      </c>
      <c r="AS264" s="25">
        <f t="shared" si="241"/>
        <v>-1905</v>
      </c>
      <c r="AT264" s="25">
        <f t="shared" si="242"/>
        <v>1389</v>
      </c>
      <c r="AU264" s="25">
        <f t="shared" si="243"/>
        <v>-842</v>
      </c>
      <c r="AV264" s="31">
        <f t="shared" si="253"/>
        <v>5.0163576881134132E-2</v>
      </c>
      <c r="AW264" s="31">
        <f t="shared" si="244"/>
        <v>3.8355217691776092E-2</v>
      </c>
      <c r="AX264" s="31">
        <f t="shared" si="245"/>
        <v>-0.1932537623248573</v>
      </c>
      <c r="AY264" s="31">
        <f t="shared" si="246"/>
        <v>-1.9337016574585635E-2</v>
      </c>
      <c r="AZ264" s="31">
        <f t="shared" si="247"/>
        <v>-9.7035452322738386E-2</v>
      </c>
      <c r="BA264" s="31">
        <f t="shared" si="248"/>
        <v>-9.4598087361075209E-2</v>
      </c>
      <c r="BB264" s="31">
        <f t="shared" si="249"/>
        <v>-0.13192520775623268</v>
      </c>
      <c r="BC264" s="31">
        <f t="shared" si="250"/>
        <v>9.6949815034550149E-2</v>
      </c>
      <c r="BD264" s="31">
        <f t="shared" si="251"/>
        <v>-6.0632245985454025E-2</v>
      </c>
    </row>
    <row r="265" spans="1:56" x14ac:dyDescent="0.35">
      <c r="A265" s="26" t="s">
        <v>104</v>
      </c>
      <c r="B265" s="26" t="s">
        <v>73</v>
      </c>
      <c r="C265" s="25">
        <v>87</v>
      </c>
      <c r="D265" s="25">
        <v>269</v>
      </c>
      <c r="E265" s="25">
        <v>121</v>
      </c>
      <c r="F265" s="25">
        <v>179</v>
      </c>
      <c r="G265" s="25">
        <v>382</v>
      </c>
      <c r="H265" s="25">
        <v>501</v>
      </c>
      <c r="I265" s="25">
        <v>498</v>
      </c>
      <c r="J265" s="25">
        <v>514</v>
      </c>
      <c r="K265" s="25">
        <v>214</v>
      </c>
      <c r="L265" s="30" t="s">
        <v>72</v>
      </c>
      <c r="M265" s="25">
        <v>35</v>
      </c>
      <c r="N265" s="25">
        <v>56</v>
      </c>
      <c r="O265" s="25">
        <v>130</v>
      </c>
      <c r="P265" s="25">
        <v>67</v>
      </c>
      <c r="Q265" s="25">
        <v>101</v>
      </c>
      <c r="R265" s="25">
        <v>135</v>
      </c>
      <c r="S265" s="25">
        <v>324</v>
      </c>
      <c r="T265" s="25">
        <v>93</v>
      </c>
      <c r="U265" s="25">
        <v>40</v>
      </c>
      <c r="V265" s="25">
        <v>43</v>
      </c>
      <c r="W265" s="30" t="s">
        <v>72</v>
      </c>
      <c r="X265" s="25">
        <v>14</v>
      </c>
      <c r="Y265" s="25">
        <v>110</v>
      </c>
      <c r="Z265" s="25">
        <v>162</v>
      </c>
      <c r="AA265" s="25">
        <v>233</v>
      </c>
      <c r="AB265" s="25">
        <v>189</v>
      </c>
      <c r="AC265" s="25">
        <v>89</v>
      </c>
      <c r="AD265" s="25">
        <v>60</v>
      </c>
      <c r="AE265" s="25">
        <v>41</v>
      </c>
      <c r="AF265" s="25">
        <v>9</v>
      </c>
      <c r="AG265" s="25">
        <v>88</v>
      </c>
      <c r="AH265" s="25">
        <v>135</v>
      </c>
      <c r="AI265" s="25">
        <v>193</v>
      </c>
      <c r="AJ265" s="25">
        <v>120</v>
      </c>
      <c r="AK265" s="25">
        <v>182</v>
      </c>
      <c r="AL265" s="25">
        <v>135</v>
      </c>
      <c r="AM265" s="25">
        <f t="shared" si="252"/>
        <v>-27</v>
      </c>
      <c r="AN265" s="25">
        <f t="shared" si="236"/>
        <v>-228</v>
      </c>
      <c r="AO265" s="25">
        <f t="shared" si="237"/>
        <v>-112</v>
      </c>
      <c r="AP265" s="25">
        <f t="shared" si="238"/>
        <v>-91</v>
      </c>
      <c r="AQ265" s="25">
        <f t="shared" si="239"/>
        <v>-247</v>
      </c>
      <c r="AR265" s="25">
        <f t="shared" si="240"/>
        <v>-308</v>
      </c>
      <c r="AS265" s="25">
        <f t="shared" si="241"/>
        <v>-378</v>
      </c>
      <c r="AT265" s="25">
        <f t="shared" si="242"/>
        <v>-332</v>
      </c>
      <c r="AU265" s="25">
        <f t="shared" si="243"/>
        <v>-79</v>
      </c>
      <c r="AV265" s="31">
        <f t="shared" si="253"/>
        <v>-0.31034482758620691</v>
      </c>
      <c r="AW265" s="31">
        <f t="shared" si="244"/>
        <v>-0.84758364312267653</v>
      </c>
      <c r="AX265" s="31">
        <f t="shared" si="245"/>
        <v>-0.92561983471074383</v>
      </c>
      <c r="AY265" s="31">
        <f t="shared" si="246"/>
        <v>-0.50837988826815639</v>
      </c>
      <c r="AZ265" s="31">
        <f t="shared" si="247"/>
        <v>-0.6465968586387435</v>
      </c>
      <c r="BA265" s="31">
        <f t="shared" si="248"/>
        <v>-0.61477045908183636</v>
      </c>
      <c r="BB265" s="31">
        <f t="shared" si="249"/>
        <v>-0.75903614457831325</v>
      </c>
      <c r="BC265" s="31">
        <f t="shared" si="250"/>
        <v>-0.64591439688715957</v>
      </c>
      <c r="BD265" s="31">
        <f t="shared" si="251"/>
        <v>-0.36915887850467288</v>
      </c>
    </row>
    <row r="266" spans="1:56" x14ac:dyDescent="0.35">
      <c r="A266" s="26" t="s">
        <v>100</v>
      </c>
      <c r="B266" s="26" t="s">
        <v>84</v>
      </c>
      <c r="C266" s="25">
        <v>406</v>
      </c>
      <c r="D266" s="25">
        <v>294</v>
      </c>
      <c r="E266" s="25">
        <v>488</v>
      </c>
      <c r="F266" s="25">
        <v>686</v>
      </c>
      <c r="G266" s="25">
        <v>644</v>
      </c>
      <c r="H266" s="25">
        <v>786</v>
      </c>
      <c r="I266" s="25">
        <v>1303</v>
      </c>
      <c r="J266" s="25">
        <v>827</v>
      </c>
      <c r="K266" s="25">
        <v>670</v>
      </c>
      <c r="L266" s="25">
        <v>219</v>
      </c>
      <c r="M266" s="25">
        <v>469</v>
      </c>
      <c r="N266" s="25">
        <v>225</v>
      </c>
      <c r="O266" s="25">
        <v>255</v>
      </c>
      <c r="P266" s="25">
        <v>921</v>
      </c>
      <c r="Q266" s="25">
        <v>754</v>
      </c>
      <c r="R266" s="25">
        <v>934</v>
      </c>
      <c r="S266" s="25">
        <v>566</v>
      </c>
      <c r="T266" s="25">
        <v>605</v>
      </c>
      <c r="U266" s="25">
        <v>235</v>
      </c>
      <c r="V266" s="25">
        <v>422</v>
      </c>
      <c r="W266" s="25">
        <v>266</v>
      </c>
      <c r="X266" s="25">
        <v>286</v>
      </c>
      <c r="Y266" s="25">
        <v>600</v>
      </c>
      <c r="Z266" s="25">
        <v>822</v>
      </c>
      <c r="AA266" s="25">
        <v>858</v>
      </c>
      <c r="AB266" s="25">
        <v>1306</v>
      </c>
      <c r="AC266" s="25">
        <v>737</v>
      </c>
      <c r="AD266" s="25">
        <v>298</v>
      </c>
      <c r="AE266" s="25">
        <v>410</v>
      </c>
      <c r="AF266" s="25">
        <v>336</v>
      </c>
      <c r="AG266" s="25">
        <v>408</v>
      </c>
      <c r="AH266" s="25">
        <v>574</v>
      </c>
      <c r="AI266" s="25">
        <v>810</v>
      </c>
      <c r="AJ266" s="25">
        <v>1383</v>
      </c>
      <c r="AK266" s="25">
        <v>1012</v>
      </c>
      <c r="AL266" s="25">
        <v>956</v>
      </c>
      <c r="AM266" s="25">
        <f t="shared" si="252"/>
        <v>-108</v>
      </c>
      <c r="AN266" s="25">
        <f t="shared" si="236"/>
        <v>116</v>
      </c>
      <c r="AO266" s="25">
        <f t="shared" si="237"/>
        <v>-152</v>
      </c>
      <c r="AP266" s="25">
        <f t="shared" si="238"/>
        <v>-278</v>
      </c>
      <c r="AQ266" s="25">
        <f t="shared" si="239"/>
        <v>-70</v>
      </c>
      <c r="AR266" s="25">
        <f t="shared" si="240"/>
        <v>24</v>
      </c>
      <c r="AS266" s="25">
        <f t="shared" si="241"/>
        <v>80</v>
      </c>
      <c r="AT266" s="25">
        <f t="shared" si="242"/>
        <v>185</v>
      </c>
      <c r="AU266" s="25">
        <f t="shared" si="243"/>
        <v>286</v>
      </c>
      <c r="AV266" s="31">
        <f t="shared" si="253"/>
        <v>-0.26600985221674878</v>
      </c>
      <c r="AW266" s="31">
        <f t="shared" si="244"/>
        <v>0.39455782312925169</v>
      </c>
      <c r="AX266" s="31">
        <f t="shared" si="245"/>
        <v>-0.31147540983606559</v>
      </c>
      <c r="AY266" s="31">
        <f t="shared" si="246"/>
        <v>-0.40524781341107874</v>
      </c>
      <c r="AZ266" s="31">
        <f t="shared" si="247"/>
        <v>-0.10869565217391304</v>
      </c>
      <c r="BA266" s="31">
        <f t="shared" si="248"/>
        <v>3.0534351145038167E-2</v>
      </c>
      <c r="BB266" s="31">
        <f t="shared" si="249"/>
        <v>6.1396776669224863E-2</v>
      </c>
      <c r="BC266" s="31">
        <f t="shared" si="250"/>
        <v>0.22370012091898428</v>
      </c>
      <c r="BD266" s="31">
        <f t="shared" si="251"/>
        <v>0.42686567164179107</v>
      </c>
    </row>
    <row r="267" spans="1:56" x14ac:dyDescent="0.35">
      <c r="A267" s="26" t="s">
        <v>89</v>
      </c>
      <c r="B267" s="26" t="s">
        <v>89</v>
      </c>
      <c r="C267" s="25">
        <v>368</v>
      </c>
      <c r="D267" s="30" t="s">
        <v>72</v>
      </c>
      <c r="E267" s="30" t="s">
        <v>72</v>
      </c>
      <c r="F267" s="25">
        <v>686</v>
      </c>
      <c r="G267" s="25">
        <v>610</v>
      </c>
      <c r="H267" s="25">
        <v>750</v>
      </c>
      <c r="I267" s="25">
        <v>1270</v>
      </c>
      <c r="J267" s="25">
        <v>748</v>
      </c>
      <c r="K267" s="25">
        <v>643</v>
      </c>
      <c r="L267" s="25">
        <v>219</v>
      </c>
      <c r="M267" s="30" t="s">
        <v>72</v>
      </c>
      <c r="N267" s="30" t="s">
        <v>72</v>
      </c>
      <c r="O267" s="25">
        <v>255</v>
      </c>
      <c r="P267" s="25">
        <v>921</v>
      </c>
      <c r="Q267" s="30" t="s">
        <v>72</v>
      </c>
      <c r="R267" s="25">
        <v>911</v>
      </c>
      <c r="S267" s="30" t="s">
        <v>72</v>
      </c>
      <c r="T267" s="30" t="s">
        <v>72</v>
      </c>
      <c r="U267" s="25">
        <v>235</v>
      </c>
      <c r="V267" s="30" t="s">
        <v>72</v>
      </c>
      <c r="W267" s="25">
        <v>266</v>
      </c>
      <c r="X267" s="30" t="s">
        <v>72</v>
      </c>
      <c r="Y267" s="30" t="s">
        <v>72</v>
      </c>
      <c r="Z267" s="25">
        <v>802</v>
      </c>
      <c r="AA267" s="25">
        <v>827</v>
      </c>
      <c r="AB267" s="25">
        <v>1264</v>
      </c>
      <c r="AC267" s="25">
        <v>737</v>
      </c>
      <c r="AD267" s="30" t="s">
        <v>72</v>
      </c>
      <c r="AE267" s="30" t="s">
        <v>72</v>
      </c>
      <c r="AF267" s="30" t="s">
        <v>72</v>
      </c>
      <c r="AG267" s="30" t="s">
        <v>72</v>
      </c>
      <c r="AH267" s="30" t="s">
        <v>72</v>
      </c>
      <c r="AI267" s="25">
        <v>794</v>
      </c>
      <c r="AJ267" s="25">
        <v>1368</v>
      </c>
      <c r="AK267" s="25">
        <v>959</v>
      </c>
      <c r="AL267" s="30" t="s">
        <v>72</v>
      </c>
      <c r="AM267" s="25" t="e">
        <f t="shared" si="252"/>
        <v>#VALUE!</v>
      </c>
      <c r="AN267" s="25" t="e">
        <f t="shared" si="236"/>
        <v>#VALUE!</v>
      </c>
      <c r="AO267" s="25" t="e">
        <f t="shared" si="237"/>
        <v>#VALUE!</v>
      </c>
      <c r="AP267" s="25" t="e">
        <f t="shared" si="238"/>
        <v>#VALUE!</v>
      </c>
      <c r="AQ267" s="25" t="e">
        <f t="shared" si="239"/>
        <v>#VALUE!</v>
      </c>
      <c r="AR267" s="25">
        <f t="shared" si="240"/>
        <v>44</v>
      </c>
      <c r="AS267" s="25">
        <f t="shared" si="241"/>
        <v>98</v>
      </c>
      <c r="AT267" s="25">
        <f t="shared" si="242"/>
        <v>211</v>
      </c>
      <c r="AU267" s="25" t="e">
        <f t="shared" si="243"/>
        <v>#VALUE!</v>
      </c>
      <c r="AV267" s="31" t="e">
        <f t="shared" si="253"/>
        <v>#VALUE!</v>
      </c>
      <c r="AW267" s="31" t="e">
        <f t="shared" si="244"/>
        <v>#VALUE!</v>
      </c>
      <c r="AX267" s="31" t="e">
        <f t="shared" si="245"/>
        <v>#VALUE!</v>
      </c>
      <c r="AY267" s="31" t="e">
        <f t="shared" si="246"/>
        <v>#VALUE!</v>
      </c>
      <c r="AZ267" s="31" t="e">
        <f t="shared" si="247"/>
        <v>#VALUE!</v>
      </c>
      <c r="BA267" s="31">
        <f t="shared" si="248"/>
        <v>5.8666666666666666E-2</v>
      </c>
      <c r="BB267" s="31">
        <f t="shared" si="249"/>
        <v>7.716535433070866E-2</v>
      </c>
      <c r="BC267" s="31">
        <f t="shared" si="250"/>
        <v>0.28208556149732622</v>
      </c>
      <c r="BD267" s="31" t="e">
        <f t="shared" si="251"/>
        <v>#VALUE!</v>
      </c>
    </row>
    <row r="268" spans="1:56" x14ac:dyDescent="0.35">
      <c r="A268" s="26" t="s">
        <v>97</v>
      </c>
      <c r="B268" s="26" t="s">
        <v>81</v>
      </c>
      <c r="C268" s="25">
        <v>69</v>
      </c>
      <c r="D268" s="25">
        <v>41</v>
      </c>
      <c r="E268" s="25">
        <v>33</v>
      </c>
      <c r="F268" s="25">
        <v>113</v>
      </c>
      <c r="G268" s="25">
        <v>174</v>
      </c>
      <c r="H268" s="25">
        <v>320</v>
      </c>
      <c r="I268" s="25">
        <v>677</v>
      </c>
      <c r="J268" s="25">
        <v>607</v>
      </c>
      <c r="K268" s="25">
        <v>219</v>
      </c>
      <c r="L268" s="25">
        <v>61</v>
      </c>
      <c r="M268" s="25">
        <v>83</v>
      </c>
      <c r="N268" s="25">
        <v>62</v>
      </c>
      <c r="O268" s="25">
        <v>81</v>
      </c>
      <c r="P268" s="25">
        <v>289</v>
      </c>
      <c r="Q268" s="25">
        <v>687</v>
      </c>
      <c r="R268" s="25">
        <v>593</v>
      </c>
      <c r="S268" s="25">
        <v>504</v>
      </c>
      <c r="T268" s="25">
        <v>224</v>
      </c>
      <c r="U268" s="25">
        <v>57</v>
      </c>
      <c r="V268" s="25">
        <v>187</v>
      </c>
      <c r="W268" s="25">
        <v>116</v>
      </c>
      <c r="X268" s="25">
        <v>124</v>
      </c>
      <c r="Y268" s="25">
        <v>259</v>
      </c>
      <c r="Z268" s="25">
        <v>571</v>
      </c>
      <c r="AA268" s="25">
        <v>1024</v>
      </c>
      <c r="AB268" s="25">
        <v>848</v>
      </c>
      <c r="AC268" s="25">
        <v>207</v>
      </c>
      <c r="AD268" s="25">
        <v>112</v>
      </c>
      <c r="AE268" s="25">
        <v>62</v>
      </c>
      <c r="AF268" s="25">
        <v>234</v>
      </c>
      <c r="AG268" s="25">
        <v>274</v>
      </c>
      <c r="AH268" s="25">
        <v>460</v>
      </c>
      <c r="AI268" s="25">
        <v>552</v>
      </c>
      <c r="AJ268" s="25">
        <v>1061</v>
      </c>
      <c r="AK268" s="25">
        <v>911</v>
      </c>
      <c r="AL268" s="25">
        <v>469</v>
      </c>
      <c r="AM268" s="25">
        <f t="shared" si="252"/>
        <v>43</v>
      </c>
      <c r="AN268" s="25">
        <f t="shared" si="236"/>
        <v>21</v>
      </c>
      <c r="AO268" s="25">
        <f t="shared" si="237"/>
        <v>201</v>
      </c>
      <c r="AP268" s="25">
        <f t="shared" si="238"/>
        <v>161</v>
      </c>
      <c r="AQ268" s="25">
        <f t="shared" si="239"/>
        <v>286</v>
      </c>
      <c r="AR268" s="25">
        <f t="shared" si="240"/>
        <v>232</v>
      </c>
      <c r="AS268" s="25">
        <f t="shared" si="241"/>
        <v>384</v>
      </c>
      <c r="AT268" s="25">
        <f t="shared" si="242"/>
        <v>304</v>
      </c>
      <c r="AU268" s="25">
        <f t="shared" si="243"/>
        <v>250</v>
      </c>
      <c r="AV268" s="31">
        <f t="shared" si="253"/>
        <v>0.62318840579710144</v>
      </c>
      <c r="AW268" s="31">
        <f t="shared" si="244"/>
        <v>0.51219512195121952</v>
      </c>
      <c r="AX268" s="31">
        <f t="shared" si="245"/>
        <v>6.0909090909090908</v>
      </c>
      <c r="AY268" s="31">
        <f t="shared" si="246"/>
        <v>1.4247787610619469</v>
      </c>
      <c r="AZ268" s="31">
        <f t="shared" si="247"/>
        <v>1.6436781609195403</v>
      </c>
      <c r="BA268" s="31">
        <f t="shared" si="248"/>
        <v>0.72499999999999998</v>
      </c>
      <c r="BB268" s="31">
        <f t="shared" si="249"/>
        <v>0.56720827178729694</v>
      </c>
      <c r="BC268" s="31">
        <f t="shared" si="250"/>
        <v>0.50082372322899504</v>
      </c>
      <c r="BD268" s="31">
        <f t="shared" si="251"/>
        <v>1.1415525114155252</v>
      </c>
    </row>
    <row r="269" spans="1:56" x14ac:dyDescent="0.35">
      <c r="A269" s="26" t="s">
        <v>88</v>
      </c>
      <c r="B269" s="26" t="s">
        <v>88</v>
      </c>
      <c r="C269" s="25">
        <v>69</v>
      </c>
      <c r="D269" s="25">
        <v>41</v>
      </c>
      <c r="E269" s="30" t="s">
        <v>72</v>
      </c>
      <c r="F269" s="30" t="s">
        <v>72</v>
      </c>
      <c r="G269" s="25">
        <v>122</v>
      </c>
      <c r="H269" s="25">
        <v>290</v>
      </c>
      <c r="I269" s="25">
        <v>505</v>
      </c>
      <c r="J269" s="25">
        <v>528</v>
      </c>
      <c r="K269" s="25">
        <v>185</v>
      </c>
      <c r="L269" s="30" t="s">
        <v>72</v>
      </c>
      <c r="M269" s="25">
        <v>83</v>
      </c>
      <c r="N269" s="25">
        <v>62</v>
      </c>
      <c r="O269" s="30" t="s">
        <v>72</v>
      </c>
      <c r="P269" s="30" t="s">
        <v>72</v>
      </c>
      <c r="Q269" s="25">
        <v>412</v>
      </c>
      <c r="R269" s="25">
        <v>550</v>
      </c>
      <c r="S269" s="25">
        <v>487</v>
      </c>
      <c r="T269" s="25">
        <v>224</v>
      </c>
      <c r="U269" s="25">
        <v>57</v>
      </c>
      <c r="V269" s="25">
        <v>187</v>
      </c>
      <c r="W269" s="25">
        <v>116</v>
      </c>
      <c r="X269" s="30" t="s">
        <v>72</v>
      </c>
      <c r="Y269" s="25">
        <v>244</v>
      </c>
      <c r="Z269" s="25">
        <v>336</v>
      </c>
      <c r="AA269" s="25">
        <v>705</v>
      </c>
      <c r="AB269" s="25">
        <v>599</v>
      </c>
      <c r="AC269" s="30" t="s">
        <v>72</v>
      </c>
      <c r="AD269" s="25">
        <v>112</v>
      </c>
      <c r="AE269" s="30" t="s">
        <v>72</v>
      </c>
      <c r="AF269" s="30" t="s">
        <v>72</v>
      </c>
      <c r="AG269" s="30" t="s">
        <v>72</v>
      </c>
      <c r="AH269" s="30" t="s">
        <v>72</v>
      </c>
      <c r="AI269" s="25">
        <v>336</v>
      </c>
      <c r="AJ269" s="25">
        <v>817</v>
      </c>
      <c r="AK269" s="25">
        <v>702</v>
      </c>
      <c r="AL269" s="25">
        <v>379</v>
      </c>
      <c r="AM269" s="25">
        <f t="shared" si="252"/>
        <v>43</v>
      </c>
      <c r="AN269" s="25" t="e">
        <f t="shared" si="236"/>
        <v>#VALUE!</v>
      </c>
      <c r="AO269" s="25" t="e">
        <f t="shared" si="237"/>
        <v>#VALUE!</v>
      </c>
      <c r="AP269" s="25" t="e">
        <f t="shared" si="238"/>
        <v>#VALUE!</v>
      </c>
      <c r="AQ269" s="25" t="e">
        <f t="shared" si="239"/>
        <v>#VALUE!</v>
      </c>
      <c r="AR269" s="25">
        <f t="shared" si="240"/>
        <v>46</v>
      </c>
      <c r="AS269" s="25">
        <f t="shared" si="241"/>
        <v>312</v>
      </c>
      <c r="AT269" s="25">
        <f t="shared" si="242"/>
        <v>174</v>
      </c>
      <c r="AU269" s="25">
        <f t="shared" si="243"/>
        <v>194</v>
      </c>
      <c r="AV269" s="31">
        <f t="shared" si="253"/>
        <v>0.62318840579710144</v>
      </c>
      <c r="AW269" s="31" t="e">
        <f t="shared" si="244"/>
        <v>#VALUE!</v>
      </c>
      <c r="AX269" s="31" t="e">
        <f t="shared" si="245"/>
        <v>#VALUE!</v>
      </c>
      <c r="AY269" s="31" t="e">
        <f t="shared" si="246"/>
        <v>#VALUE!</v>
      </c>
      <c r="AZ269" s="31" t="e">
        <f t="shared" si="247"/>
        <v>#VALUE!</v>
      </c>
      <c r="BA269" s="31">
        <f t="shared" si="248"/>
        <v>0.15862068965517243</v>
      </c>
      <c r="BB269" s="31">
        <f t="shared" si="249"/>
        <v>0.61782178217821782</v>
      </c>
      <c r="BC269" s="31">
        <f t="shared" si="250"/>
        <v>0.32954545454545453</v>
      </c>
      <c r="BD269" s="31">
        <f t="shared" si="251"/>
        <v>1.0486486486486486</v>
      </c>
    </row>
    <row r="270" spans="1:56" x14ac:dyDescent="0.35">
      <c r="A270" s="26" t="s">
        <v>99</v>
      </c>
      <c r="B270" s="26" t="s">
        <v>83</v>
      </c>
      <c r="C270" s="25">
        <v>22</v>
      </c>
      <c r="D270" s="25">
        <v>24</v>
      </c>
      <c r="E270" s="25">
        <v>88</v>
      </c>
      <c r="F270" s="25">
        <v>118</v>
      </c>
      <c r="G270" s="25">
        <v>213</v>
      </c>
      <c r="H270" s="25">
        <v>399</v>
      </c>
      <c r="I270" s="25">
        <v>669</v>
      </c>
      <c r="J270" s="25">
        <v>440</v>
      </c>
      <c r="K270" s="25">
        <v>282</v>
      </c>
      <c r="L270" s="25">
        <v>39</v>
      </c>
      <c r="M270" s="25">
        <v>29</v>
      </c>
      <c r="N270" s="25">
        <v>85</v>
      </c>
      <c r="O270" s="25">
        <v>55</v>
      </c>
      <c r="P270" s="25">
        <v>75</v>
      </c>
      <c r="Q270" s="25">
        <v>158</v>
      </c>
      <c r="R270" s="25">
        <v>288</v>
      </c>
      <c r="S270" s="25">
        <v>306</v>
      </c>
      <c r="T270" s="25">
        <v>121</v>
      </c>
      <c r="U270" s="25">
        <v>23</v>
      </c>
      <c r="V270" s="25">
        <v>42</v>
      </c>
      <c r="W270" s="25">
        <v>74</v>
      </c>
      <c r="X270" s="25">
        <v>74</v>
      </c>
      <c r="Y270" s="25">
        <v>238</v>
      </c>
      <c r="Z270" s="25">
        <v>216</v>
      </c>
      <c r="AA270" s="25">
        <v>285</v>
      </c>
      <c r="AB270" s="25">
        <v>360</v>
      </c>
      <c r="AC270" s="25">
        <v>279</v>
      </c>
      <c r="AD270" s="25">
        <v>47</v>
      </c>
      <c r="AE270" s="25">
        <v>37</v>
      </c>
      <c r="AF270" s="25">
        <v>95</v>
      </c>
      <c r="AG270" s="25">
        <v>68</v>
      </c>
      <c r="AH270" s="25">
        <v>121</v>
      </c>
      <c r="AI270" s="25">
        <v>229</v>
      </c>
      <c r="AJ270" s="25">
        <v>522</v>
      </c>
      <c r="AK270" s="25">
        <v>302</v>
      </c>
      <c r="AL270" s="25">
        <v>216</v>
      </c>
      <c r="AM270" s="25">
        <f t="shared" si="252"/>
        <v>25</v>
      </c>
      <c r="AN270" s="25">
        <f t="shared" si="236"/>
        <v>13</v>
      </c>
      <c r="AO270" s="25">
        <f t="shared" si="237"/>
        <v>7</v>
      </c>
      <c r="AP270" s="25">
        <f t="shared" si="238"/>
        <v>-50</v>
      </c>
      <c r="AQ270" s="25">
        <f t="shared" si="239"/>
        <v>-92</v>
      </c>
      <c r="AR270" s="25">
        <f t="shared" si="240"/>
        <v>-170</v>
      </c>
      <c r="AS270" s="25">
        <f t="shared" si="241"/>
        <v>-147</v>
      </c>
      <c r="AT270" s="25">
        <f t="shared" si="242"/>
        <v>-138</v>
      </c>
      <c r="AU270" s="25">
        <f t="shared" si="243"/>
        <v>-66</v>
      </c>
      <c r="AV270" s="31">
        <f t="shared" si="253"/>
        <v>1.1363636363636365</v>
      </c>
      <c r="AW270" s="31">
        <f t="shared" si="244"/>
        <v>0.54166666666666663</v>
      </c>
      <c r="AX270" s="31">
        <f t="shared" si="245"/>
        <v>7.9545454545454544E-2</v>
      </c>
      <c r="AY270" s="31">
        <f t="shared" si="246"/>
        <v>-0.42372881355932202</v>
      </c>
      <c r="AZ270" s="31">
        <f t="shared" si="247"/>
        <v>-0.431924882629108</v>
      </c>
      <c r="BA270" s="31">
        <f t="shared" si="248"/>
        <v>-0.42606516290726815</v>
      </c>
      <c r="BB270" s="31">
        <f t="shared" si="249"/>
        <v>-0.21973094170403587</v>
      </c>
      <c r="BC270" s="31">
        <f t="shared" si="250"/>
        <v>-0.31363636363636366</v>
      </c>
      <c r="BD270" s="31">
        <f t="shared" si="251"/>
        <v>-0.23404255319148937</v>
      </c>
    </row>
    <row r="271" spans="1:56" x14ac:dyDescent="0.35">
      <c r="A271" s="26" t="s">
        <v>95</v>
      </c>
      <c r="B271" s="26" t="s">
        <v>79</v>
      </c>
      <c r="C271" s="30" t="s">
        <v>72</v>
      </c>
      <c r="D271" s="25">
        <v>51</v>
      </c>
      <c r="E271" s="25">
        <v>105</v>
      </c>
      <c r="F271" s="25">
        <v>77</v>
      </c>
      <c r="G271" s="25">
        <v>157</v>
      </c>
      <c r="H271" s="25">
        <v>184</v>
      </c>
      <c r="I271" s="25">
        <v>308</v>
      </c>
      <c r="J271" s="25">
        <v>314</v>
      </c>
      <c r="K271" s="25">
        <v>231</v>
      </c>
      <c r="L271" s="25">
        <v>109</v>
      </c>
      <c r="M271" s="25">
        <v>139</v>
      </c>
      <c r="N271" s="25">
        <v>97</v>
      </c>
      <c r="O271" s="25">
        <v>62</v>
      </c>
      <c r="P271" s="25">
        <v>154</v>
      </c>
      <c r="Q271" s="25">
        <v>232</v>
      </c>
      <c r="R271" s="25">
        <v>225</v>
      </c>
      <c r="S271" s="25">
        <v>437</v>
      </c>
      <c r="T271" s="25">
        <v>132</v>
      </c>
      <c r="U271" s="25">
        <v>203</v>
      </c>
      <c r="V271" s="25">
        <v>303</v>
      </c>
      <c r="W271" s="25">
        <v>102</v>
      </c>
      <c r="X271" s="25">
        <v>82</v>
      </c>
      <c r="Y271" s="25">
        <v>438</v>
      </c>
      <c r="Z271" s="25">
        <v>391</v>
      </c>
      <c r="AA271" s="25">
        <v>406</v>
      </c>
      <c r="AB271" s="25">
        <v>227</v>
      </c>
      <c r="AC271" s="25">
        <v>198</v>
      </c>
      <c r="AD271" s="25">
        <v>384</v>
      </c>
      <c r="AE271" s="25">
        <v>282</v>
      </c>
      <c r="AF271" s="25">
        <v>76</v>
      </c>
      <c r="AG271" s="25">
        <v>37</v>
      </c>
      <c r="AH271" s="25">
        <v>617</v>
      </c>
      <c r="AI271" s="25">
        <v>306</v>
      </c>
      <c r="AJ271" s="25">
        <v>284</v>
      </c>
      <c r="AK271" s="25">
        <v>237</v>
      </c>
      <c r="AL271" s="25">
        <v>180</v>
      </c>
      <c r="AM271" s="25" t="e">
        <f t="shared" si="252"/>
        <v>#VALUE!</v>
      </c>
      <c r="AN271" s="25">
        <f t="shared" si="236"/>
        <v>231</v>
      </c>
      <c r="AO271" s="25">
        <f t="shared" si="237"/>
        <v>-29</v>
      </c>
      <c r="AP271" s="25">
        <f t="shared" si="238"/>
        <v>-40</v>
      </c>
      <c r="AQ271" s="25">
        <f t="shared" si="239"/>
        <v>460</v>
      </c>
      <c r="AR271" s="25">
        <f t="shared" si="240"/>
        <v>122</v>
      </c>
      <c r="AS271" s="25">
        <f t="shared" si="241"/>
        <v>-24</v>
      </c>
      <c r="AT271" s="25">
        <f t="shared" si="242"/>
        <v>-77</v>
      </c>
      <c r="AU271" s="25">
        <f t="shared" si="243"/>
        <v>-51</v>
      </c>
      <c r="AV271" s="31" t="e">
        <f t="shared" si="253"/>
        <v>#VALUE!</v>
      </c>
      <c r="AW271" s="31">
        <f t="shared" si="244"/>
        <v>4.5294117647058822</v>
      </c>
      <c r="AX271" s="31">
        <f t="shared" si="245"/>
        <v>-0.27619047619047621</v>
      </c>
      <c r="AY271" s="31">
        <f t="shared" si="246"/>
        <v>-0.51948051948051943</v>
      </c>
      <c r="AZ271" s="31">
        <f t="shared" si="247"/>
        <v>2.9299363057324839</v>
      </c>
      <c r="BA271" s="31">
        <f t="shared" si="248"/>
        <v>0.66304347826086951</v>
      </c>
      <c r="BB271" s="31">
        <f t="shared" si="249"/>
        <v>-7.792207792207792E-2</v>
      </c>
      <c r="BC271" s="31">
        <f t="shared" si="250"/>
        <v>-0.24522292993630573</v>
      </c>
      <c r="BD271" s="31">
        <f t="shared" si="251"/>
        <v>-0.22077922077922077</v>
      </c>
    </row>
    <row r="272" spans="1:56" x14ac:dyDescent="0.35">
      <c r="A272" s="26" t="s">
        <v>94</v>
      </c>
      <c r="B272" s="26" t="s">
        <v>78</v>
      </c>
      <c r="C272" s="25">
        <v>15</v>
      </c>
      <c r="D272" s="30" t="s">
        <v>72</v>
      </c>
      <c r="E272" s="30" t="s">
        <v>72</v>
      </c>
      <c r="F272" s="25">
        <v>53</v>
      </c>
      <c r="G272" s="25">
        <v>259</v>
      </c>
      <c r="H272" s="25">
        <v>113</v>
      </c>
      <c r="I272" s="25">
        <v>390</v>
      </c>
      <c r="J272" s="25">
        <v>130</v>
      </c>
      <c r="K272" s="25">
        <v>61</v>
      </c>
      <c r="L272" s="30" t="s">
        <v>72</v>
      </c>
      <c r="M272" s="30" t="s">
        <v>72</v>
      </c>
      <c r="N272" s="25">
        <v>66</v>
      </c>
      <c r="O272" s="25">
        <v>42</v>
      </c>
      <c r="P272" s="25">
        <v>107</v>
      </c>
      <c r="Q272" s="25">
        <v>53</v>
      </c>
      <c r="R272" s="25">
        <v>49</v>
      </c>
      <c r="S272" s="25">
        <v>92</v>
      </c>
      <c r="T272" s="25">
        <v>61</v>
      </c>
      <c r="U272" s="30" t="s">
        <v>72</v>
      </c>
      <c r="V272" s="25">
        <v>11</v>
      </c>
      <c r="W272" s="25">
        <v>31</v>
      </c>
      <c r="X272" s="25">
        <v>63</v>
      </c>
      <c r="Y272" s="25">
        <v>110</v>
      </c>
      <c r="Z272" s="25">
        <v>59</v>
      </c>
      <c r="AA272" s="25">
        <v>69</v>
      </c>
      <c r="AB272" s="25">
        <v>167</v>
      </c>
      <c r="AC272" s="25">
        <v>136</v>
      </c>
      <c r="AD272" s="25">
        <v>38</v>
      </c>
      <c r="AE272" s="25">
        <v>11</v>
      </c>
      <c r="AF272" s="25">
        <v>55</v>
      </c>
      <c r="AG272" s="25">
        <v>64</v>
      </c>
      <c r="AH272" s="25">
        <v>135</v>
      </c>
      <c r="AI272" s="25">
        <v>70</v>
      </c>
      <c r="AJ272" s="25">
        <v>175</v>
      </c>
      <c r="AK272" s="25">
        <v>195</v>
      </c>
      <c r="AL272" s="25">
        <v>56</v>
      </c>
      <c r="AM272" s="25">
        <f t="shared" si="252"/>
        <v>23</v>
      </c>
      <c r="AN272" s="25" t="e">
        <f t="shared" si="236"/>
        <v>#VALUE!</v>
      </c>
      <c r="AO272" s="25" t="e">
        <f t="shared" si="237"/>
        <v>#VALUE!</v>
      </c>
      <c r="AP272" s="25">
        <f t="shared" si="238"/>
        <v>11</v>
      </c>
      <c r="AQ272" s="25">
        <f t="shared" si="239"/>
        <v>-124</v>
      </c>
      <c r="AR272" s="25">
        <f t="shared" si="240"/>
        <v>-43</v>
      </c>
      <c r="AS272" s="25">
        <f t="shared" si="241"/>
        <v>-215</v>
      </c>
      <c r="AT272" s="25">
        <f t="shared" si="242"/>
        <v>65</v>
      </c>
      <c r="AU272" s="25">
        <f t="shared" si="243"/>
        <v>-5</v>
      </c>
      <c r="AV272" s="31">
        <f t="shared" si="253"/>
        <v>1.5333333333333334</v>
      </c>
      <c r="AW272" s="31" t="e">
        <f t="shared" si="244"/>
        <v>#VALUE!</v>
      </c>
      <c r="AX272" s="31" t="e">
        <f t="shared" si="245"/>
        <v>#VALUE!</v>
      </c>
      <c r="AY272" s="31">
        <f t="shared" si="246"/>
        <v>0.20754716981132076</v>
      </c>
      <c r="AZ272" s="31">
        <f t="shared" si="247"/>
        <v>-0.47876447876447875</v>
      </c>
      <c r="BA272" s="31">
        <f t="shared" si="248"/>
        <v>-0.38053097345132741</v>
      </c>
      <c r="BB272" s="31">
        <f t="shared" si="249"/>
        <v>-0.55128205128205132</v>
      </c>
      <c r="BC272" s="31">
        <f t="shared" si="250"/>
        <v>0.5</v>
      </c>
      <c r="BD272" s="31">
        <f t="shared" si="251"/>
        <v>-8.1967213114754092E-2</v>
      </c>
    </row>
    <row r="273" spans="1:56" x14ac:dyDescent="0.35">
      <c r="A273" s="26" t="s">
        <v>91</v>
      </c>
      <c r="B273" s="26" t="s">
        <v>75</v>
      </c>
      <c r="C273" s="25">
        <v>47</v>
      </c>
      <c r="D273" s="25">
        <v>187</v>
      </c>
      <c r="E273" s="25">
        <v>105</v>
      </c>
      <c r="F273" s="25">
        <v>106</v>
      </c>
      <c r="G273" s="25">
        <v>195</v>
      </c>
      <c r="H273" s="25">
        <v>653</v>
      </c>
      <c r="I273" s="25">
        <v>177</v>
      </c>
      <c r="J273" s="25">
        <v>269</v>
      </c>
      <c r="K273" s="25">
        <v>188</v>
      </c>
      <c r="L273" s="25">
        <v>35</v>
      </c>
      <c r="M273" s="25">
        <v>102</v>
      </c>
      <c r="N273" s="25">
        <v>49</v>
      </c>
      <c r="O273" s="25">
        <v>85</v>
      </c>
      <c r="P273" s="25">
        <v>115</v>
      </c>
      <c r="Q273" s="25">
        <v>296</v>
      </c>
      <c r="R273" s="25">
        <v>89</v>
      </c>
      <c r="S273" s="25">
        <v>137</v>
      </c>
      <c r="T273" s="25">
        <v>85</v>
      </c>
      <c r="U273" s="25">
        <v>51</v>
      </c>
      <c r="V273" s="25">
        <v>60</v>
      </c>
      <c r="W273" s="25">
        <v>24</v>
      </c>
      <c r="X273" s="25">
        <v>53</v>
      </c>
      <c r="Y273" s="25">
        <v>60</v>
      </c>
      <c r="Z273" s="25">
        <v>97</v>
      </c>
      <c r="AA273" s="25">
        <v>144</v>
      </c>
      <c r="AB273" s="25">
        <v>95</v>
      </c>
      <c r="AC273" s="25">
        <v>224</v>
      </c>
      <c r="AD273" s="25">
        <v>71</v>
      </c>
      <c r="AE273" s="25">
        <v>34</v>
      </c>
      <c r="AF273" s="25">
        <v>20</v>
      </c>
      <c r="AG273" s="25">
        <v>38</v>
      </c>
      <c r="AH273" s="25">
        <v>51</v>
      </c>
      <c r="AI273" s="25">
        <v>68</v>
      </c>
      <c r="AJ273" s="25">
        <v>117</v>
      </c>
      <c r="AK273" s="25">
        <v>201</v>
      </c>
      <c r="AL273" s="25">
        <v>110</v>
      </c>
      <c r="AM273" s="25">
        <f t="shared" si="252"/>
        <v>24</v>
      </c>
      <c r="AN273" s="25">
        <f t="shared" si="236"/>
        <v>-153</v>
      </c>
      <c r="AO273" s="25">
        <f t="shared" si="237"/>
        <v>-85</v>
      </c>
      <c r="AP273" s="25">
        <f t="shared" si="238"/>
        <v>-68</v>
      </c>
      <c r="AQ273" s="25">
        <f t="shared" si="239"/>
        <v>-144</v>
      </c>
      <c r="AR273" s="25">
        <f t="shared" si="240"/>
        <v>-585</v>
      </c>
      <c r="AS273" s="25">
        <f t="shared" si="241"/>
        <v>-60</v>
      </c>
      <c r="AT273" s="25">
        <f t="shared" si="242"/>
        <v>-68</v>
      </c>
      <c r="AU273" s="25">
        <f t="shared" si="243"/>
        <v>-78</v>
      </c>
      <c r="AV273" s="31">
        <f t="shared" si="253"/>
        <v>0.51063829787234039</v>
      </c>
      <c r="AW273" s="31">
        <f t="shared" si="244"/>
        <v>-0.81818181818181823</v>
      </c>
      <c r="AX273" s="31">
        <f t="shared" si="245"/>
        <v>-0.80952380952380953</v>
      </c>
      <c r="AY273" s="31">
        <f t="shared" si="246"/>
        <v>-0.64150943396226412</v>
      </c>
      <c r="AZ273" s="31">
        <f t="shared" si="247"/>
        <v>-0.7384615384615385</v>
      </c>
      <c r="BA273" s="31">
        <f t="shared" si="248"/>
        <v>-0.8958652373660031</v>
      </c>
      <c r="BB273" s="31">
        <f t="shared" si="249"/>
        <v>-0.33898305084745761</v>
      </c>
      <c r="BC273" s="31">
        <f t="shared" si="250"/>
        <v>-0.25278810408921931</v>
      </c>
      <c r="BD273" s="31">
        <f t="shared" si="251"/>
        <v>-0.41489361702127658</v>
      </c>
    </row>
    <row r="274" spans="1:56" x14ac:dyDescent="0.35">
      <c r="A274" s="26" t="s">
        <v>101</v>
      </c>
      <c r="B274" s="26" t="s">
        <v>85</v>
      </c>
      <c r="C274" s="25">
        <v>14</v>
      </c>
      <c r="D274" s="30" t="s">
        <v>72</v>
      </c>
      <c r="E274" s="30" t="s">
        <v>72</v>
      </c>
      <c r="F274" s="25">
        <v>154</v>
      </c>
      <c r="G274" s="25">
        <v>247</v>
      </c>
      <c r="H274" s="25">
        <v>90</v>
      </c>
      <c r="I274" s="25">
        <v>129</v>
      </c>
      <c r="J274" s="25">
        <v>116</v>
      </c>
      <c r="K274" s="25">
        <v>17</v>
      </c>
      <c r="L274" s="25">
        <v>6</v>
      </c>
      <c r="M274" s="25">
        <v>28</v>
      </c>
      <c r="N274" s="30" t="s">
        <v>72</v>
      </c>
      <c r="O274" s="30" t="s">
        <v>72</v>
      </c>
      <c r="P274" s="25">
        <v>18</v>
      </c>
      <c r="Q274" s="25">
        <v>14</v>
      </c>
      <c r="R274" s="25">
        <v>88</v>
      </c>
      <c r="S274" s="25">
        <v>45</v>
      </c>
      <c r="T274" s="30" t="s">
        <v>72</v>
      </c>
      <c r="U274" s="30" t="s">
        <v>72</v>
      </c>
      <c r="V274" s="25">
        <v>275</v>
      </c>
      <c r="W274" s="25">
        <v>43</v>
      </c>
      <c r="X274" s="30" t="s">
        <v>72</v>
      </c>
      <c r="Y274" s="25">
        <v>6</v>
      </c>
      <c r="Z274" s="25">
        <v>39</v>
      </c>
      <c r="AA274" s="25">
        <v>217</v>
      </c>
      <c r="AB274" s="25">
        <v>112</v>
      </c>
      <c r="AC274" s="25">
        <v>37</v>
      </c>
      <c r="AD274" s="25">
        <v>21</v>
      </c>
      <c r="AE274" s="25">
        <v>42</v>
      </c>
      <c r="AF274" s="25">
        <v>11</v>
      </c>
      <c r="AG274" s="30" t="s">
        <v>72</v>
      </c>
      <c r="AH274" s="25">
        <v>52</v>
      </c>
      <c r="AI274" s="25">
        <v>32</v>
      </c>
      <c r="AJ274" s="25">
        <v>29</v>
      </c>
      <c r="AK274" s="25">
        <v>40</v>
      </c>
      <c r="AL274" s="25">
        <v>17</v>
      </c>
      <c r="AM274" s="25">
        <f t="shared" si="252"/>
        <v>7</v>
      </c>
      <c r="AN274" s="25" t="e">
        <f t="shared" si="236"/>
        <v>#VALUE!</v>
      </c>
      <c r="AO274" s="25" t="e">
        <f t="shared" si="237"/>
        <v>#VALUE!</v>
      </c>
      <c r="AP274" s="25" t="e">
        <f t="shared" si="238"/>
        <v>#VALUE!</v>
      </c>
      <c r="AQ274" s="25">
        <f t="shared" si="239"/>
        <v>-195</v>
      </c>
      <c r="AR274" s="25">
        <f t="shared" si="240"/>
        <v>-58</v>
      </c>
      <c r="AS274" s="25">
        <f t="shared" si="241"/>
        <v>-100</v>
      </c>
      <c r="AT274" s="25">
        <f t="shared" si="242"/>
        <v>-76</v>
      </c>
      <c r="AU274" s="25">
        <f t="shared" si="243"/>
        <v>0</v>
      </c>
      <c r="AV274" s="31">
        <f t="shared" si="253"/>
        <v>0.5</v>
      </c>
      <c r="AW274" s="31" t="e">
        <f t="shared" si="244"/>
        <v>#VALUE!</v>
      </c>
      <c r="AX274" s="31" t="e">
        <f t="shared" si="245"/>
        <v>#VALUE!</v>
      </c>
      <c r="AY274" s="31" t="e">
        <f t="shared" si="246"/>
        <v>#VALUE!</v>
      </c>
      <c r="AZ274" s="31">
        <f t="shared" si="247"/>
        <v>-0.78947368421052633</v>
      </c>
      <c r="BA274" s="31">
        <f t="shared" si="248"/>
        <v>-0.64444444444444449</v>
      </c>
      <c r="BB274" s="31">
        <f t="shared" si="249"/>
        <v>-0.77519379844961245</v>
      </c>
      <c r="BC274" s="31">
        <f t="shared" si="250"/>
        <v>-0.65517241379310343</v>
      </c>
      <c r="BD274" s="31">
        <f t="shared" si="251"/>
        <v>0</v>
      </c>
    </row>
    <row r="275" spans="1:56" x14ac:dyDescent="0.35">
      <c r="A275" s="26" t="s">
        <v>102</v>
      </c>
      <c r="B275" s="26" t="s">
        <v>86</v>
      </c>
      <c r="C275" s="25">
        <v>12</v>
      </c>
      <c r="D275" s="25">
        <v>8</v>
      </c>
      <c r="E275" s="30" t="s">
        <v>72</v>
      </c>
      <c r="F275" s="25">
        <v>23</v>
      </c>
      <c r="G275" s="25">
        <v>49</v>
      </c>
      <c r="H275" s="25">
        <v>71</v>
      </c>
      <c r="I275" s="25">
        <v>285</v>
      </c>
      <c r="J275" s="25">
        <v>54</v>
      </c>
      <c r="K275" s="25">
        <v>19</v>
      </c>
      <c r="L275" s="25">
        <v>16</v>
      </c>
      <c r="M275" s="25">
        <v>35</v>
      </c>
      <c r="N275" s="25">
        <v>18</v>
      </c>
      <c r="O275" s="25">
        <v>51</v>
      </c>
      <c r="P275" s="25">
        <v>21</v>
      </c>
      <c r="Q275" s="25">
        <v>33</v>
      </c>
      <c r="R275" s="25">
        <v>62</v>
      </c>
      <c r="S275" s="25">
        <v>31</v>
      </c>
      <c r="T275" s="25">
        <v>18</v>
      </c>
      <c r="U275" s="25">
        <v>40</v>
      </c>
      <c r="V275" s="25">
        <v>21</v>
      </c>
      <c r="W275" s="25">
        <v>15</v>
      </c>
      <c r="X275" s="25">
        <v>20</v>
      </c>
      <c r="Y275" s="25">
        <v>38</v>
      </c>
      <c r="Z275" s="25">
        <v>54</v>
      </c>
      <c r="AA275" s="25">
        <v>39</v>
      </c>
      <c r="AB275" s="25">
        <v>38</v>
      </c>
      <c r="AC275" s="25">
        <v>56</v>
      </c>
      <c r="AD275" s="25">
        <v>60</v>
      </c>
      <c r="AE275" s="30" t="s">
        <v>72</v>
      </c>
      <c r="AF275" s="25">
        <v>77</v>
      </c>
      <c r="AG275" s="25">
        <v>58</v>
      </c>
      <c r="AH275" s="25">
        <v>87</v>
      </c>
      <c r="AI275" s="25">
        <v>24</v>
      </c>
      <c r="AJ275" s="25">
        <v>23</v>
      </c>
      <c r="AK275" s="25">
        <v>59</v>
      </c>
      <c r="AL275" s="30" t="s">
        <v>72</v>
      </c>
      <c r="AM275" s="25">
        <f t="shared" si="252"/>
        <v>48</v>
      </c>
      <c r="AN275" s="25" t="e">
        <f t="shared" si="236"/>
        <v>#VALUE!</v>
      </c>
      <c r="AO275" s="25" t="e">
        <f t="shared" si="237"/>
        <v>#VALUE!</v>
      </c>
      <c r="AP275" s="25">
        <f t="shared" si="238"/>
        <v>35</v>
      </c>
      <c r="AQ275" s="25">
        <f t="shared" si="239"/>
        <v>38</v>
      </c>
      <c r="AR275" s="25">
        <f t="shared" si="240"/>
        <v>-47</v>
      </c>
      <c r="AS275" s="25">
        <f t="shared" si="241"/>
        <v>-262</v>
      </c>
      <c r="AT275" s="25">
        <f t="shared" si="242"/>
        <v>5</v>
      </c>
      <c r="AU275" s="25" t="e">
        <f t="shared" si="243"/>
        <v>#VALUE!</v>
      </c>
      <c r="AV275" s="31">
        <f t="shared" si="253"/>
        <v>4</v>
      </c>
      <c r="AW275" s="31" t="e">
        <f t="shared" si="244"/>
        <v>#VALUE!</v>
      </c>
      <c r="AX275" s="31" t="e">
        <f t="shared" si="245"/>
        <v>#VALUE!</v>
      </c>
      <c r="AY275" s="31">
        <f t="shared" si="246"/>
        <v>1.5217391304347827</v>
      </c>
      <c r="AZ275" s="31">
        <f t="shared" si="247"/>
        <v>0.77551020408163263</v>
      </c>
      <c r="BA275" s="31">
        <f t="shared" si="248"/>
        <v>-0.6619718309859155</v>
      </c>
      <c r="BB275" s="31">
        <f t="shared" si="249"/>
        <v>-0.91929824561403506</v>
      </c>
      <c r="BC275" s="31">
        <f t="shared" si="250"/>
        <v>9.2592592592592587E-2</v>
      </c>
      <c r="BD275" s="31" t="e">
        <f t="shared" si="251"/>
        <v>#VALUE!</v>
      </c>
    </row>
    <row r="276" spans="1:56" x14ac:dyDescent="0.35">
      <c r="A276" s="26" t="s">
        <v>90</v>
      </c>
      <c r="B276" s="26" t="s">
        <v>74</v>
      </c>
      <c r="C276" s="25">
        <v>0</v>
      </c>
      <c r="D276" s="30" t="s">
        <v>72</v>
      </c>
      <c r="E276" s="30" t="s">
        <v>72</v>
      </c>
      <c r="F276" s="25">
        <v>0</v>
      </c>
      <c r="G276" s="30" t="s">
        <v>72</v>
      </c>
      <c r="H276" s="25">
        <v>6</v>
      </c>
      <c r="I276" s="25">
        <v>15</v>
      </c>
      <c r="J276" s="25">
        <v>27</v>
      </c>
      <c r="K276" s="30" t="s">
        <v>72</v>
      </c>
      <c r="L276" s="25">
        <v>0</v>
      </c>
      <c r="M276" s="25">
        <v>0</v>
      </c>
      <c r="N276" s="30" t="s">
        <v>72</v>
      </c>
      <c r="O276" s="30" t="s">
        <v>72</v>
      </c>
      <c r="P276" s="30" t="s">
        <v>72</v>
      </c>
      <c r="Q276" s="30" t="s">
        <v>72</v>
      </c>
      <c r="R276" s="25">
        <v>63</v>
      </c>
      <c r="S276" s="30" t="s">
        <v>72</v>
      </c>
      <c r="T276" s="30" t="s">
        <v>72</v>
      </c>
      <c r="U276" s="25">
        <v>0</v>
      </c>
      <c r="V276" s="25">
        <v>0</v>
      </c>
      <c r="W276" s="30" t="s">
        <v>72</v>
      </c>
      <c r="X276" s="25">
        <v>82</v>
      </c>
      <c r="Y276" s="30" t="s">
        <v>72</v>
      </c>
      <c r="Z276" s="25">
        <v>18</v>
      </c>
      <c r="AA276" s="25">
        <v>13</v>
      </c>
      <c r="AB276" s="25">
        <v>47</v>
      </c>
      <c r="AC276" s="30" t="s">
        <v>72</v>
      </c>
      <c r="AD276" s="25">
        <v>0</v>
      </c>
      <c r="AE276" s="25">
        <v>0</v>
      </c>
      <c r="AF276" s="25">
        <v>0</v>
      </c>
      <c r="AG276" s="25">
        <v>0</v>
      </c>
      <c r="AH276" s="30" t="s">
        <v>72</v>
      </c>
      <c r="AI276" s="25">
        <v>40</v>
      </c>
      <c r="AJ276" s="25">
        <v>11</v>
      </c>
      <c r="AK276" s="25">
        <v>95</v>
      </c>
      <c r="AL276" s="30" t="s">
        <v>72</v>
      </c>
      <c r="AM276" s="25">
        <f t="shared" ref="AM276:AM277" si="254">AD276-C276</f>
        <v>0</v>
      </c>
      <c r="AN276" s="25" t="e">
        <f t="shared" ref="AN276:AN277" si="255">AE276-D276</f>
        <v>#VALUE!</v>
      </c>
      <c r="AO276" s="25" t="e">
        <f t="shared" ref="AO276:AO277" si="256">AF276-E276</f>
        <v>#VALUE!</v>
      </c>
      <c r="AP276" s="25">
        <f t="shared" ref="AP276:AP277" si="257">AG276-F276</f>
        <v>0</v>
      </c>
      <c r="AQ276" s="25" t="e">
        <f t="shared" ref="AQ276:AQ277" si="258">AH276-G276</f>
        <v>#VALUE!</v>
      </c>
      <c r="AR276" s="25">
        <f t="shared" ref="AR276:AR277" si="259">AI276-H276</f>
        <v>34</v>
      </c>
      <c r="AS276" s="25">
        <f t="shared" ref="AS276:AS277" si="260">AJ276-I276</f>
        <v>-4</v>
      </c>
      <c r="AT276" s="25">
        <f t="shared" ref="AT276:AT277" si="261">AK276-J276</f>
        <v>68</v>
      </c>
      <c r="AU276" s="25" t="e">
        <f t="shared" ref="AU276:AU277" si="262">AL276-K276</f>
        <v>#VALUE!</v>
      </c>
      <c r="AV276" s="31" t="e">
        <f t="shared" ref="AV276:AV277" si="263">(AD276-C276)/C276</f>
        <v>#DIV/0!</v>
      </c>
      <c r="AW276" s="31" t="e">
        <f t="shared" ref="AW276:AW277" si="264">(AE276-D276)/D276</f>
        <v>#VALUE!</v>
      </c>
      <c r="AX276" s="31" t="e">
        <f t="shared" ref="AX276:AX277" si="265">(AF276-E276)/E276</f>
        <v>#VALUE!</v>
      </c>
      <c r="AY276" s="31" t="e">
        <f t="shared" ref="AY276:AY277" si="266">(AG276-F276)/F276</f>
        <v>#DIV/0!</v>
      </c>
      <c r="AZ276" s="31" t="e">
        <f t="shared" ref="AZ276:AZ277" si="267">(AH276-G276)/G276</f>
        <v>#VALUE!</v>
      </c>
      <c r="BA276" s="31">
        <f t="shared" ref="BA276:BA277" si="268">(AI276-H276)/H276</f>
        <v>5.666666666666667</v>
      </c>
      <c r="BB276" s="31">
        <f t="shared" ref="BB276:BB277" si="269">(AJ276-I276)/I276</f>
        <v>-0.26666666666666666</v>
      </c>
      <c r="BC276" s="31">
        <f t="shared" ref="BC276:BC277" si="270">(AK276-J276)/J276</f>
        <v>2.5185185185185186</v>
      </c>
      <c r="BD276" s="31" t="e">
        <f t="shared" ref="BD276:BD277" si="271">(AL276-K276)/K276</f>
        <v>#VALUE!</v>
      </c>
    </row>
    <row r="277" spans="1:56" x14ac:dyDescent="0.35">
      <c r="A277" s="26" t="s">
        <v>103</v>
      </c>
      <c r="B277" s="26" t="s">
        <v>87</v>
      </c>
      <c r="C277" s="25">
        <v>18</v>
      </c>
      <c r="D277" s="25">
        <v>23</v>
      </c>
      <c r="E277" s="25">
        <v>19</v>
      </c>
      <c r="F277" s="30" t="s">
        <v>72</v>
      </c>
      <c r="G277" s="30" t="s">
        <v>72</v>
      </c>
      <c r="H277" s="25">
        <v>39</v>
      </c>
      <c r="I277" s="25">
        <v>68</v>
      </c>
      <c r="J277" s="25">
        <v>20</v>
      </c>
      <c r="K277" s="25">
        <v>7</v>
      </c>
      <c r="L277" s="30" t="s">
        <v>72</v>
      </c>
      <c r="M277" s="30" t="s">
        <v>72</v>
      </c>
      <c r="N277" s="30" t="s">
        <v>72</v>
      </c>
      <c r="O277" s="30" t="s">
        <v>72</v>
      </c>
      <c r="P277" s="30" t="s">
        <v>72</v>
      </c>
      <c r="Q277" s="25">
        <v>70</v>
      </c>
      <c r="R277" s="25">
        <v>144</v>
      </c>
      <c r="S277" s="30" t="s">
        <v>72</v>
      </c>
      <c r="T277" s="25">
        <v>26</v>
      </c>
      <c r="U277" s="30" t="s">
        <v>72</v>
      </c>
      <c r="V277" s="30" t="s">
        <v>72</v>
      </c>
      <c r="W277" s="30" t="s">
        <v>72</v>
      </c>
      <c r="X277" s="25">
        <v>0</v>
      </c>
      <c r="Y277" s="30" t="s">
        <v>72</v>
      </c>
      <c r="Z277" s="25">
        <v>27</v>
      </c>
      <c r="AA277" s="25">
        <v>28</v>
      </c>
      <c r="AB277" s="25">
        <v>24</v>
      </c>
      <c r="AC277" s="30" t="s">
        <v>72</v>
      </c>
      <c r="AD277" s="30" t="s">
        <v>72</v>
      </c>
      <c r="AE277" s="25">
        <v>0</v>
      </c>
      <c r="AF277" s="30" t="s">
        <v>72</v>
      </c>
      <c r="AG277" s="25">
        <v>75</v>
      </c>
      <c r="AH277" s="25">
        <v>523</v>
      </c>
      <c r="AI277" s="30" t="s">
        <v>72</v>
      </c>
      <c r="AJ277" s="25">
        <v>6</v>
      </c>
      <c r="AK277" s="25">
        <v>33</v>
      </c>
      <c r="AL277" s="30" t="s">
        <v>72</v>
      </c>
      <c r="AM277" s="25" t="e">
        <f t="shared" si="254"/>
        <v>#VALUE!</v>
      </c>
      <c r="AN277" s="25">
        <f t="shared" si="255"/>
        <v>-23</v>
      </c>
      <c r="AO277" s="25" t="e">
        <f t="shared" si="256"/>
        <v>#VALUE!</v>
      </c>
      <c r="AP277" s="25" t="e">
        <f t="shared" si="257"/>
        <v>#VALUE!</v>
      </c>
      <c r="AQ277" s="25" t="e">
        <f t="shared" si="258"/>
        <v>#VALUE!</v>
      </c>
      <c r="AR277" s="25" t="e">
        <f t="shared" si="259"/>
        <v>#VALUE!</v>
      </c>
      <c r="AS277" s="25">
        <f t="shared" si="260"/>
        <v>-62</v>
      </c>
      <c r="AT277" s="25">
        <f t="shared" si="261"/>
        <v>13</v>
      </c>
      <c r="AU277" s="25" t="e">
        <f t="shared" si="262"/>
        <v>#VALUE!</v>
      </c>
      <c r="AV277" s="31" t="e">
        <f t="shared" si="263"/>
        <v>#VALUE!</v>
      </c>
      <c r="AW277" s="31">
        <f t="shared" si="264"/>
        <v>-1</v>
      </c>
      <c r="AX277" s="31" t="e">
        <f t="shared" si="265"/>
        <v>#VALUE!</v>
      </c>
      <c r="AY277" s="31" t="e">
        <f t="shared" si="266"/>
        <v>#VALUE!</v>
      </c>
      <c r="AZ277" s="31" t="e">
        <f t="shared" si="267"/>
        <v>#VALUE!</v>
      </c>
      <c r="BA277" s="31" t="e">
        <f t="shared" si="268"/>
        <v>#VALUE!</v>
      </c>
      <c r="BB277" s="31">
        <f t="shared" si="269"/>
        <v>-0.91176470588235292</v>
      </c>
      <c r="BC277" s="31">
        <f t="shared" si="270"/>
        <v>0.65</v>
      </c>
      <c r="BD277" s="31" t="e">
        <f t="shared" si="271"/>
        <v>#VALUE!</v>
      </c>
    </row>
    <row r="278" spans="1:56" x14ac:dyDescent="0.35">
      <c r="A278" s="24"/>
      <c r="D278" s="28"/>
      <c r="F278" s="28"/>
      <c r="G278" s="28"/>
      <c r="J278" s="28"/>
      <c r="L278" s="28"/>
      <c r="M278" s="28"/>
      <c r="N278" s="28"/>
      <c r="O278" s="28"/>
      <c r="S278" s="28"/>
      <c r="W278" s="28"/>
      <c r="Y278" s="28"/>
      <c r="AA278" s="28"/>
      <c r="AB278" s="28"/>
      <c r="AC278" s="28"/>
      <c r="AK278" s="28"/>
    </row>
  </sheetData>
  <mergeCells count="11">
    <mergeCell ref="AM136:BD136"/>
    <mergeCell ref="AM3:BD3"/>
    <mergeCell ref="AM32:BD32"/>
    <mergeCell ref="AM63:BD63"/>
    <mergeCell ref="AM87:BD87"/>
    <mergeCell ref="AM111:BD111"/>
    <mergeCell ref="AM162:BD162"/>
    <mergeCell ref="AM187:BD187"/>
    <mergeCell ref="AM212:BD212"/>
    <mergeCell ref="AM238:BD238"/>
    <mergeCell ref="AM259:BD259"/>
  </mergeCells>
  <conditionalFormatting sqref="A86">
    <cfRule type="cellIs" dxfId="21" priority="17" operator="lessThan">
      <formula>0</formula>
    </cfRule>
  </conditionalFormatting>
  <conditionalFormatting sqref="A110">
    <cfRule type="cellIs" dxfId="20" priority="16" operator="lessThan">
      <formula>0</formula>
    </cfRule>
  </conditionalFormatting>
  <conditionalFormatting sqref="A211">
    <cfRule type="cellIs" dxfId="19" priority="15" operator="lessThan">
      <formula>0</formula>
    </cfRule>
  </conditionalFormatting>
  <conditionalFormatting sqref="A237">
    <cfRule type="cellIs" dxfId="18" priority="14" operator="lessThan">
      <formula>0</formula>
    </cfRule>
  </conditionalFormatting>
  <conditionalFormatting sqref="A258">
    <cfRule type="cellIs" dxfId="17" priority="13" operator="lessThan">
      <formula>0</formula>
    </cfRule>
  </conditionalFormatting>
  <conditionalFormatting sqref="AM6:BD29">
    <cfRule type="cellIs" dxfId="16" priority="11" operator="lessThan">
      <formula>0</formula>
    </cfRule>
  </conditionalFormatting>
  <conditionalFormatting sqref="AM35:BD58">
    <cfRule type="cellIs" dxfId="15" priority="10" operator="lessThan">
      <formula>0</formula>
    </cfRule>
  </conditionalFormatting>
  <conditionalFormatting sqref="AM66:BD84">
    <cfRule type="cellIs" dxfId="14" priority="9" operator="lessThan">
      <formula>0</formula>
    </cfRule>
  </conditionalFormatting>
  <conditionalFormatting sqref="AM90:BD108">
    <cfRule type="cellIs" dxfId="13" priority="8" operator="lessThan">
      <formula>0</formula>
    </cfRule>
  </conditionalFormatting>
  <conditionalFormatting sqref="AM114:BD132">
    <cfRule type="cellIs" dxfId="12" priority="7" operator="lessThan">
      <formula>0</formula>
    </cfRule>
  </conditionalFormatting>
  <conditionalFormatting sqref="AM139:BD158">
    <cfRule type="cellIs" dxfId="11" priority="6" operator="lessThan">
      <formula>0</formula>
    </cfRule>
  </conditionalFormatting>
  <conditionalFormatting sqref="AM165:BD183">
    <cfRule type="cellIs" dxfId="10" priority="5" operator="lessThan">
      <formula>0</formula>
    </cfRule>
  </conditionalFormatting>
  <conditionalFormatting sqref="AM190:BD208">
    <cfRule type="cellIs" dxfId="9" priority="4" operator="lessThan">
      <formula>0</formula>
    </cfRule>
  </conditionalFormatting>
  <conditionalFormatting sqref="AM215:BD234">
    <cfRule type="cellIs" dxfId="8" priority="3" operator="lessThan">
      <formula>0</formula>
    </cfRule>
  </conditionalFormatting>
  <conditionalFormatting sqref="AM241:BD255">
    <cfRule type="cellIs" dxfId="7" priority="2" operator="lessThan">
      <formula>0</formula>
    </cfRule>
  </conditionalFormatting>
  <conditionalFormatting sqref="AM262:BD277">
    <cfRule type="cellIs" dxfId="6" priority="1" operator="lessThan">
      <formula>0</formula>
    </cfRule>
  </conditionalFormatting>
  <pageMargins left="0.75" right="0.75" top="0.75" bottom="0.5" header="0.5" footer="0.7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B26151-B695-4633-A3B2-2A569BDABB8E}">
  <dimension ref="A1:AC78"/>
  <sheetViews>
    <sheetView topLeftCell="A34" zoomScale="80" zoomScaleNormal="80" workbookViewId="0">
      <pane xSplit="2" topLeftCell="L1" activePane="topRight" state="frozen"/>
      <selection pane="topRight" activeCell="H14" sqref="H14"/>
    </sheetView>
  </sheetViews>
  <sheetFormatPr defaultRowHeight="14.5" x14ac:dyDescent="0.35"/>
  <cols>
    <col min="1" max="1" width="21.26953125" style="53" customWidth="1"/>
    <col min="2" max="2" width="19.6328125" style="53" customWidth="1"/>
    <col min="3" max="20" width="9.1796875" customWidth="1"/>
  </cols>
  <sheetData>
    <row r="1" spans="1:29" x14ac:dyDescent="0.35">
      <c r="A1" s="50" t="s">
        <v>22</v>
      </c>
    </row>
    <row r="2" spans="1:29" x14ac:dyDescent="0.35">
      <c r="A2" s="51" t="s">
        <v>123</v>
      </c>
    </row>
    <row r="3" spans="1:29" x14ac:dyDescent="0.35">
      <c r="A3" s="5"/>
      <c r="B3" s="5"/>
      <c r="C3" s="8" t="s">
        <v>24</v>
      </c>
      <c r="D3" s="8" t="s">
        <v>25</v>
      </c>
      <c r="E3" s="8" t="s">
        <v>26</v>
      </c>
      <c r="F3" s="8" t="s">
        <v>27</v>
      </c>
      <c r="G3" s="8" t="s">
        <v>28</v>
      </c>
      <c r="H3" s="8" t="s">
        <v>29</v>
      </c>
      <c r="I3" s="8" t="s">
        <v>30</v>
      </c>
      <c r="J3" s="9" t="s">
        <v>31</v>
      </c>
      <c r="K3" s="8" t="s">
        <v>32</v>
      </c>
      <c r="L3" s="13" t="s">
        <v>24</v>
      </c>
      <c r="M3" s="13" t="s">
        <v>25</v>
      </c>
      <c r="N3" s="13" t="s">
        <v>26</v>
      </c>
      <c r="O3" s="13" t="s">
        <v>27</v>
      </c>
      <c r="P3" s="13" t="s">
        <v>28</v>
      </c>
      <c r="Q3" s="13" t="s">
        <v>29</v>
      </c>
      <c r="R3" s="13" t="s">
        <v>30</v>
      </c>
      <c r="S3" s="14" t="s">
        <v>31</v>
      </c>
      <c r="T3" s="13" t="s">
        <v>32</v>
      </c>
      <c r="U3" s="73" t="s">
        <v>121</v>
      </c>
      <c r="V3" s="74"/>
      <c r="W3" s="74"/>
      <c r="X3" s="74"/>
      <c r="Y3" s="74"/>
      <c r="Z3" s="74"/>
      <c r="AA3" s="74"/>
      <c r="AB3" s="74"/>
      <c r="AC3" s="75"/>
    </row>
    <row r="4" spans="1:29" x14ac:dyDescent="0.35">
      <c r="A4" s="5"/>
      <c r="B4" s="5"/>
      <c r="C4" s="8" t="s">
        <v>33</v>
      </c>
      <c r="D4" s="8" t="s">
        <v>34</v>
      </c>
      <c r="E4" s="8" t="s">
        <v>35</v>
      </c>
      <c r="F4" s="8" t="s">
        <v>36</v>
      </c>
      <c r="G4" s="8" t="s">
        <v>37</v>
      </c>
      <c r="H4" s="8" t="s">
        <v>38</v>
      </c>
      <c r="I4" s="8" t="s">
        <v>39</v>
      </c>
      <c r="J4" s="9" t="s">
        <v>40</v>
      </c>
      <c r="K4" s="8" t="s">
        <v>32</v>
      </c>
      <c r="L4" s="13" t="s">
        <v>33</v>
      </c>
      <c r="M4" s="13" t="s">
        <v>34</v>
      </c>
      <c r="N4" s="13" t="s">
        <v>35</v>
      </c>
      <c r="O4" s="13" t="s">
        <v>36</v>
      </c>
      <c r="P4" s="13" t="s">
        <v>37</v>
      </c>
      <c r="Q4" s="13" t="s">
        <v>38</v>
      </c>
      <c r="R4" s="13" t="s">
        <v>39</v>
      </c>
      <c r="S4" s="14" t="s">
        <v>40</v>
      </c>
      <c r="T4" s="13" t="s">
        <v>32</v>
      </c>
      <c r="U4" s="56" t="s">
        <v>33</v>
      </c>
      <c r="V4" s="56" t="s">
        <v>34</v>
      </c>
      <c r="W4" s="56" t="s">
        <v>35</v>
      </c>
      <c r="X4" s="56" t="s">
        <v>36</v>
      </c>
      <c r="Y4" s="56" t="s">
        <v>37</v>
      </c>
      <c r="Z4" s="56" t="s">
        <v>38</v>
      </c>
      <c r="AA4" s="56" t="s">
        <v>39</v>
      </c>
      <c r="AB4" s="57" t="s">
        <v>40</v>
      </c>
      <c r="AC4" s="56" t="s">
        <v>32</v>
      </c>
    </row>
    <row r="5" spans="1:29" x14ac:dyDescent="0.35">
      <c r="A5" s="5"/>
      <c r="B5" s="5"/>
      <c r="C5" s="11" t="s">
        <v>43</v>
      </c>
      <c r="D5" s="11" t="s">
        <v>43</v>
      </c>
      <c r="E5" s="11" t="s">
        <v>43</v>
      </c>
      <c r="F5" s="11" t="s">
        <v>43</v>
      </c>
      <c r="G5" s="11" t="s">
        <v>43</v>
      </c>
      <c r="H5" s="11" t="s">
        <v>43</v>
      </c>
      <c r="I5" s="11" t="s">
        <v>43</v>
      </c>
      <c r="J5" s="11" t="s">
        <v>43</v>
      </c>
      <c r="K5" s="11" t="s">
        <v>43</v>
      </c>
      <c r="L5" s="15" t="s">
        <v>44</v>
      </c>
      <c r="M5" s="15" t="s">
        <v>44</v>
      </c>
      <c r="N5" s="15" t="s">
        <v>44</v>
      </c>
      <c r="O5" s="15" t="s">
        <v>44</v>
      </c>
      <c r="P5" s="15" t="s">
        <v>44</v>
      </c>
      <c r="Q5" s="15" t="s">
        <v>44</v>
      </c>
      <c r="R5" s="15" t="s">
        <v>44</v>
      </c>
      <c r="S5" s="15" t="s">
        <v>44</v>
      </c>
      <c r="T5" s="15" t="s">
        <v>44</v>
      </c>
      <c r="U5" s="56" t="s">
        <v>24</v>
      </c>
      <c r="V5" s="56" t="s">
        <v>25</v>
      </c>
      <c r="W5" s="56" t="s">
        <v>26</v>
      </c>
      <c r="X5" s="56" t="s">
        <v>27</v>
      </c>
      <c r="Y5" s="56" t="s">
        <v>28</v>
      </c>
      <c r="Z5" s="56" t="s">
        <v>29</v>
      </c>
      <c r="AA5" s="56" t="s">
        <v>30</v>
      </c>
      <c r="AB5" s="57" t="s">
        <v>31</v>
      </c>
      <c r="AC5" s="56" t="s">
        <v>32</v>
      </c>
    </row>
    <row r="6" spans="1:29" s="1" customFormat="1" x14ac:dyDescent="0.35">
      <c r="A6" s="26" t="s">
        <v>0</v>
      </c>
      <c r="B6" s="26" t="s">
        <v>0</v>
      </c>
      <c r="C6" s="25">
        <v>46880</v>
      </c>
      <c r="D6" s="25">
        <v>47196</v>
      </c>
      <c r="E6" s="25">
        <v>47441</v>
      </c>
      <c r="F6" s="25">
        <v>47837</v>
      </c>
      <c r="G6" s="25">
        <v>52142</v>
      </c>
      <c r="H6" s="25">
        <v>57504</v>
      </c>
      <c r="I6" s="25">
        <v>58679</v>
      </c>
      <c r="J6" s="25">
        <v>58882</v>
      </c>
      <c r="K6" s="25">
        <v>52810</v>
      </c>
      <c r="L6" s="25">
        <v>48392</v>
      </c>
      <c r="M6" s="25">
        <v>48416</v>
      </c>
      <c r="N6" s="25">
        <v>48570</v>
      </c>
      <c r="O6" s="25">
        <v>49563</v>
      </c>
      <c r="P6" s="25">
        <v>54281</v>
      </c>
      <c r="Q6" s="25">
        <v>60086</v>
      </c>
      <c r="R6" s="25">
        <v>59881</v>
      </c>
      <c r="S6" s="25">
        <v>59729</v>
      </c>
      <c r="T6" s="25">
        <v>56331</v>
      </c>
      <c r="U6" s="38">
        <f>(L6-C6)/C6</f>
        <v>3.2252559726962456E-2</v>
      </c>
      <c r="V6" s="38">
        <f t="shared" ref="V6:AC21" si="0">(M6-D6)/D6</f>
        <v>2.5849648275277567E-2</v>
      </c>
      <c r="W6" s="38">
        <f t="shared" si="0"/>
        <v>2.3797980649649039E-2</v>
      </c>
      <c r="X6" s="38">
        <f t="shared" si="0"/>
        <v>3.6080857913330683E-2</v>
      </c>
      <c r="Y6" s="38">
        <f t="shared" si="0"/>
        <v>4.1022592152199763E-2</v>
      </c>
      <c r="Z6" s="38">
        <f t="shared" si="0"/>
        <v>4.4901224262659988E-2</v>
      </c>
      <c r="AA6" s="38">
        <f t="shared" si="0"/>
        <v>2.0484329998807067E-2</v>
      </c>
      <c r="AB6" s="38">
        <f t="shared" si="0"/>
        <v>1.4384701606603037E-2</v>
      </c>
      <c r="AC6" s="38">
        <f t="shared" si="0"/>
        <v>6.6672978602537403E-2</v>
      </c>
    </row>
    <row r="7" spans="1:29" s="1" customFormat="1" x14ac:dyDescent="0.35">
      <c r="A7" s="26" t="s">
        <v>71</v>
      </c>
      <c r="B7" s="26" t="s">
        <v>71</v>
      </c>
      <c r="C7" s="25">
        <v>18407</v>
      </c>
      <c r="D7" s="25">
        <v>18438</v>
      </c>
      <c r="E7" s="25">
        <v>18492</v>
      </c>
      <c r="F7" s="25">
        <v>18455</v>
      </c>
      <c r="G7" s="25">
        <v>18392</v>
      </c>
      <c r="H7" s="25">
        <v>18632</v>
      </c>
      <c r="I7" s="25">
        <v>19209</v>
      </c>
      <c r="J7" s="25">
        <v>19174</v>
      </c>
      <c r="K7" s="25">
        <v>18940</v>
      </c>
      <c r="L7" s="25">
        <v>19053</v>
      </c>
      <c r="M7" s="25">
        <v>19167</v>
      </c>
      <c r="N7" s="25">
        <v>19406</v>
      </c>
      <c r="O7" s="25">
        <v>19346</v>
      </c>
      <c r="P7" s="25">
        <v>19764</v>
      </c>
      <c r="Q7" s="25">
        <v>20715</v>
      </c>
      <c r="R7" s="25">
        <v>20070</v>
      </c>
      <c r="S7" s="25">
        <v>20004</v>
      </c>
      <c r="T7" s="25">
        <v>21296</v>
      </c>
      <c r="U7" s="38">
        <f t="shared" ref="U7:AC25" si="1">(L7-C7)/C7</f>
        <v>3.5095344162546858E-2</v>
      </c>
      <c r="V7" s="38">
        <f t="shared" si="0"/>
        <v>3.9537910836316303E-2</v>
      </c>
      <c r="W7" s="38">
        <f t="shared" si="0"/>
        <v>4.9426779147739561E-2</v>
      </c>
      <c r="X7" s="38">
        <f t="shared" si="0"/>
        <v>4.8279599024654563E-2</v>
      </c>
      <c r="Y7" s="38">
        <f t="shared" si="0"/>
        <v>7.4597651152675082E-2</v>
      </c>
      <c r="Z7" s="38">
        <f t="shared" si="0"/>
        <v>0.11179690854443967</v>
      </c>
      <c r="AA7" s="38">
        <f t="shared" si="0"/>
        <v>4.4822739340933934E-2</v>
      </c>
      <c r="AB7" s="38">
        <f t="shared" si="0"/>
        <v>4.3287785542922709E-2</v>
      </c>
      <c r="AC7" s="38">
        <f t="shared" si="0"/>
        <v>0.12439281942977824</v>
      </c>
    </row>
    <row r="8" spans="1:29" x14ac:dyDescent="0.35">
      <c r="A8" s="54" t="s">
        <v>104</v>
      </c>
      <c r="B8" s="54" t="s">
        <v>73</v>
      </c>
      <c r="C8" s="55">
        <v>2621</v>
      </c>
      <c r="D8" s="55">
        <v>2612</v>
      </c>
      <c r="E8" s="55">
        <v>2622</v>
      </c>
      <c r="F8" s="55">
        <v>2663</v>
      </c>
      <c r="G8" s="55">
        <v>2960</v>
      </c>
      <c r="H8" s="55">
        <v>3518</v>
      </c>
      <c r="I8" s="55">
        <v>3541</v>
      </c>
      <c r="J8" s="55">
        <v>3479</v>
      </c>
      <c r="K8" s="55">
        <v>3128</v>
      </c>
      <c r="L8" s="55">
        <v>2418</v>
      </c>
      <c r="M8" s="55">
        <v>2484</v>
      </c>
      <c r="N8" s="55">
        <v>2526</v>
      </c>
      <c r="O8" s="55">
        <v>2573</v>
      </c>
      <c r="P8" s="55">
        <v>2815</v>
      </c>
      <c r="Q8" s="55">
        <v>3216</v>
      </c>
      <c r="R8" s="55">
        <v>3250</v>
      </c>
      <c r="S8" s="55">
        <v>3324</v>
      </c>
      <c r="T8" s="55">
        <v>3029</v>
      </c>
      <c r="U8" s="38">
        <f t="shared" si="1"/>
        <v>-7.7451354444868364E-2</v>
      </c>
      <c r="V8" s="38">
        <f t="shared" si="0"/>
        <v>-4.9004594180704443E-2</v>
      </c>
      <c r="W8" s="38">
        <f t="shared" si="0"/>
        <v>-3.6613272311212815E-2</v>
      </c>
      <c r="X8" s="38">
        <f t="shared" si="0"/>
        <v>-3.3796470146451374E-2</v>
      </c>
      <c r="Y8" s="38">
        <f t="shared" si="0"/>
        <v>-4.8986486486486486E-2</v>
      </c>
      <c r="Z8" s="38">
        <f t="shared" si="0"/>
        <v>-8.5844229675952247E-2</v>
      </c>
      <c r="AA8" s="38">
        <f t="shared" si="0"/>
        <v>-8.2180175091781979E-2</v>
      </c>
      <c r="AB8" s="38">
        <f t="shared" si="0"/>
        <v>-4.4553032480597873E-2</v>
      </c>
      <c r="AC8" s="38">
        <f t="shared" si="0"/>
        <v>-3.1649616368286448E-2</v>
      </c>
    </row>
    <row r="9" spans="1:29" x14ac:dyDescent="0.35">
      <c r="A9" s="54" t="s">
        <v>90</v>
      </c>
      <c r="B9" s="54" t="s">
        <v>74</v>
      </c>
      <c r="C9" s="55">
        <v>749</v>
      </c>
      <c r="D9" s="55">
        <v>755</v>
      </c>
      <c r="E9" s="55">
        <v>772</v>
      </c>
      <c r="F9" s="55">
        <v>818</v>
      </c>
      <c r="G9" s="55">
        <v>996</v>
      </c>
      <c r="H9" s="55">
        <v>1150</v>
      </c>
      <c r="I9" s="55">
        <v>1154</v>
      </c>
      <c r="J9" s="55">
        <v>1157</v>
      </c>
      <c r="K9" s="55">
        <v>975</v>
      </c>
      <c r="L9" s="55">
        <v>849</v>
      </c>
      <c r="M9" s="55">
        <v>816</v>
      </c>
      <c r="N9" s="55">
        <v>767</v>
      </c>
      <c r="O9" s="55">
        <v>843</v>
      </c>
      <c r="P9" s="55">
        <v>959</v>
      </c>
      <c r="Q9" s="55">
        <v>1125</v>
      </c>
      <c r="R9" s="55">
        <v>1136</v>
      </c>
      <c r="S9" s="55">
        <v>1094</v>
      </c>
      <c r="T9" s="55">
        <v>922</v>
      </c>
      <c r="U9" s="38">
        <f t="shared" si="1"/>
        <v>0.13351134846461948</v>
      </c>
      <c r="V9" s="38">
        <f t="shared" si="0"/>
        <v>8.0794701986754966E-2</v>
      </c>
      <c r="W9" s="38">
        <f t="shared" si="0"/>
        <v>-6.4766839378238338E-3</v>
      </c>
      <c r="X9" s="38">
        <f t="shared" si="0"/>
        <v>3.0562347188264057E-2</v>
      </c>
      <c r="Y9" s="38">
        <f t="shared" si="0"/>
        <v>-3.7148594377510037E-2</v>
      </c>
      <c r="Z9" s="38">
        <f t="shared" si="0"/>
        <v>-2.1739130434782608E-2</v>
      </c>
      <c r="AA9" s="38">
        <f t="shared" si="0"/>
        <v>-1.5597920277296361E-2</v>
      </c>
      <c r="AB9" s="38">
        <f t="shared" si="0"/>
        <v>-5.445116681071737E-2</v>
      </c>
      <c r="AC9" s="38">
        <f t="shared" si="0"/>
        <v>-5.4358974358974362E-2</v>
      </c>
    </row>
    <row r="10" spans="1:29" x14ac:dyDescent="0.35">
      <c r="A10" s="54" t="s">
        <v>91</v>
      </c>
      <c r="B10" s="54" t="s">
        <v>75</v>
      </c>
      <c r="C10" s="55">
        <v>3014</v>
      </c>
      <c r="D10" s="55">
        <v>3055</v>
      </c>
      <c r="E10" s="55">
        <v>3064</v>
      </c>
      <c r="F10" s="55">
        <v>2999</v>
      </c>
      <c r="G10" s="55">
        <v>3287</v>
      </c>
      <c r="H10" s="55">
        <v>3818</v>
      </c>
      <c r="I10" s="55">
        <v>3821</v>
      </c>
      <c r="J10" s="55">
        <v>3945</v>
      </c>
      <c r="K10" s="55">
        <v>3287</v>
      </c>
      <c r="L10" s="55">
        <v>2932</v>
      </c>
      <c r="M10" s="55">
        <v>2854</v>
      </c>
      <c r="N10" s="55">
        <v>2894</v>
      </c>
      <c r="O10" s="55">
        <v>2900</v>
      </c>
      <c r="P10" s="55">
        <v>3208</v>
      </c>
      <c r="Q10" s="55">
        <v>3897</v>
      </c>
      <c r="R10" s="55">
        <v>3926</v>
      </c>
      <c r="S10" s="55">
        <v>3866</v>
      </c>
      <c r="T10" s="55">
        <v>3161</v>
      </c>
      <c r="U10" s="38">
        <f t="shared" si="1"/>
        <v>-2.7206370272063702E-2</v>
      </c>
      <c r="V10" s="38">
        <f t="shared" si="0"/>
        <v>-6.5793780687397704E-2</v>
      </c>
      <c r="W10" s="38">
        <f t="shared" si="0"/>
        <v>-5.5483028720626631E-2</v>
      </c>
      <c r="X10" s="38">
        <f t="shared" si="0"/>
        <v>-3.3011003667889297E-2</v>
      </c>
      <c r="Y10" s="38">
        <f t="shared" si="0"/>
        <v>-2.4034073623364769E-2</v>
      </c>
      <c r="Z10" s="38">
        <f t="shared" si="0"/>
        <v>2.0691461498166579E-2</v>
      </c>
      <c r="AA10" s="38">
        <f t="shared" si="0"/>
        <v>2.747971735147867E-2</v>
      </c>
      <c r="AB10" s="38">
        <f t="shared" si="0"/>
        <v>-2.0025348542458809E-2</v>
      </c>
      <c r="AC10" s="38">
        <f t="shared" si="0"/>
        <v>-3.8332826285366599E-2</v>
      </c>
    </row>
    <row r="11" spans="1:29" x14ac:dyDescent="0.35">
      <c r="A11" s="54" t="s">
        <v>92</v>
      </c>
      <c r="B11" s="54" t="s">
        <v>76</v>
      </c>
      <c r="C11" s="55">
        <v>878</v>
      </c>
      <c r="D11" s="55">
        <v>836</v>
      </c>
      <c r="E11" s="55">
        <v>836</v>
      </c>
      <c r="F11" s="55">
        <v>845</v>
      </c>
      <c r="G11" s="55">
        <v>897</v>
      </c>
      <c r="H11" s="55">
        <v>980</v>
      </c>
      <c r="I11" s="55">
        <v>968</v>
      </c>
      <c r="J11" s="55">
        <v>1256</v>
      </c>
      <c r="K11" s="55">
        <v>917</v>
      </c>
      <c r="L11" s="55">
        <v>783</v>
      </c>
      <c r="M11" s="55">
        <v>788</v>
      </c>
      <c r="N11" s="55">
        <v>815</v>
      </c>
      <c r="O11" s="55">
        <v>763</v>
      </c>
      <c r="P11" s="55">
        <v>981</v>
      </c>
      <c r="Q11" s="55">
        <v>1020</v>
      </c>
      <c r="R11" s="55">
        <v>1046</v>
      </c>
      <c r="S11" s="55">
        <v>1021</v>
      </c>
      <c r="T11" s="55">
        <v>964</v>
      </c>
      <c r="U11" s="38">
        <f t="shared" si="1"/>
        <v>-0.10820045558086561</v>
      </c>
      <c r="V11" s="38">
        <f t="shared" si="0"/>
        <v>-5.7416267942583733E-2</v>
      </c>
      <c r="W11" s="38">
        <f t="shared" si="0"/>
        <v>-2.5119617224880382E-2</v>
      </c>
      <c r="X11" s="38">
        <f t="shared" si="0"/>
        <v>-9.70414201183432E-2</v>
      </c>
      <c r="Y11" s="38">
        <f t="shared" si="0"/>
        <v>9.3645484949832769E-2</v>
      </c>
      <c r="Z11" s="38">
        <f t="shared" si="0"/>
        <v>4.0816326530612242E-2</v>
      </c>
      <c r="AA11" s="38">
        <f t="shared" si="0"/>
        <v>8.057851239669421E-2</v>
      </c>
      <c r="AB11" s="38">
        <f t="shared" si="0"/>
        <v>-0.18710191082802546</v>
      </c>
      <c r="AC11" s="38">
        <f t="shared" si="0"/>
        <v>5.1254089422028352E-2</v>
      </c>
    </row>
    <row r="12" spans="1:29" x14ac:dyDescent="0.35">
      <c r="A12" s="54" t="s">
        <v>93</v>
      </c>
      <c r="B12" s="54" t="s">
        <v>77</v>
      </c>
      <c r="C12" s="55">
        <v>838</v>
      </c>
      <c r="D12" s="55">
        <v>735</v>
      </c>
      <c r="E12" s="55">
        <v>735</v>
      </c>
      <c r="F12" s="55">
        <v>742</v>
      </c>
      <c r="G12" s="55">
        <v>913</v>
      </c>
      <c r="H12" s="55">
        <v>1001</v>
      </c>
      <c r="I12" s="55">
        <v>991</v>
      </c>
      <c r="J12" s="55">
        <v>983</v>
      </c>
      <c r="K12" s="55">
        <v>872</v>
      </c>
      <c r="L12" s="55">
        <v>677</v>
      </c>
      <c r="M12" s="55">
        <v>720</v>
      </c>
      <c r="N12" s="55">
        <v>701</v>
      </c>
      <c r="O12" s="55">
        <v>713</v>
      </c>
      <c r="P12" s="55">
        <v>880</v>
      </c>
      <c r="Q12" s="55">
        <v>923</v>
      </c>
      <c r="R12" s="55">
        <v>1027</v>
      </c>
      <c r="S12" s="55">
        <v>975</v>
      </c>
      <c r="T12" s="55">
        <v>963</v>
      </c>
      <c r="U12" s="38">
        <f t="shared" si="1"/>
        <v>-0.19212410501193317</v>
      </c>
      <c r="V12" s="38">
        <f t="shared" si="0"/>
        <v>-2.0408163265306121E-2</v>
      </c>
      <c r="W12" s="38">
        <f t="shared" si="0"/>
        <v>-4.6258503401360541E-2</v>
      </c>
      <c r="X12" s="38">
        <f t="shared" si="0"/>
        <v>-3.9083557951482481E-2</v>
      </c>
      <c r="Y12" s="38">
        <f t="shared" si="0"/>
        <v>-3.614457831325301E-2</v>
      </c>
      <c r="Z12" s="38">
        <f t="shared" si="0"/>
        <v>-7.792207792207792E-2</v>
      </c>
      <c r="AA12" s="38">
        <f t="shared" si="0"/>
        <v>3.6326942482341071E-2</v>
      </c>
      <c r="AB12" s="38">
        <f t="shared" si="0"/>
        <v>-8.1383519837232958E-3</v>
      </c>
      <c r="AC12" s="38">
        <f t="shared" si="0"/>
        <v>0.10435779816513761</v>
      </c>
    </row>
    <row r="13" spans="1:29" x14ac:dyDescent="0.35">
      <c r="A13" s="54" t="s">
        <v>94</v>
      </c>
      <c r="B13" s="54" t="s">
        <v>78</v>
      </c>
      <c r="C13" s="55">
        <v>1282</v>
      </c>
      <c r="D13" s="55">
        <v>1406</v>
      </c>
      <c r="E13" s="55">
        <v>1415</v>
      </c>
      <c r="F13" s="55">
        <v>1413</v>
      </c>
      <c r="G13" s="55">
        <v>1601</v>
      </c>
      <c r="H13" s="55">
        <v>1819</v>
      </c>
      <c r="I13" s="55">
        <v>2028</v>
      </c>
      <c r="J13" s="55">
        <v>1950</v>
      </c>
      <c r="K13" s="55">
        <v>1670</v>
      </c>
      <c r="L13" s="55">
        <v>1365</v>
      </c>
      <c r="M13" s="55">
        <v>1383</v>
      </c>
      <c r="N13" s="55">
        <v>1391</v>
      </c>
      <c r="O13" s="55">
        <v>1501</v>
      </c>
      <c r="P13" s="55">
        <v>1665</v>
      </c>
      <c r="Q13" s="55">
        <v>1839</v>
      </c>
      <c r="R13" s="55">
        <v>1958</v>
      </c>
      <c r="S13" s="55">
        <v>2064</v>
      </c>
      <c r="T13" s="55">
        <v>1728</v>
      </c>
      <c r="U13" s="38">
        <f t="shared" si="1"/>
        <v>6.4742589703588149E-2</v>
      </c>
      <c r="V13" s="38">
        <f t="shared" si="0"/>
        <v>-1.6358463726884778E-2</v>
      </c>
      <c r="W13" s="38">
        <f t="shared" si="0"/>
        <v>-1.6961130742049468E-2</v>
      </c>
      <c r="X13" s="38">
        <f t="shared" si="0"/>
        <v>6.2278839348903041E-2</v>
      </c>
      <c r="Y13" s="38">
        <f t="shared" si="0"/>
        <v>3.9975015615240472E-2</v>
      </c>
      <c r="Z13" s="38">
        <f t="shared" si="0"/>
        <v>1.0995052226498075E-2</v>
      </c>
      <c r="AA13" s="38">
        <f t="shared" si="0"/>
        <v>-3.4516765285996058E-2</v>
      </c>
      <c r="AB13" s="38">
        <f t="shared" si="0"/>
        <v>5.8461538461538461E-2</v>
      </c>
      <c r="AC13" s="38">
        <f t="shared" si="0"/>
        <v>3.473053892215569E-2</v>
      </c>
    </row>
    <row r="14" spans="1:29" x14ac:dyDescent="0.35">
      <c r="A14" s="54" t="s">
        <v>95</v>
      </c>
      <c r="B14" s="54" t="s">
        <v>79</v>
      </c>
      <c r="C14" s="55">
        <v>1884</v>
      </c>
      <c r="D14" s="55">
        <v>1901</v>
      </c>
      <c r="E14" s="55">
        <v>1874</v>
      </c>
      <c r="F14" s="55">
        <v>1908</v>
      </c>
      <c r="G14" s="55">
        <v>2404</v>
      </c>
      <c r="H14" s="55">
        <v>2555</v>
      </c>
      <c r="I14" s="55">
        <v>2593</v>
      </c>
      <c r="J14" s="55">
        <v>2577</v>
      </c>
      <c r="K14" s="55">
        <v>2253</v>
      </c>
      <c r="L14" s="55">
        <v>1918</v>
      </c>
      <c r="M14" s="55">
        <v>1924</v>
      </c>
      <c r="N14" s="55">
        <v>1887</v>
      </c>
      <c r="O14" s="55">
        <v>1907</v>
      </c>
      <c r="P14" s="55">
        <v>2407</v>
      </c>
      <c r="Q14" s="55">
        <v>2479</v>
      </c>
      <c r="R14" s="55">
        <v>2543</v>
      </c>
      <c r="S14" s="55">
        <v>2621</v>
      </c>
      <c r="T14" s="55">
        <v>2380</v>
      </c>
      <c r="U14" s="38">
        <f t="shared" si="1"/>
        <v>1.8046709129511677E-2</v>
      </c>
      <c r="V14" s="38">
        <f t="shared" si="0"/>
        <v>1.209889531825355E-2</v>
      </c>
      <c r="W14" s="38">
        <f t="shared" si="0"/>
        <v>6.9370330843116328E-3</v>
      </c>
      <c r="X14" s="38">
        <f t="shared" si="0"/>
        <v>-5.2410901467505244E-4</v>
      </c>
      <c r="Y14" s="38">
        <f t="shared" si="0"/>
        <v>1.2479201331114808E-3</v>
      </c>
      <c r="Z14" s="38">
        <f t="shared" si="0"/>
        <v>-2.974559686888454E-2</v>
      </c>
      <c r="AA14" s="38">
        <f t="shared" si="0"/>
        <v>-1.928268414963363E-2</v>
      </c>
      <c r="AB14" s="38">
        <f t="shared" si="0"/>
        <v>1.7074117190531625E-2</v>
      </c>
      <c r="AC14" s="38">
        <f t="shared" si="0"/>
        <v>5.6369285397248114E-2</v>
      </c>
    </row>
    <row r="15" spans="1:29" x14ac:dyDescent="0.35">
      <c r="A15" s="54" t="s">
        <v>96</v>
      </c>
      <c r="B15" s="54" t="s">
        <v>80</v>
      </c>
      <c r="C15" s="55">
        <v>501</v>
      </c>
      <c r="D15" s="55">
        <v>577</v>
      </c>
      <c r="E15" s="55">
        <v>565</v>
      </c>
      <c r="F15" s="55">
        <v>616</v>
      </c>
      <c r="G15" s="55">
        <v>928</v>
      </c>
      <c r="H15" s="55">
        <v>1048</v>
      </c>
      <c r="I15" s="55">
        <v>1124</v>
      </c>
      <c r="J15" s="55">
        <v>1151</v>
      </c>
      <c r="K15" s="55">
        <v>796</v>
      </c>
      <c r="L15" s="55">
        <v>651</v>
      </c>
      <c r="M15" s="55">
        <v>718</v>
      </c>
      <c r="N15" s="55">
        <v>730</v>
      </c>
      <c r="O15" s="55">
        <v>771</v>
      </c>
      <c r="P15" s="55">
        <v>1110</v>
      </c>
      <c r="Q15" s="55">
        <v>1451</v>
      </c>
      <c r="R15" s="55">
        <v>1064</v>
      </c>
      <c r="S15" s="55">
        <v>1079</v>
      </c>
      <c r="T15" s="55">
        <v>789</v>
      </c>
      <c r="U15" s="38">
        <f t="shared" si="1"/>
        <v>0.29940119760479039</v>
      </c>
      <c r="V15" s="38">
        <f t="shared" si="0"/>
        <v>0.24436741767764297</v>
      </c>
      <c r="W15" s="38">
        <f t="shared" si="0"/>
        <v>0.29203539823008851</v>
      </c>
      <c r="X15" s="38">
        <f t="shared" si="0"/>
        <v>0.25162337662337664</v>
      </c>
      <c r="Y15" s="38">
        <f t="shared" si="0"/>
        <v>0.1961206896551724</v>
      </c>
      <c r="Z15" s="38">
        <f t="shared" si="0"/>
        <v>0.38454198473282442</v>
      </c>
      <c r="AA15" s="38">
        <f t="shared" si="0"/>
        <v>-5.3380782918149468E-2</v>
      </c>
      <c r="AB15" s="38">
        <f t="shared" si="0"/>
        <v>-6.2554300608166816E-2</v>
      </c>
      <c r="AC15" s="38">
        <f t="shared" si="0"/>
        <v>-8.7939698492462311E-3</v>
      </c>
    </row>
    <row r="16" spans="1:29" x14ac:dyDescent="0.35">
      <c r="A16" s="54" t="s">
        <v>97</v>
      </c>
      <c r="B16" s="54" t="s">
        <v>81</v>
      </c>
      <c r="C16" s="55">
        <v>5447</v>
      </c>
      <c r="D16" s="55">
        <v>5575</v>
      </c>
      <c r="E16" s="55">
        <v>5726</v>
      </c>
      <c r="F16" s="55">
        <v>5730</v>
      </c>
      <c r="G16" s="55">
        <v>6964</v>
      </c>
      <c r="H16" s="55">
        <v>8307</v>
      </c>
      <c r="I16" s="55">
        <v>8304</v>
      </c>
      <c r="J16" s="55">
        <v>8309</v>
      </c>
      <c r="K16" s="55">
        <v>6423</v>
      </c>
      <c r="L16" s="55">
        <v>5658</v>
      </c>
      <c r="M16" s="55">
        <v>5452</v>
      </c>
      <c r="N16" s="55">
        <v>5725</v>
      </c>
      <c r="O16" s="55">
        <v>5875</v>
      </c>
      <c r="P16" s="55">
        <v>6682</v>
      </c>
      <c r="Q16" s="55">
        <v>8109</v>
      </c>
      <c r="R16" s="55">
        <v>8125</v>
      </c>
      <c r="S16" s="55">
        <v>8141</v>
      </c>
      <c r="T16" s="55">
        <v>6705</v>
      </c>
      <c r="U16" s="38">
        <f t="shared" si="1"/>
        <v>3.8736919405177164E-2</v>
      </c>
      <c r="V16" s="38">
        <f t="shared" si="0"/>
        <v>-2.2062780269058297E-2</v>
      </c>
      <c r="W16" s="38">
        <f t="shared" si="0"/>
        <v>-1.7464198393293747E-4</v>
      </c>
      <c r="X16" s="38">
        <f t="shared" si="0"/>
        <v>2.530541012216405E-2</v>
      </c>
      <c r="Y16" s="38">
        <f t="shared" si="0"/>
        <v>-4.0493968983342905E-2</v>
      </c>
      <c r="Z16" s="38">
        <f t="shared" si="0"/>
        <v>-2.3835319609967497E-2</v>
      </c>
      <c r="AA16" s="38">
        <f t="shared" si="0"/>
        <v>-2.1555876685934488E-2</v>
      </c>
      <c r="AB16" s="38">
        <f t="shared" si="0"/>
        <v>-2.0219039595619208E-2</v>
      </c>
      <c r="AC16" s="38">
        <f t="shared" si="0"/>
        <v>4.3904717421765528E-2</v>
      </c>
    </row>
    <row r="17" spans="1:29" x14ac:dyDescent="0.35">
      <c r="A17" s="52" t="s">
        <v>88</v>
      </c>
      <c r="B17" s="52" t="s">
        <v>88</v>
      </c>
      <c r="C17" s="55">
        <v>4286</v>
      </c>
      <c r="D17" s="55">
        <v>4286</v>
      </c>
      <c r="E17" s="55">
        <v>4318</v>
      </c>
      <c r="F17" s="55">
        <v>4316</v>
      </c>
      <c r="G17" s="55">
        <v>4549</v>
      </c>
      <c r="H17" s="55">
        <v>4866</v>
      </c>
      <c r="I17" s="55">
        <v>4883</v>
      </c>
      <c r="J17" s="55">
        <v>4906</v>
      </c>
      <c r="K17" s="55">
        <v>4386</v>
      </c>
      <c r="L17" s="55">
        <v>4317</v>
      </c>
      <c r="M17" s="55">
        <v>4278</v>
      </c>
      <c r="N17" s="55">
        <v>4289</v>
      </c>
      <c r="O17" s="55">
        <v>4359</v>
      </c>
      <c r="P17" s="55">
        <v>4546</v>
      </c>
      <c r="Q17" s="55">
        <v>4886</v>
      </c>
      <c r="R17" s="55">
        <v>4894</v>
      </c>
      <c r="S17" s="55">
        <v>4932</v>
      </c>
      <c r="T17" s="55">
        <v>4477</v>
      </c>
      <c r="U17" s="38">
        <f t="shared" si="1"/>
        <v>7.2328511432571164E-3</v>
      </c>
      <c r="V17" s="38">
        <f t="shared" si="0"/>
        <v>-1.8665422305179655E-3</v>
      </c>
      <c r="W17" s="38">
        <f t="shared" si="0"/>
        <v>-6.716072255673923E-3</v>
      </c>
      <c r="X17" s="38">
        <f t="shared" si="0"/>
        <v>9.9629286376274329E-3</v>
      </c>
      <c r="Y17" s="38">
        <f t="shared" si="0"/>
        <v>-6.594856012310398E-4</v>
      </c>
      <c r="Z17" s="38">
        <f t="shared" si="0"/>
        <v>4.110152075626798E-3</v>
      </c>
      <c r="AA17" s="38">
        <f t="shared" si="0"/>
        <v>2.2527134958017611E-3</v>
      </c>
      <c r="AB17" s="38">
        <f t="shared" si="0"/>
        <v>5.2996331023236849E-3</v>
      </c>
      <c r="AC17" s="38">
        <f t="shared" si="0"/>
        <v>2.0747834017327861E-2</v>
      </c>
    </row>
    <row r="18" spans="1:29" x14ac:dyDescent="0.35">
      <c r="A18" s="52" t="s">
        <v>126</v>
      </c>
      <c r="B18" s="52" t="s">
        <v>127</v>
      </c>
      <c r="C18" s="55">
        <v>1161</v>
      </c>
      <c r="D18" s="55">
        <v>1289</v>
      </c>
      <c r="E18" s="55">
        <v>1408</v>
      </c>
      <c r="F18" s="55">
        <v>1414</v>
      </c>
      <c r="G18" s="55">
        <v>2415</v>
      </c>
      <c r="H18" s="55">
        <v>3441</v>
      </c>
      <c r="I18" s="55">
        <v>3421</v>
      </c>
      <c r="J18" s="55">
        <v>3403</v>
      </c>
      <c r="K18" s="55">
        <v>2037</v>
      </c>
      <c r="L18" s="55">
        <v>1341</v>
      </c>
      <c r="M18" s="55">
        <v>1174</v>
      </c>
      <c r="N18" s="55">
        <v>1436</v>
      </c>
      <c r="O18" s="55">
        <v>1516</v>
      </c>
      <c r="P18" s="55">
        <v>2136</v>
      </c>
      <c r="Q18" s="55">
        <v>3223</v>
      </c>
      <c r="R18" s="55">
        <v>3231</v>
      </c>
      <c r="S18" s="55">
        <v>3209</v>
      </c>
      <c r="T18" s="55">
        <v>2228</v>
      </c>
      <c r="U18" s="38">
        <f t="shared" si="1"/>
        <v>0.15503875968992248</v>
      </c>
      <c r="V18" s="38">
        <f t="shared" si="0"/>
        <v>-8.9216446858029486E-2</v>
      </c>
      <c r="W18" s="38">
        <f t="shared" si="0"/>
        <v>1.9886363636363636E-2</v>
      </c>
      <c r="X18" s="38">
        <f t="shared" si="0"/>
        <v>7.2135785007072142E-2</v>
      </c>
      <c r="Y18" s="38">
        <f t="shared" si="0"/>
        <v>-0.115527950310559</v>
      </c>
      <c r="Z18" s="38">
        <f t="shared" si="0"/>
        <v>-6.3353676256902067E-2</v>
      </c>
      <c r="AA18" s="38">
        <f t="shared" si="0"/>
        <v>-5.5539315989476763E-2</v>
      </c>
      <c r="AB18" s="38">
        <f t="shared" si="0"/>
        <v>-5.7008521892447837E-2</v>
      </c>
      <c r="AC18" s="38">
        <f t="shared" si="0"/>
        <v>9.37653411880216E-2</v>
      </c>
    </row>
    <row r="19" spans="1:29" x14ac:dyDescent="0.35">
      <c r="A19" s="54" t="s">
        <v>98</v>
      </c>
      <c r="B19" s="54" t="s">
        <v>82</v>
      </c>
      <c r="C19" s="55">
        <v>553</v>
      </c>
      <c r="D19" s="55">
        <v>592</v>
      </c>
      <c r="E19" s="55">
        <v>570</v>
      </c>
      <c r="F19" s="55">
        <v>575</v>
      </c>
      <c r="G19" s="55">
        <v>599</v>
      </c>
      <c r="H19" s="55">
        <v>800</v>
      </c>
      <c r="I19" s="55">
        <v>861</v>
      </c>
      <c r="J19" s="55">
        <v>896</v>
      </c>
      <c r="K19" s="55">
        <v>762</v>
      </c>
      <c r="L19" s="55">
        <v>698</v>
      </c>
      <c r="M19" s="55">
        <v>519</v>
      </c>
      <c r="N19" s="55">
        <v>519</v>
      </c>
      <c r="O19" s="55">
        <v>731</v>
      </c>
      <c r="P19" s="55">
        <v>717</v>
      </c>
      <c r="Q19" s="55">
        <v>722</v>
      </c>
      <c r="R19" s="55">
        <v>835</v>
      </c>
      <c r="S19" s="55">
        <v>811</v>
      </c>
      <c r="T19" s="55">
        <v>787</v>
      </c>
      <c r="U19" s="38">
        <f t="shared" si="1"/>
        <v>0.26220614828209765</v>
      </c>
      <c r="V19" s="38">
        <f t="shared" si="0"/>
        <v>-0.12331081081081081</v>
      </c>
      <c r="W19" s="38">
        <f t="shared" si="0"/>
        <v>-8.9473684210526316E-2</v>
      </c>
      <c r="X19" s="38">
        <f t="shared" si="0"/>
        <v>0.27130434782608698</v>
      </c>
      <c r="Y19" s="38">
        <f t="shared" si="0"/>
        <v>0.19699499165275458</v>
      </c>
      <c r="Z19" s="38">
        <f t="shared" si="0"/>
        <v>-9.7500000000000003E-2</v>
      </c>
      <c r="AA19" s="38">
        <f t="shared" si="0"/>
        <v>-3.0197444831591175E-2</v>
      </c>
      <c r="AB19" s="38">
        <f t="shared" si="0"/>
        <v>-9.4866071428571425E-2</v>
      </c>
      <c r="AC19" s="38">
        <f t="shared" si="0"/>
        <v>3.2808398950131233E-2</v>
      </c>
    </row>
    <row r="20" spans="1:29" x14ac:dyDescent="0.35">
      <c r="A20" s="54" t="s">
        <v>99</v>
      </c>
      <c r="B20" s="54" t="s">
        <v>83</v>
      </c>
      <c r="C20" s="55">
        <v>2642</v>
      </c>
      <c r="D20" s="55">
        <v>2534</v>
      </c>
      <c r="E20" s="55">
        <v>2627</v>
      </c>
      <c r="F20" s="55">
        <v>2700</v>
      </c>
      <c r="G20" s="55">
        <v>3319</v>
      </c>
      <c r="H20" s="55">
        <v>4316</v>
      </c>
      <c r="I20" s="55">
        <v>4448</v>
      </c>
      <c r="J20" s="55">
        <v>4381</v>
      </c>
      <c r="K20" s="55">
        <v>3697</v>
      </c>
      <c r="L20" s="55">
        <v>2609</v>
      </c>
      <c r="M20" s="55">
        <v>2886</v>
      </c>
      <c r="N20" s="55">
        <v>2573</v>
      </c>
      <c r="O20" s="55">
        <v>2871</v>
      </c>
      <c r="P20" s="55">
        <v>3733</v>
      </c>
      <c r="Q20" s="55">
        <v>4658</v>
      </c>
      <c r="R20" s="55">
        <v>4775</v>
      </c>
      <c r="S20" s="55">
        <v>4777</v>
      </c>
      <c r="T20" s="55">
        <v>4080</v>
      </c>
      <c r="U20" s="38">
        <f t="shared" si="1"/>
        <v>-1.2490537471612415E-2</v>
      </c>
      <c r="V20" s="38">
        <f t="shared" si="0"/>
        <v>0.13891081294396213</v>
      </c>
      <c r="W20" s="38">
        <f t="shared" si="0"/>
        <v>-2.0555767034640272E-2</v>
      </c>
      <c r="X20" s="38">
        <f t="shared" si="0"/>
        <v>6.3333333333333339E-2</v>
      </c>
      <c r="Y20" s="38">
        <f t="shared" si="0"/>
        <v>0.12473636637541428</v>
      </c>
      <c r="Z20" s="38">
        <f t="shared" si="0"/>
        <v>7.9240037071362374E-2</v>
      </c>
      <c r="AA20" s="38">
        <f t="shared" si="0"/>
        <v>7.3516187050359713E-2</v>
      </c>
      <c r="AB20" s="38">
        <f t="shared" si="0"/>
        <v>9.0390321844327784E-2</v>
      </c>
      <c r="AC20" s="38">
        <f t="shared" si="0"/>
        <v>0.10359751149580741</v>
      </c>
    </row>
    <row r="21" spans="1:29" x14ac:dyDescent="0.35">
      <c r="A21" s="54" t="s">
        <v>100</v>
      </c>
      <c r="B21" s="54" t="s">
        <v>84</v>
      </c>
      <c r="C21" s="55">
        <v>3203</v>
      </c>
      <c r="D21" s="55">
        <v>3291</v>
      </c>
      <c r="E21" s="55">
        <v>3279</v>
      </c>
      <c r="F21" s="55">
        <v>3433</v>
      </c>
      <c r="G21" s="55">
        <v>3514</v>
      </c>
      <c r="H21" s="55">
        <v>3664</v>
      </c>
      <c r="I21" s="55">
        <v>3686</v>
      </c>
      <c r="J21" s="55">
        <v>3681</v>
      </c>
      <c r="K21" s="55">
        <v>3637</v>
      </c>
      <c r="L21" s="55">
        <v>3812</v>
      </c>
      <c r="M21" s="55">
        <v>3765</v>
      </c>
      <c r="N21" s="55">
        <v>3737</v>
      </c>
      <c r="O21" s="55">
        <v>3889</v>
      </c>
      <c r="P21" s="55">
        <v>3969</v>
      </c>
      <c r="Q21" s="55">
        <v>4093</v>
      </c>
      <c r="R21" s="55">
        <v>4117</v>
      </c>
      <c r="S21" s="55">
        <v>4010</v>
      </c>
      <c r="T21" s="55">
        <v>4044</v>
      </c>
      <c r="U21" s="38">
        <f t="shared" si="1"/>
        <v>0.1901342491414299</v>
      </c>
      <c r="V21" s="38">
        <f t="shared" si="0"/>
        <v>0.14402917046490429</v>
      </c>
      <c r="W21" s="38">
        <f t="shared" si="0"/>
        <v>0.13967673071058251</v>
      </c>
      <c r="X21" s="38">
        <f t="shared" si="0"/>
        <v>0.13282842994465482</v>
      </c>
      <c r="Y21" s="38">
        <f t="shared" si="0"/>
        <v>0.12948207171314741</v>
      </c>
      <c r="Z21" s="38">
        <f t="shared" si="0"/>
        <v>0.11708515283842795</v>
      </c>
      <c r="AA21" s="38">
        <f t="shared" si="0"/>
        <v>0.11692892023874119</v>
      </c>
      <c r="AB21" s="38">
        <f t="shared" si="0"/>
        <v>8.9377886443901114E-2</v>
      </c>
      <c r="AC21" s="38">
        <f t="shared" si="0"/>
        <v>0.11190541655210338</v>
      </c>
    </row>
    <row r="22" spans="1:29" x14ac:dyDescent="0.35">
      <c r="A22" s="52" t="s">
        <v>89</v>
      </c>
      <c r="B22" s="52" t="s">
        <v>89</v>
      </c>
      <c r="C22" s="55">
        <v>2194</v>
      </c>
      <c r="D22" s="55">
        <v>2271</v>
      </c>
      <c r="E22" s="55">
        <v>2277</v>
      </c>
      <c r="F22" s="55">
        <v>2287</v>
      </c>
      <c r="G22" s="55">
        <v>2277</v>
      </c>
      <c r="H22" s="55">
        <v>2305</v>
      </c>
      <c r="I22" s="55">
        <v>2312</v>
      </c>
      <c r="J22" s="55">
        <v>2310</v>
      </c>
      <c r="K22" s="55">
        <v>2354</v>
      </c>
      <c r="L22" s="55">
        <v>2847</v>
      </c>
      <c r="M22" s="55">
        <v>2884</v>
      </c>
      <c r="N22" s="55">
        <v>2843</v>
      </c>
      <c r="O22" s="55">
        <v>2843</v>
      </c>
      <c r="P22" s="55">
        <v>2843</v>
      </c>
      <c r="Q22" s="55">
        <v>2843</v>
      </c>
      <c r="R22" s="55">
        <v>2843</v>
      </c>
      <c r="S22" s="55">
        <v>2746</v>
      </c>
      <c r="T22" s="55">
        <v>2691</v>
      </c>
      <c r="U22" s="38">
        <f t="shared" si="1"/>
        <v>0.29762989972652687</v>
      </c>
      <c r="V22" s="38">
        <f t="shared" si="1"/>
        <v>0.26992514310876264</v>
      </c>
      <c r="W22" s="38">
        <f t="shared" si="1"/>
        <v>0.24857268335529206</v>
      </c>
      <c r="X22" s="38">
        <f t="shared" si="1"/>
        <v>0.24311324879755139</v>
      </c>
      <c r="Y22" s="38">
        <f t="shared" si="1"/>
        <v>0.24857268335529206</v>
      </c>
      <c r="Z22" s="38">
        <f t="shared" si="1"/>
        <v>0.2334056399132321</v>
      </c>
      <c r="AA22" s="38">
        <f t="shared" si="1"/>
        <v>0.2296712802768166</v>
      </c>
      <c r="AB22" s="38">
        <f t="shared" si="1"/>
        <v>0.18874458874458874</v>
      </c>
      <c r="AC22" s="38">
        <f t="shared" si="1"/>
        <v>0.143160577740017</v>
      </c>
    </row>
    <row r="23" spans="1:29" x14ac:dyDescent="0.35">
      <c r="A23" s="52" t="s">
        <v>128</v>
      </c>
      <c r="B23" s="52" t="s">
        <v>129</v>
      </c>
      <c r="C23" s="55">
        <v>1009</v>
      </c>
      <c r="D23" s="55">
        <v>1020</v>
      </c>
      <c r="E23" s="55">
        <v>1002</v>
      </c>
      <c r="F23" s="55">
        <v>1146</v>
      </c>
      <c r="G23" s="55">
        <v>1237</v>
      </c>
      <c r="H23" s="55">
        <v>1359</v>
      </c>
      <c r="I23" s="55">
        <v>1374</v>
      </c>
      <c r="J23" s="55">
        <v>1371</v>
      </c>
      <c r="K23" s="55">
        <v>1283</v>
      </c>
      <c r="L23" s="55">
        <v>965</v>
      </c>
      <c r="M23" s="55">
        <v>881</v>
      </c>
      <c r="N23" s="55">
        <v>894</v>
      </c>
      <c r="O23" s="55">
        <v>1046</v>
      </c>
      <c r="P23" s="55">
        <v>1126</v>
      </c>
      <c r="Q23" s="55">
        <v>1250</v>
      </c>
      <c r="R23" s="55">
        <v>1274</v>
      </c>
      <c r="S23" s="55">
        <v>1264</v>
      </c>
      <c r="T23" s="55">
        <v>1353</v>
      </c>
      <c r="U23" s="38">
        <f t="shared" si="1"/>
        <v>-4.3607532210109018E-2</v>
      </c>
      <c r="V23" s="38">
        <f t="shared" si="1"/>
        <v>-0.13627450980392156</v>
      </c>
      <c r="W23" s="38">
        <f t="shared" si="1"/>
        <v>-0.10778443113772455</v>
      </c>
      <c r="X23" s="38">
        <f t="shared" si="1"/>
        <v>-8.7260034904013961E-2</v>
      </c>
      <c r="Y23" s="38">
        <f t="shared" si="1"/>
        <v>-8.9733225545675019E-2</v>
      </c>
      <c r="Z23" s="38">
        <f t="shared" si="1"/>
        <v>-8.0206033848417957E-2</v>
      </c>
      <c r="AA23" s="38">
        <f t="shared" si="1"/>
        <v>-7.2780203784570591E-2</v>
      </c>
      <c r="AB23" s="38">
        <f t="shared" si="1"/>
        <v>-7.8045222465353753E-2</v>
      </c>
      <c r="AC23" s="38">
        <f t="shared" si="1"/>
        <v>5.4559625876851127E-2</v>
      </c>
    </row>
    <row r="24" spans="1:29" x14ac:dyDescent="0.35">
      <c r="A24" s="54" t="s">
        <v>101</v>
      </c>
      <c r="B24" s="54" t="s">
        <v>85</v>
      </c>
      <c r="C24" s="55">
        <v>2233</v>
      </c>
      <c r="D24" s="55">
        <v>2250</v>
      </c>
      <c r="E24" s="55">
        <v>2253</v>
      </c>
      <c r="F24" s="55">
        <v>2273</v>
      </c>
      <c r="G24" s="55">
        <v>2323</v>
      </c>
      <c r="H24" s="55">
        <v>2553</v>
      </c>
      <c r="I24" s="55">
        <v>2505</v>
      </c>
      <c r="J24" s="55">
        <v>2529</v>
      </c>
      <c r="K24" s="55">
        <v>2420</v>
      </c>
      <c r="L24" s="55">
        <v>2274</v>
      </c>
      <c r="M24" s="55">
        <v>2274</v>
      </c>
      <c r="N24" s="55">
        <v>2257</v>
      </c>
      <c r="O24" s="55">
        <v>2165</v>
      </c>
      <c r="P24" s="55">
        <v>2345</v>
      </c>
      <c r="Q24" s="55">
        <v>2542</v>
      </c>
      <c r="R24" s="55">
        <v>2491</v>
      </c>
      <c r="S24" s="55">
        <v>2455</v>
      </c>
      <c r="T24" s="55">
        <v>2363</v>
      </c>
      <c r="U24" s="38">
        <f t="shared" si="1"/>
        <v>1.8360949395432154E-2</v>
      </c>
      <c r="V24" s="38">
        <f t="shared" si="1"/>
        <v>1.0666666666666666E-2</v>
      </c>
      <c r="W24" s="38">
        <f t="shared" si="1"/>
        <v>1.7754105636928539E-3</v>
      </c>
      <c r="X24" s="38">
        <f t="shared" si="1"/>
        <v>-4.7514298284205898E-2</v>
      </c>
      <c r="Y24" s="38">
        <f t="shared" si="1"/>
        <v>9.4705122686181663E-3</v>
      </c>
      <c r="Z24" s="38">
        <f t="shared" si="1"/>
        <v>-4.3086564825695261E-3</v>
      </c>
      <c r="AA24" s="38">
        <f t="shared" si="1"/>
        <v>-5.5888223552894214E-3</v>
      </c>
      <c r="AB24" s="38">
        <f t="shared" si="1"/>
        <v>-2.926057730328193E-2</v>
      </c>
      <c r="AC24" s="38">
        <f t="shared" si="1"/>
        <v>-2.3553719008264463E-2</v>
      </c>
    </row>
    <row r="25" spans="1:29" x14ac:dyDescent="0.35">
      <c r="A25" s="54" t="s">
        <v>102</v>
      </c>
      <c r="B25" s="54" t="s">
        <v>86</v>
      </c>
      <c r="C25" s="55">
        <v>1207</v>
      </c>
      <c r="D25" s="55">
        <v>1198</v>
      </c>
      <c r="E25" s="55">
        <v>1168</v>
      </c>
      <c r="F25" s="55">
        <v>1179</v>
      </c>
      <c r="G25" s="55">
        <v>1419</v>
      </c>
      <c r="H25" s="55">
        <v>1613</v>
      </c>
      <c r="I25" s="55">
        <v>1643</v>
      </c>
      <c r="J25" s="55">
        <v>1628</v>
      </c>
      <c r="K25" s="55">
        <v>1439</v>
      </c>
      <c r="L25" s="55">
        <v>1222</v>
      </c>
      <c r="M25" s="55">
        <v>1206</v>
      </c>
      <c r="N25" s="55">
        <v>1190</v>
      </c>
      <c r="O25" s="55">
        <v>1184</v>
      </c>
      <c r="P25" s="55">
        <v>1422</v>
      </c>
      <c r="Q25" s="55">
        <v>1522</v>
      </c>
      <c r="R25" s="55">
        <v>1717</v>
      </c>
      <c r="S25" s="55">
        <v>1680</v>
      </c>
      <c r="T25" s="55">
        <v>1504</v>
      </c>
      <c r="U25" s="38">
        <f t="shared" si="1"/>
        <v>1.2427506213753107E-2</v>
      </c>
      <c r="V25" s="38">
        <f t="shared" si="1"/>
        <v>6.6777963272120202E-3</v>
      </c>
      <c r="W25" s="38">
        <f t="shared" si="1"/>
        <v>1.8835616438356163E-2</v>
      </c>
      <c r="X25" s="38">
        <f t="shared" si="1"/>
        <v>4.2408821034775231E-3</v>
      </c>
      <c r="Y25" s="38">
        <f t="shared" si="1"/>
        <v>2.1141649048625794E-3</v>
      </c>
      <c r="Z25" s="38">
        <f t="shared" si="1"/>
        <v>-5.6416615003099815E-2</v>
      </c>
      <c r="AA25" s="38">
        <f t="shared" si="1"/>
        <v>4.503956177723676E-2</v>
      </c>
      <c r="AB25" s="38">
        <f t="shared" si="1"/>
        <v>3.1941031941031942E-2</v>
      </c>
      <c r="AC25" s="38">
        <f t="shared" si="1"/>
        <v>4.5170257123002086E-2</v>
      </c>
    </row>
    <row r="26" spans="1:29" x14ac:dyDescent="0.35">
      <c r="A26" s="54" t="s">
        <v>103</v>
      </c>
      <c r="B26" s="54" t="s">
        <v>87</v>
      </c>
      <c r="C26" s="55">
        <v>1403</v>
      </c>
      <c r="D26" s="55">
        <v>1423</v>
      </c>
      <c r="E26" s="55">
        <v>1425</v>
      </c>
      <c r="F26" s="55">
        <v>1470</v>
      </c>
      <c r="G26" s="55">
        <v>1608</v>
      </c>
      <c r="H26" s="55">
        <v>1730</v>
      </c>
      <c r="I26" s="55">
        <v>1803</v>
      </c>
      <c r="J26" s="55">
        <v>1786</v>
      </c>
      <c r="K26" s="55">
        <v>1594</v>
      </c>
      <c r="L26" s="55">
        <v>1473</v>
      </c>
      <c r="M26" s="55">
        <v>1460</v>
      </c>
      <c r="N26" s="55">
        <v>1452</v>
      </c>
      <c r="O26" s="55">
        <v>1531</v>
      </c>
      <c r="P26" s="55">
        <v>1624</v>
      </c>
      <c r="Q26" s="55">
        <v>1775</v>
      </c>
      <c r="R26" s="55">
        <v>1801</v>
      </c>
      <c r="S26" s="55">
        <v>1807</v>
      </c>
      <c r="T26" s="55">
        <v>1616</v>
      </c>
      <c r="U26" s="38">
        <f t="shared" ref="U26" si="2">(L26-C26)/C26</f>
        <v>4.9893086243763367E-2</v>
      </c>
      <c r="V26" s="38">
        <f t="shared" ref="V26" si="3">(M26-D26)/D26</f>
        <v>2.600140548137737E-2</v>
      </c>
      <c r="W26" s="38">
        <f t="shared" ref="W26" si="4">(N26-E26)/E26</f>
        <v>1.8947368421052633E-2</v>
      </c>
      <c r="X26" s="38">
        <f t="shared" ref="X26" si="5">(O26-F26)/F26</f>
        <v>4.1496598639455783E-2</v>
      </c>
      <c r="Y26" s="38">
        <f t="shared" ref="Y26" si="6">(P26-G26)/G26</f>
        <v>9.9502487562189053E-3</v>
      </c>
      <c r="Z26" s="38">
        <f t="shared" ref="Z26" si="7">(Q26-H26)/H26</f>
        <v>2.6011560693641619E-2</v>
      </c>
      <c r="AA26" s="38">
        <f t="shared" ref="AA26" si="8">(R26-I26)/I26</f>
        <v>-1.1092623405435386E-3</v>
      </c>
      <c r="AB26" s="38">
        <f t="shared" ref="AB26" si="9">(S26-J26)/J26</f>
        <v>1.1758118701007838E-2</v>
      </c>
      <c r="AC26" s="38">
        <f t="shared" ref="AC26" si="10">(T26-K26)/K26</f>
        <v>1.3801756587202008E-2</v>
      </c>
    </row>
    <row r="27" spans="1:29" x14ac:dyDescent="0.35">
      <c r="C27" s="49"/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</row>
    <row r="28" spans="1:29" x14ac:dyDescent="0.35">
      <c r="A28" s="51" t="s">
        <v>124</v>
      </c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</row>
    <row r="29" spans="1:29" x14ac:dyDescent="0.35">
      <c r="A29" s="5"/>
      <c r="B29" s="5"/>
      <c r="C29" s="8" t="s">
        <v>24</v>
      </c>
      <c r="D29" s="8" t="s">
        <v>25</v>
      </c>
      <c r="E29" s="8" t="s">
        <v>26</v>
      </c>
      <c r="F29" s="8" t="s">
        <v>27</v>
      </c>
      <c r="G29" s="8" t="s">
        <v>28</v>
      </c>
      <c r="H29" s="8" t="s">
        <v>29</v>
      </c>
      <c r="I29" s="8" t="s">
        <v>30</v>
      </c>
      <c r="J29" s="9" t="s">
        <v>31</v>
      </c>
      <c r="K29" s="8" t="s">
        <v>32</v>
      </c>
      <c r="L29" s="13" t="s">
        <v>24</v>
      </c>
      <c r="M29" s="13" t="s">
        <v>25</v>
      </c>
      <c r="N29" s="13" t="s">
        <v>26</v>
      </c>
      <c r="O29" s="13" t="s">
        <v>27</v>
      </c>
      <c r="P29" s="13" t="s">
        <v>28</v>
      </c>
      <c r="Q29" s="13" t="s">
        <v>29</v>
      </c>
      <c r="R29" s="13" t="s">
        <v>30</v>
      </c>
      <c r="S29" s="14" t="s">
        <v>31</v>
      </c>
      <c r="T29" s="13" t="s">
        <v>32</v>
      </c>
      <c r="U29" s="73" t="s">
        <v>121</v>
      </c>
      <c r="V29" s="74"/>
      <c r="W29" s="74"/>
      <c r="X29" s="74"/>
      <c r="Y29" s="74"/>
      <c r="Z29" s="74"/>
      <c r="AA29" s="74"/>
      <c r="AB29" s="74"/>
      <c r="AC29" s="75"/>
    </row>
    <row r="30" spans="1:29" x14ac:dyDescent="0.35">
      <c r="A30" s="5"/>
      <c r="B30" s="5"/>
      <c r="C30" s="8" t="s">
        <v>33</v>
      </c>
      <c r="D30" s="8" t="s">
        <v>34</v>
      </c>
      <c r="E30" s="8" t="s">
        <v>35</v>
      </c>
      <c r="F30" s="8" t="s">
        <v>36</v>
      </c>
      <c r="G30" s="8" t="s">
        <v>37</v>
      </c>
      <c r="H30" s="8" t="s">
        <v>38</v>
      </c>
      <c r="I30" s="8" t="s">
        <v>39</v>
      </c>
      <c r="J30" s="9" t="s">
        <v>40</v>
      </c>
      <c r="K30" s="8" t="s">
        <v>32</v>
      </c>
      <c r="L30" s="13" t="s">
        <v>33</v>
      </c>
      <c r="M30" s="13" t="s">
        <v>34</v>
      </c>
      <c r="N30" s="13" t="s">
        <v>35</v>
      </c>
      <c r="O30" s="13" t="s">
        <v>36</v>
      </c>
      <c r="P30" s="13" t="s">
        <v>37</v>
      </c>
      <c r="Q30" s="13" t="s">
        <v>38</v>
      </c>
      <c r="R30" s="13" t="s">
        <v>39</v>
      </c>
      <c r="S30" s="14" t="s">
        <v>40</v>
      </c>
      <c r="T30" s="13" t="s">
        <v>32</v>
      </c>
      <c r="U30" s="56" t="s">
        <v>33</v>
      </c>
      <c r="V30" s="56" t="s">
        <v>34</v>
      </c>
      <c r="W30" s="56" t="s">
        <v>35</v>
      </c>
      <c r="X30" s="56" t="s">
        <v>36</v>
      </c>
      <c r="Y30" s="56" t="s">
        <v>37</v>
      </c>
      <c r="Z30" s="56" t="s">
        <v>38</v>
      </c>
      <c r="AA30" s="56" t="s">
        <v>39</v>
      </c>
      <c r="AB30" s="57" t="s">
        <v>40</v>
      </c>
      <c r="AC30" s="56" t="s">
        <v>32</v>
      </c>
    </row>
    <row r="31" spans="1:29" x14ac:dyDescent="0.35">
      <c r="A31" s="5"/>
      <c r="B31" s="5"/>
      <c r="C31" s="11" t="s">
        <v>43</v>
      </c>
      <c r="D31" s="11" t="s">
        <v>43</v>
      </c>
      <c r="E31" s="11" t="s">
        <v>43</v>
      </c>
      <c r="F31" s="11" t="s">
        <v>43</v>
      </c>
      <c r="G31" s="11" t="s">
        <v>43</v>
      </c>
      <c r="H31" s="11" t="s">
        <v>43</v>
      </c>
      <c r="I31" s="11" t="s">
        <v>43</v>
      </c>
      <c r="J31" s="11" t="s">
        <v>43</v>
      </c>
      <c r="K31" s="11" t="s">
        <v>43</v>
      </c>
      <c r="L31" s="15" t="s">
        <v>44</v>
      </c>
      <c r="M31" s="15" t="s">
        <v>44</v>
      </c>
      <c r="N31" s="15" t="s">
        <v>44</v>
      </c>
      <c r="O31" s="15" t="s">
        <v>44</v>
      </c>
      <c r="P31" s="15" t="s">
        <v>44</v>
      </c>
      <c r="Q31" s="15" t="s">
        <v>44</v>
      </c>
      <c r="R31" s="15" t="s">
        <v>44</v>
      </c>
      <c r="S31" s="15" t="s">
        <v>44</v>
      </c>
      <c r="T31" s="15" t="s">
        <v>44</v>
      </c>
      <c r="U31" s="56" t="s">
        <v>24</v>
      </c>
      <c r="V31" s="56" t="s">
        <v>25</v>
      </c>
      <c r="W31" s="56" t="s">
        <v>26</v>
      </c>
      <c r="X31" s="56" t="s">
        <v>27</v>
      </c>
      <c r="Y31" s="56" t="s">
        <v>28</v>
      </c>
      <c r="Z31" s="56" t="s">
        <v>29</v>
      </c>
      <c r="AA31" s="56" t="s">
        <v>30</v>
      </c>
      <c r="AB31" s="57" t="s">
        <v>31</v>
      </c>
      <c r="AC31" s="56" t="s">
        <v>32</v>
      </c>
    </row>
    <row r="32" spans="1:29" x14ac:dyDescent="0.35">
      <c r="A32" s="26" t="s">
        <v>0</v>
      </c>
      <c r="B32" s="26" t="s">
        <v>0</v>
      </c>
      <c r="C32" s="55">
        <v>34</v>
      </c>
      <c r="D32" s="55">
        <v>40</v>
      </c>
      <c r="E32" s="55">
        <v>41</v>
      </c>
      <c r="F32" s="55">
        <v>42</v>
      </c>
      <c r="G32" s="55">
        <v>47</v>
      </c>
      <c r="H32" s="55">
        <v>53</v>
      </c>
      <c r="I32" s="55">
        <v>61</v>
      </c>
      <c r="J32" s="55">
        <v>57</v>
      </c>
      <c r="K32" s="55">
        <v>47</v>
      </c>
      <c r="L32" s="55">
        <v>35</v>
      </c>
      <c r="M32" s="55">
        <v>40</v>
      </c>
      <c r="N32" s="55">
        <v>37</v>
      </c>
      <c r="O32" s="55">
        <v>44</v>
      </c>
      <c r="P32" s="55">
        <v>47</v>
      </c>
      <c r="Q32" s="55">
        <v>51</v>
      </c>
      <c r="R32" s="55">
        <v>60</v>
      </c>
      <c r="S32" s="55">
        <v>56</v>
      </c>
      <c r="T32" s="55">
        <v>45</v>
      </c>
      <c r="U32" s="38">
        <f>(L32-C32)/C32</f>
        <v>2.9411764705882353E-2</v>
      </c>
      <c r="V32" s="38">
        <f t="shared" ref="V32:V52" si="11">(M32-D32)/D32</f>
        <v>0</v>
      </c>
      <c r="W32" s="38">
        <f t="shared" ref="W32:W52" si="12">(N32-E32)/E32</f>
        <v>-9.7560975609756101E-2</v>
      </c>
      <c r="X32" s="38">
        <f t="shared" ref="X32:X52" si="13">(O32-F32)/F32</f>
        <v>4.7619047619047616E-2</v>
      </c>
      <c r="Y32" s="38">
        <f t="shared" ref="Y32:Y52" si="14">(P32-G32)/G32</f>
        <v>0</v>
      </c>
      <c r="Z32" s="38">
        <f t="shared" ref="Z32:Z52" si="15">(Q32-H32)/H32</f>
        <v>-3.7735849056603772E-2</v>
      </c>
      <c r="AA32" s="38">
        <f t="shared" ref="AA32:AA52" si="16">(R32-I32)/I32</f>
        <v>-1.6393442622950821E-2</v>
      </c>
      <c r="AB32" s="38">
        <f t="shared" ref="AB32:AB52" si="17">(S32-J32)/J32</f>
        <v>-1.7543859649122806E-2</v>
      </c>
      <c r="AC32" s="38">
        <f t="shared" ref="AC32:AC52" si="18">(T32-K32)/K32</f>
        <v>-4.2553191489361701E-2</v>
      </c>
    </row>
    <row r="33" spans="1:29" x14ac:dyDescent="0.35">
      <c r="A33" s="26" t="s">
        <v>71</v>
      </c>
      <c r="B33" s="26" t="s">
        <v>71</v>
      </c>
      <c r="C33" s="55">
        <v>43</v>
      </c>
      <c r="D33" s="55">
        <v>53</v>
      </c>
      <c r="E33" s="55">
        <v>54</v>
      </c>
      <c r="F33" s="55">
        <v>56</v>
      </c>
      <c r="G33" s="55">
        <v>68</v>
      </c>
      <c r="H33" s="55">
        <v>75</v>
      </c>
      <c r="I33" s="55">
        <v>81</v>
      </c>
      <c r="J33" s="55">
        <v>77</v>
      </c>
      <c r="K33" s="55">
        <v>67</v>
      </c>
      <c r="L33" s="55">
        <v>47</v>
      </c>
      <c r="M33" s="55">
        <v>54</v>
      </c>
      <c r="N33" s="55">
        <v>49</v>
      </c>
      <c r="O33" s="55">
        <v>61</v>
      </c>
      <c r="P33" s="55">
        <v>68</v>
      </c>
      <c r="Q33" s="55">
        <v>70</v>
      </c>
      <c r="R33" s="55">
        <v>77</v>
      </c>
      <c r="S33" s="55">
        <v>76</v>
      </c>
      <c r="T33" s="55">
        <v>62</v>
      </c>
      <c r="U33" s="38">
        <f t="shared" ref="U33:U52" si="19">(L33-C33)/C33</f>
        <v>9.3023255813953487E-2</v>
      </c>
      <c r="V33" s="38">
        <f t="shared" si="11"/>
        <v>1.8867924528301886E-2</v>
      </c>
      <c r="W33" s="38">
        <f t="shared" si="12"/>
        <v>-9.2592592592592587E-2</v>
      </c>
      <c r="X33" s="38">
        <f t="shared" si="13"/>
        <v>8.9285714285714288E-2</v>
      </c>
      <c r="Y33" s="38">
        <f t="shared" si="14"/>
        <v>0</v>
      </c>
      <c r="Z33" s="38">
        <f t="shared" si="15"/>
        <v>-6.6666666666666666E-2</v>
      </c>
      <c r="AA33" s="38">
        <f t="shared" si="16"/>
        <v>-4.9382716049382713E-2</v>
      </c>
      <c r="AB33" s="38">
        <f t="shared" si="17"/>
        <v>-1.2987012987012988E-2</v>
      </c>
      <c r="AC33" s="38">
        <f t="shared" si="18"/>
        <v>-7.4626865671641784E-2</v>
      </c>
    </row>
    <row r="34" spans="1:29" x14ac:dyDescent="0.35">
      <c r="A34" s="54" t="s">
        <v>104</v>
      </c>
      <c r="B34" s="54" t="s">
        <v>73</v>
      </c>
      <c r="C34" s="55">
        <v>25</v>
      </c>
      <c r="D34" s="55">
        <v>28</v>
      </c>
      <c r="E34" s="55">
        <v>24</v>
      </c>
      <c r="F34" s="55">
        <v>24</v>
      </c>
      <c r="G34" s="55">
        <v>25</v>
      </c>
      <c r="H34" s="55">
        <v>33</v>
      </c>
      <c r="I34" s="55">
        <v>42</v>
      </c>
      <c r="J34" s="55">
        <v>38</v>
      </c>
      <c r="K34" s="55">
        <v>31</v>
      </c>
      <c r="L34" s="55">
        <v>26</v>
      </c>
      <c r="M34" s="55">
        <v>27</v>
      </c>
      <c r="N34" s="55">
        <v>25</v>
      </c>
      <c r="O34" s="55">
        <v>29</v>
      </c>
      <c r="P34" s="55">
        <v>30</v>
      </c>
      <c r="Q34" s="55">
        <v>39</v>
      </c>
      <c r="R34" s="55">
        <v>45</v>
      </c>
      <c r="S34" s="55">
        <v>36</v>
      </c>
      <c r="T34" s="55">
        <v>29</v>
      </c>
      <c r="U34" s="38">
        <f t="shared" si="19"/>
        <v>0.04</v>
      </c>
      <c r="V34" s="38">
        <f t="shared" si="11"/>
        <v>-3.5714285714285712E-2</v>
      </c>
      <c r="W34" s="38">
        <f t="shared" si="12"/>
        <v>4.1666666666666664E-2</v>
      </c>
      <c r="X34" s="38">
        <f t="shared" si="13"/>
        <v>0.20833333333333334</v>
      </c>
      <c r="Y34" s="38">
        <f t="shared" si="14"/>
        <v>0.2</v>
      </c>
      <c r="Z34" s="38">
        <f t="shared" si="15"/>
        <v>0.18181818181818182</v>
      </c>
      <c r="AA34" s="38">
        <f t="shared" si="16"/>
        <v>7.1428571428571425E-2</v>
      </c>
      <c r="AB34" s="38">
        <f t="shared" si="17"/>
        <v>-5.2631578947368418E-2</v>
      </c>
      <c r="AC34" s="38">
        <f t="shared" si="18"/>
        <v>-6.4516129032258063E-2</v>
      </c>
    </row>
    <row r="35" spans="1:29" x14ac:dyDescent="0.35">
      <c r="A35" s="54" t="s">
        <v>90</v>
      </c>
      <c r="B35" s="54" t="s">
        <v>74</v>
      </c>
      <c r="C35" s="55">
        <v>10</v>
      </c>
      <c r="D35" s="55">
        <v>9</v>
      </c>
      <c r="E35" s="55">
        <v>8</v>
      </c>
      <c r="F35" s="55">
        <v>18</v>
      </c>
      <c r="G35" s="55">
        <v>23</v>
      </c>
      <c r="H35" s="55">
        <v>29</v>
      </c>
      <c r="I35" s="55">
        <v>48</v>
      </c>
      <c r="J35" s="55">
        <v>33</v>
      </c>
      <c r="K35" s="55">
        <v>15</v>
      </c>
      <c r="L35" s="55">
        <v>9</v>
      </c>
      <c r="M35" s="55">
        <v>10</v>
      </c>
      <c r="N35" s="55">
        <v>11</v>
      </c>
      <c r="O35" s="55">
        <v>14</v>
      </c>
      <c r="P35" s="55">
        <v>24</v>
      </c>
      <c r="Q35" s="55">
        <v>30</v>
      </c>
      <c r="R35" s="55">
        <v>41</v>
      </c>
      <c r="S35" s="55">
        <v>36</v>
      </c>
      <c r="T35" s="55">
        <v>21</v>
      </c>
      <c r="U35" s="38">
        <f t="shared" si="19"/>
        <v>-0.1</v>
      </c>
      <c r="V35" s="38">
        <f t="shared" si="11"/>
        <v>0.1111111111111111</v>
      </c>
      <c r="W35" s="38">
        <f t="shared" si="12"/>
        <v>0.375</v>
      </c>
      <c r="X35" s="38">
        <f t="shared" si="13"/>
        <v>-0.22222222222222221</v>
      </c>
      <c r="Y35" s="38">
        <f t="shared" si="14"/>
        <v>4.3478260869565216E-2</v>
      </c>
      <c r="Z35" s="38">
        <f t="shared" si="15"/>
        <v>3.4482758620689655E-2</v>
      </c>
      <c r="AA35" s="38">
        <f t="shared" si="16"/>
        <v>-0.14583333333333334</v>
      </c>
      <c r="AB35" s="38">
        <f t="shared" si="17"/>
        <v>9.0909090909090912E-2</v>
      </c>
      <c r="AC35" s="38">
        <f t="shared" si="18"/>
        <v>0.4</v>
      </c>
    </row>
    <row r="36" spans="1:29" x14ac:dyDescent="0.35">
      <c r="A36" s="54" t="s">
        <v>91</v>
      </c>
      <c r="B36" s="54" t="s">
        <v>75</v>
      </c>
      <c r="C36" s="55">
        <v>30</v>
      </c>
      <c r="D36" s="55">
        <v>34</v>
      </c>
      <c r="E36" s="55">
        <v>33</v>
      </c>
      <c r="F36" s="55">
        <v>37</v>
      </c>
      <c r="G36" s="55">
        <v>35</v>
      </c>
      <c r="H36" s="55">
        <v>41</v>
      </c>
      <c r="I36" s="55">
        <v>53</v>
      </c>
      <c r="J36" s="55">
        <v>52</v>
      </c>
      <c r="K36" s="55">
        <v>43</v>
      </c>
      <c r="L36" s="55">
        <v>31</v>
      </c>
      <c r="M36" s="55">
        <v>37</v>
      </c>
      <c r="N36" s="55">
        <v>32</v>
      </c>
      <c r="O36" s="55">
        <v>35</v>
      </c>
      <c r="P36" s="55">
        <v>37</v>
      </c>
      <c r="Q36" s="55">
        <v>42</v>
      </c>
      <c r="R36" s="55">
        <v>49</v>
      </c>
      <c r="S36" s="55">
        <v>45</v>
      </c>
      <c r="T36" s="55">
        <v>42</v>
      </c>
      <c r="U36" s="38">
        <f t="shared" si="19"/>
        <v>3.3333333333333333E-2</v>
      </c>
      <c r="V36" s="38">
        <f t="shared" si="11"/>
        <v>8.8235294117647065E-2</v>
      </c>
      <c r="W36" s="38">
        <f t="shared" si="12"/>
        <v>-3.0303030303030304E-2</v>
      </c>
      <c r="X36" s="38">
        <f t="shared" si="13"/>
        <v>-5.4054054054054057E-2</v>
      </c>
      <c r="Y36" s="38">
        <f t="shared" si="14"/>
        <v>5.7142857142857141E-2</v>
      </c>
      <c r="Z36" s="38">
        <f t="shared" si="15"/>
        <v>2.4390243902439025E-2</v>
      </c>
      <c r="AA36" s="38">
        <f t="shared" si="16"/>
        <v>-7.5471698113207544E-2</v>
      </c>
      <c r="AB36" s="38">
        <f t="shared" si="17"/>
        <v>-0.13461538461538461</v>
      </c>
      <c r="AC36" s="38">
        <f t="shared" si="18"/>
        <v>-2.3255813953488372E-2</v>
      </c>
    </row>
    <row r="37" spans="1:29" x14ac:dyDescent="0.35">
      <c r="A37" s="54" t="s">
        <v>92</v>
      </c>
      <c r="B37" s="54" t="s">
        <v>76</v>
      </c>
      <c r="C37" s="55">
        <v>15</v>
      </c>
      <c r="D37" s="55">
        <v>16</v>
      </c>
      <c r="E37" s="55">
        <v>20</v>
      </c>
      <c r="F37" s="55">
        <v>17</v>
      </c>
      <c r="G37" s="55">
        <v>15</v>
      </c>
      <c r="H37" s="55">
        <v>29</v>
      </c>
      <c r="I37" s="55">
        <v>33</v>
      </c>
      <c r="J37" s="55">
        <v>31</v>
      </c>
      <c r="K37" s="55">
        <v>21</v>
      </c>
      <c r="L37" s="55">
        <v>16</v>
      </c>
      <c r="M37" s="55">
        <v>14</v>
      </c>
      <c r="N37" s="55">
        <v>10</v>
      </c>
      <c r="O37" s="55">
        <v>13</v>
      </c>
      <c r="P37" s="55">
        <v>12</v>
      </c>
      <c r="Q37" s="55">
        <v>17</v>
      </c>
      <c r="R37" s="55">
        <v>36</v>
      </c>
      <c r="S37" s="55">
        <v>36</v>
      </c>
      <c r="T37" s="55">
        <v>15</v>
      </c>
      <c r="U37" s="38">
        <f t="shared" si="19"/>
        <v>6.6666666666666666E-2</v>
      </c>
      <c r="V37" s="38">
        <f t="shared" si="11"/>
        <v>-0.125</v>
      </c>
      <c r="W37" s="38">
        <f t="shared" si="12"/>
        <v>-0.5</v>
      </c>
      <c r="X37" s="38">
        <f t="shared" si="13"/>
        <v>-0.23529411764705882</v>
      </c>
      <c r="Y37" s="38">
        <f t="shared" si="14"/>
        <v>-0.2</v>
      </c>
      <c r="Z37" s="38">
        <f t="shared" si="15"/>
        <v>-0.41379310344827586</v>
      </c>
      <c r="AA37" s="38">
        <f t="shared" si="16"/>
        <v>9.0909090909090912E-2</v>
      </c>
      <c r="AB37" s="38">
        <f t="shared" si="17"/>
        <v>0.16129032258064516</v>
      </c>
      <c r="AC37" s="38">
        <f t="shared" si="18"/>
        <v>-0.2857142857142857</v>
      </c>
    </row>
    <row r="38" spans="1:29" x14ac:dyDescent="0.35">
      <c r="A38" s="54" t="s">
        <v>93</v>
      </c>
      <c r="B38" s="54" t="s">
        <v>77</v>
      </c>
      <c r="C38" s="55">
        <v>16</v>
      </c>
      <c r="D38" s="55">
        <v>16</v>
      </c>
      <c r="E38" s="55">
        <v>16</v>
      </c>
      <c r="F38" s="55">
        <v>17</v>
      </c>
      <c r="G38" s="55">
        <v>16</v>
      </c>
      <c r="H38" s="55">
        <v>20</v>
      </c>
      <c r="I38" s="55">
        <v>20</v>
      </c>
      <c r="J38" s="55">
        <v>17</v>
      </c>
      <c r="K38" s="55">
        <v>17</v>
      </c>
      <c r="L38" s="55">
        <v>14</v>
      </c>
      <c r="M38" s="55">
        <v>18</v>
      </c>
      <c r="N38" s="55">
        <v>15</v>
      </c>
      <c r="O38" s="55">
        <v>18</v>
      </c>
      <c r="P38" s="55">
        <v>15</v>
      </c>
      <c r="Q38" s="55">
        <v>19</v>
      </c>
      <c r="R38" s="55">
        <v>21</v>
      </c>
      <c r="S38" s="55">
        <v>25</v>
      </c>
      <c r="T38" s="55">
        <v>17</v>
      </c>
      <c r="U38" s="38">
        <f t="shared" si="19"/>
        <v>-0.125</v>
      </c>
      <c r="V38" s="38">
        <f t="shared" si="11"/>
        <v>0.125</v>
      </c>
      <c r="W38" s="38">
        <f t="shared" si="12"/>
        <v>-6.25E-2</v>
      </c>
      <c r="X38" s="38">
        <f t="shared" si="13"/>
        <v>5.8823529411764705E-2</v>
      </c>
      <c r="Y38" s="38">
        <f t="shared" si="14"/>
        <v>-6.25E-2</v>
      </c>
      <c r="Z38" s="38">
        <f t="shared" si="15"/>
        <v>-0.05</v>
      </c>
      <c r="AA38" s="38">
        <f t="shared" si="16"/>
        <v>0.05</v>
      </c>
      <c r="AB38" s="38">
        <f t="shared" si="17"/>
        <v>0.47058823529411764</v>
      </c>
      <c r="AC38" s="38">
        <f t="shared" si="18"/>
        <v>0</v>
      </c>
    </row>
    <row r="39" spans="1:29" x14ac:dyDescent="0.35">
      <c r="A39" s="54" t="s">
        <v>94</v>
      </c>
      <c r="B39" s="54" t="s">
        <v>78</v>
      </c>
      <c r="C39" s="55">
        <v>21</v>
      </c>
      <c r="D39" s="55">
        <v>27</v>
      </c>
      <c r="E39" s="55">
        <v>29</v>
      </c>
      <c r="F39" s="55">
        <v>39</v>
      </c>
      <c r="G39" s="55">
        <v>37</v>
      </c>
      <c r="H39" s="55">
        <v>41</v>
      </c>
      <c r="I39" s="55">
        <v>44</v>
      </c>
      <c r="J39" s="55">
        <v>42</v>
      </c>
      <c r="K39" s="55">
        <v>38</v>
      </c>
      <c r="L39" s="55">
        <v>22</v>
      </c>
      <c r="M39" s="55">
        <v>30</v>
      </c>
      <c r="N39" s="55">
        <v>29</v>
      </c>
      <c r="O39" s="55">
        <v>35</v>
      </c>
      <c r="P39" s="55">
        <v>39</v>
      </c>
      <c r="Q39" s="55">
        <v>46</v>
      </c>
      <c r="R39" s="55">
        <v>52</v>
      </c>
      <c r="S39" s="55">
        <v>43</v>
      </c>
      <c r="T39" s="55">
        <v>35</v>
      </c>
      <c r="U39" s="38">
        <f t="shared" si="19"/>
        <v>4.7619047619047616E-2</v>
      </c>
      <c r="V39" s="38">
        <f t="shared" si="11"/>
        <v>0.1111111111111111</v>
      </c>
      <c r="W39" s="38">
        <f t="shared" si="12"/>
        <v>0</v>
      </c>
      <c r="X39" s="38">
        <f t="shared" si="13"/>
        <v>-0.10256410256410256</v>
      </c>
      <c r="Y39" s="38">
        <f t="shared" si="14"/>
        <v>5.4054054054054057E-2</v>
      </c>
      <c r="Z39" s="38">
        <f t="shared" si="15"/>
        <v>0.12195121951219512</v>
      </c>
      <c r="AA39" s="38">
        <f t="shared" si="16"/>
        <v>0.18181818181818182</v>
      </c>
      <c r="AB39" s="38">
        <f t="shared" si="17"/>
        <v>2.3809523809523808E-2</v>
      </c>
      <c r="AC39" s="38">
        <f t="shared" si="18"/>
        <v>-7.8947368421052627E-2</v>
      </c>
    </row>
    <row r="40" spans="1:29" x14ac:dyDescent="0.35">
      <c r="A40" s="54" t="s">
        <v>95</v>
      </c>
      <c r="B40" s="54" t="s">
        <v>79</v>
      </c>
      <c r="C40" s="55">
        <v>29</v>
      </c>
      <c r="D40" s="55">
        <v>30</v>
      </c>
      <c r="E40" s="55">
        <v>31</v>
      </c>
      <c r="F40" s="55">
        <v>27</v>
      </c>
      <c r="G40" s="55">
        <v>28</v>
      </c>
      <c r="H40" s="55">
        <v>36</v>
      </c>
      <c r="I40" s="55">
        <v>45</v>
      </c>
      <c r="J40" s="55">
        <v>42</v>
      </c>
      <c r="K40" s="55">
        <v>26</v>
      </c>
      <c r="L40" s="55">
        <v>25</v>
      </c>
      <c r="M40" s="55">
        <v>28</v>
      </c>
      <c r="N40" s="55">
        <v>26</v>
      </c>
      <c r="O40" s="55">
        <v>27</v>
      </c>
      <c r="P40" s="55">
        <v>29</v>
      </c>
      <c r="Q40" s="55">
        <v>38</v>
      </c>
      <c r="R40" s="55">
        <v>46</v>
      </c>
      <c r="S40" s="55">
        <v>42</v>
      </c>
      <c r="T40" s="55">
        <v>27</v>
      </c>
      <c r="U40" s="38">
        <f t="shared" si="19"/>
        <v>-0.13793103448275862</v>
      </c>
      <c r="V40" s="38">
        <f t="shared" si="11"/>
        <v>-6.6666666666666666E-2</v>
      </c>
      <c r="W40" s="38">
        <f t="shared" si="12"/>
        <v>-0.16129032258064516</v>
      </c>
      <c r="X40" s="38">
        <f t="shared" si="13"/>
        <v>0</v>
      </c>
      <c r="Y40" s="38">
        <f t="shared" si="14"/>
        <v>3.5714285714285712E-2</v>
      </c>
      <c r="Z40" s="38">
        <f t="shared" si="15"/>
        <v>5.5555555555555552E-2</v>
      </c>
      <c r="AA40" s="38">
        <f t="shared" si="16"/>
        <v>2.2222222222222223E-2</v>
      </c>
      <c r="AB40" s="38">
        <f t="shared" si="17"/>
        <v>0</v>
      </c>
      <c r="AC40" s="38">
        <f t="shared" si="18"/>
        <v>3.8461538461538464E-2</v>
      </c>
    </row>
    <row r="41" spans="1:29" x14ac:dyDescent="0.35">
      <c r="A41" s="54" t="s">
        <v>96</v>
      </c>
      <c r="B41" s="54" t="s">
        <v>80</v>
      </c>
      <c r="C41" s="55">
        <v>13</v>
      </c>
      <c r="D41" s="55">
        <v>15</v>
      </c>
      <c r="E41" s="55">
        <v>17</v>
      </c>
      <c r="F41" s="55">
        <v>14</v>
      </c>
      <c r="G41" s="55">
        <v>13</v>
      </c>
      <c r="H41" s="55">
        <v>17</v>
      </c>
      <c r="I41" s="55">
        <v>21</v>
      </c>
      <c r="J41" s="55">
        <v>21</v>
      </c>
      <c r="K41" s="55">
        <v>14</v>
      </c>
      <c r="L41" s="55">
        <v>10</v>
      </c>
      <c r="M41" s="55">
        <v>18</v>
      </c>
      <c r="N41" s="55">
        <v>12</v>
      </c>
      <c r="O41" s="55">
        <v>15</v>
      </c>
      <c r="P41" s="55">
        <v>13</v>
      </c>
      <c r="Q41" s="55">
        <v>8</v>
      </c>
      <c r="R41" s="55">
        <v>23</v>
      </c>
      <c r="S41" s="55">
        <v>23</v>
      </c>
      <c r="T41" s="55">
        <v>11</v>
      </c>
      <c r="U41" s="38">
        <f t="shared" si="19"/>
        <v>-0.23076923076923078</v>
      </c>
      <c r="V41" s="38">
        <f t="shared" si="11"/>
        <v>0.2</v>
      </c>
      <c r="W41" s="38">
        <f t="shared" si="12"/>
        <v>-0.29411764705882354</v>
      </c>
      <c r="X41" s="38">
        <f t="shared" si="13"/>
        <v>7.1428571428571425E-2</v>
      </c>
      <c r="Y41" s="38">
        <f t="shared" si="14"/>
        <v>0</v>
      </c>
      <c r="Z41" s="38">
        <f t="shared" si="15"/>
        <v>-0.52941176470588236</v>
      </c>
      <c r="AA41" s="38">
        <f t="shared" si="16"/>
        <v>9.5238095238095233E-2</v>
      </c>
      <c r="AB41" s="38">
        <f t="shared" si="17"/>
        <v>9.5238095238095233E-2</v>
      </c>
      <c r="AC41" s="38">
        <f t="shared" si="18"/>
        <v>-0.21428571428571427</v>
      </c>
    </row>
    <row r="42" spans="1:29" x14ac:dyDescent="0.35">
      <c r="A42" s="54" t="s">
        <v>97</v>
      </c>
      <c r="B42" s="54" t="s">
        <v>81</v>
      </c>
      <c r="C42" s="55">
        <v>30</v>
      </c>
      <c r="D42" s="55">
        <v>38</v>
      </c>
      <c r="E42" s="55">
        <v>39</v>
      </c>
      <c r="F42" s="55">
        <v>38</v>
      </c>
      <c r="G42" s="55">
        <v>44</v>
      </c>
      <c r="H42" s="55">
        <v>50</v>
      </c>
      <c r="I42" s="55">
        <v>60</v>
      </c>
      <c r="J42" s="55">
        <v>54</v>
      </c>
      <c r="K42" s="55">
        <v>42</v>
      </c>
      <c r="L42" s="55">
        <v>30</v>
      </c>
      <c r="M42" s="55">
        <v>37</v>
      </c>
      <c r="N42" s="55">
        <v>35</v>
      </c>
      <c r="O42" s="55">
        <v>37</v>
      </c>
      <c r="P42" s="55">
        <v>41</v>
      </c>
      <c r="Q42" s="55">
        <v>47</v>
      </c>
      <c r="R42" s="55">
        <v>58</v>
      </c>
      <c r="S42" s="55">
        <v>51</v>
      </c>
      <c r="T42" s="55">
        <v>37</v>
      </c>
      <c r="U42" s="38">
        <f t="shared" si="19"/>
        <v>0</v>
      </c>
      <c r="V42" s="38">
        <f t="shared" si="11"/>
        <v>-2.6315789473684209E-2</v>
      </c>
      <c r="W42" s="38">
        <f t="shared" si="12"/>
        <v>-0.10256410256410256</v>
      </c>
      <c r="X42" s="38">
        <f t="shared" si="13"/>
        <v>-2.6315789473684209E-2</v>
      </c>
      <c r="Y42" s="38">
        <f t="shared" si="14"/>
        <v>-6.8181818181818177E-2</v>
      </c>
      <c r="Z42" s="38">
        <f t="shared" si="15"/>
        <v>-0.06</v>
      </c>
      <c r="AA42" s="38">
        <f t="shared" si="16"/>
        <v>-3.3333333333333333E-2</v>
      </c>
      <c r="AB42" s="38">
        <f t="shared" si="17"/>
        <v>-5.5555555555555552E-2</v>
      </c>
      <c r="AC42" s="38">
        <f t="shared" si="18"/>
        <v>-0.11904761904761904</v>
      </c>
    </row>
    <row r="43" spans="1:29" x14ac:dyDescent="0.35">
      <c r="A43" s="52" t="s">
        <v>88</v>
      </c>
      <c r="B43" s="52" t="s">
        <v>88</v>
      </c>
      <c r="C43" s="55">
        <v>34</v>
      </c>
      <c r="D43" s="55">
        <v>45</v>
      </c>
      <c r="E43" s="55">
        <v>50</v>
      </c>
      <c r="F43" s="55">
        <v>47</v>
      </c>
      <c r="G43" s="55">
        <v>55</v>
      </c>
      <c r="H43" s="55">
        <v>61</v>
      </c>
      <c r="I43" s="55">
        <v>74</v>
      </c>
      <c r="J43" s="55">
        <v>67</v>
      </c>
      <c r="K43" s="55">
        <v>54</v>
      </c>
      <c r="L43" s="55">
        <v>35</v>
      </c>
      <c r="M43" s="55">
        <v>44</v>
      </c>
      <c r="N43" s="55">
        <v>43</v>
      </c>
      <c r="O43" s="55">
        <v>45</v>
      </c>
      <c r="P43" s="55">
        <v>52</v>
      </c>
      <c r="Q43" s="55">
        <v>58</v>
      </c>
      <c r="R43" s="55">
        <v>73</v>
      </c>
      <c r="S43" s="55">
        <v>61</v>
      </c>
      <c r="T43" s="55">
        <v>47</v>
      </c>
      <c r="U43" s="38">
        <f t="shared" si="19"/>
        <v>2.9411764705882353E-2</v>
      </c>
      <c r="V43" s="38">
        <f t="shared" si="11"/>
        <v>-2.2222222222222223E-2</v>
      </c>
      <c r="W43" s="38">
        <f t="shared" si="12"/>
        <v>-0.14000000000000001</v>
      </c>
      <c r="X43" s="38">
        <f t="shared" si="13"/>
        <v>-4.2553191489361701E-2</v>
      </c>
      <c r="Y43" s="38">
        <f t="shared" si="14"/>
        <v>-5.4545454545454543E-2</v>
      </c>
      <c r="Z43" s="38">
        <f t="shared" si="15"/>
        <v>-4.9180327868852458E-2</v>
      </c>
      <c r="AA43" s="38">
        <f t="shared" si="16"/>
        <v>-1.3513513513513514E-2</v>
      </c>
      <c r="AB43" s="38">
        <f t="shared" si="17"/>
        <v>-8.9552238805970144E-2</v>
      </c>
      <c r="AC43" s="38">
        <f t="shared" si="18"/>
        <v>-0.12962962962962962</v>
      </c>
    </row>
    <row r="44" spans="1:29" x14ac:dyDescent="0.35">
      <c r="A44" s="52" t="s">
        <v>126</v>
      </c>
      <c r="B44" s="52" t="s">
        <v>127</v>
      </c>
      <c r="C44" s="55">
        <v>11</v>
      </c>
      <c r="D44" s="55">
        <v>7</v>
      </c>
      <c r="E44" s="55">
        <v>5</v>
      </c>
      <c r="F44" s="55">
        <v>6</v>
      </c>
      <c r="G44" s="55">
        <v>14</v>
      </c>
      <c r="H44" s="55">
        <v>30</v>
      </c>
      <c r="I44" s="55">
        <v>33</v>
      </c>
      <c r="J44" s="55">
        <v>29</v>
      </c>
      <c r="K44" s="55">
        <v>9</v>
      </c>
      <c r="L44" s="55">
        <v>8</v>
      </c>
      <c r="M44" s="55">
        <v>6</v>
      </c>
      <c r="N44" s="55">
        <v>4</v>
      </c>
      <c r="O44" s="55">
        <v>6</v>
      </c>
      <c r="P44" s="55">
        <v>10</v>
      </c>
      <c r="Q44" s="55">
        <v>22</v>
      </c>
      <c r="R44" s="55">
        <v>28</v>
      </c>
      <c r="S44" s="55">
        <v>27</v>
      </c>
      <c r="T44" s="55">
        <v>9</v>
      </c>
      <c r="U44" s="38">
        <f t="shared" si="19"/>
        <v>-0.27272727272727271</v>
      </c>
      <c r="V44" s="38">
        <f t="shared" si="11"/>
        <v>-0.14285714285714285</v>
      </c>
      <c r="W44" s="38">
        <f t="shared" si="12"/>
        <v>-0.2</v>
      </c>
      <c r="X44" s="38">
        <f t="shared" si="13"/>
        <v>0</v>
      </c>
      <c r="Y44" s="38">
        <f t="shared" si="14"/>
        <v>-0.2857142857142857</v>
      </c>
      <c r="Z44" s="38">
        <f t="shared" si="15"/>
        <v>-0.26666666666666666</v>
      </c>
      <c r="AA44" s="38">
        <f t="shared" si="16"/>
        <v>-0.15151515151515152</v>
      </c>
      <c r="AB44" s="38">
        <f t="shared" si="17"/>
        <v>-6.8965517241379309E-2</v>
      </c>
      <c r="AC44" s="38">
        <f t="shared" si="18"/>
        <v>0</v>
      </c>
    </row>
    <row r="45" spans="1:29" x14ac:dyDescent="0.35">
      <c r="A45" s="54" t="s">
        <v>98</v>
      </c>
      <c r="B45" s="54" t="s">
        <v>82</v>
      </c>
      <c r="C45" s="55">
        <v>28</v>
      </c>
      <c r="D45" s="55">
        <v>23</v>
      </c>
      <c r="E45" s="55">
        <v>29</v>
      </c>
      <c r="F45" s="55">
        <v>25</v>
      </c>
      <c r="G45" s="55">
        <v>30</v>
      </c>
      <c r="H45" s="55">
        <v>32</v>
      </c>
      <c r="I45" s="55">
        <v>31</v>
      </c>
      <c r="J45" s="55">
        <v>27</v>
      </c>
      <c r="K45" s="55">
        <v>25</v>
      </c>
      <c r="L45" s="55">
        <v>26</v>
      </c>
      <c r="M45" s="55">
        <v>42</v>
      </c>
      <c r="N45" s="55">
        <v>33</v>
      </c>
      <c r="O45" s="55">
        <v>31</v>
      </c>
      <c r="P45" s="55">
        <v>34</v>
      </c>
      <c r="Q45" s="55">
        <v>33</v>
      </c>
      <c r="R45" s="55">
        <v>29</v>
      </c>
      <c r="S45" s="55">
        <v>32</v>
      </c>
      <c r="T45" s="55">
        <v>26</v>
      </c>
      <c r="U45" s="38">
        <f t="shared" si="19"/>
        <v>-7.1428571428571425E-2</v>
      </c>
      <c r="V45" s="38">
        <f t="shared" si="11"/>
        <v>0.82608695652173914</v>
      </c>
      <c r="W45" s="38">
        <f t="shared" si="12"/>
        <v>0.13793103448275862</v>
      </c>
      <c r="X45" s="38">
        <f t="shared" si="13"/>
        <v>0.24</v>
      </c>
      <c r="Y45" s="38">
        <f t="shared" si="14"/>
        <v>0.13333333333333333</v>
      </c>
      <c r="Z45" s="38">
        <f t="shared" si="15"/>
        <v>3.125E-2</v>
      </c>
      <c r="AA45" s="38">
        <f t="shared" si="16"/>
        <v>-6.4516129032258063E-2</v>
      </c>
      <c r="AB45" s="38">
        <f t="shared" si="17"/>
        <v>0.18518518518518517</v>
      </c>
      <c r="AC45" s="38">
        <f t="shared" si="18"/>
        <v>0.04</v>
      </c>
    </row>
    <row r="46" spans="1:29" x14ac:dyDescent="0.35">
      <c r="A46" s="54" t="s">
        <v>99</v>
      </c>
      <c r="B46" s="54" t="s">
        <v>83</v>
      </c>
      <c r="C46" s="55">
        <v>19</v>
      </c>
      <c r="D46" s="55">
        <v>19</v>
      </c>
      <c r="E46" s="55">
        <v>24</v>
      </c>
      <c r="F46" s="55">
        <v>24</v>
      </c>
      <c r="G46" s="55">
        <v>28</v>
      </c>
      <c r="H46" s="55">
        <v>36</v>
      </c>
      <c r="I46" s="55">
        <v>50</v>
      </c>
      <c r="J46" s="55">
        <v>44</v>
      </c>
      <c r="K46" s="55">
        <v>24</v>
      </c>
      <c r="L46" s="55">
        <v>15</v>
      </c>
      <c r="M46" s="55">
        <v>17</v>
      </c>
      <c r="N46" s="55">
        <v>21</v>
      </c>
      <c r="O46" s="55">
        <v>24</v>
      </c>
      <c r="P46" s="55">
        <v>29</v>
      </c>
      <c r="Q46" s="55">
        <v>37</v>
      </c>
      <c r="R46" s="55">
        <v>52</v>
      </c>
      <c r="S46" s="55">
        <v>42</v>
      </c>
      <c r="T46" s="55">
        <v>28</v>
      </c>
      <c r="U46" s="38">
        <f t="shared" si="19"/>
        <v>-0.21052631578947367</v>
      </c>
      <c r="V46" s="38">
        <f t="shared" si="11"/>
        <v>-0.10526315789473684</v>
      </c>
      <c r="W46" s="38">
        <f t="shared" si="12"/>
        <v>-0.125</v>
      </c>
      <c r="X46" s="38">
        <f t="shared" si="13"/>
        <v>0</v>
      </c>
      <c r="Y46" s="38">
        <f t="shared" si="14"/>
        <v>3.5714285714285712E-2</v>
      </c>
      <c r="Z46" s="38">
        <f t="shared" si="15"/>
        <v>2.7777777777777776E-2</v>
      </c>
      <c r="AA46" s="38">
        <f t="shared" si="16"/>
        <v>0.04</v>
      </c>
      <c r="AB46" s="38">
        <f t="shared" si="17"/>
        <v>-4.5454545454545456E-2</v>
      </c>
      <c r="AC46" s="38">
        <f t="shared" si="18"/>
        <v>0.16666666666666666</v>
      </c>
    </row>
    <row r="47" spans="1:29" x14ac:dyDescent="0.35">
      <c r="A47" s="54" t="s">
        <v>100</v>
      </c>
      <c r="B47" s="54" t="s">
        <v>84</v>
      </c>
      <c r="C47" s="55">
        <v>39</v>
      </c>
      <c r="D47" s="55">
        <v>42</v>
      </c>
      <c r="E47" s="55">
        <v>46</v>
      </c>
      <c r="F47" s="55">
        <v>50</v>
      </c>
      <c r="G47" s="55">
        <v>52</v>
      </c>
      <c r="H47" s="55">
        <v>56</v>
      </c>
      <c r="I47" s="55">
        <v>62</v>
      </c>
      <c r="J47" s="55">
        <v>61</v>
      </c>
      <c r="K47" s="55">
        <v>51</v>
      </c>
      <c r="L47" s="55">
        <v>32</v>
      </c>
      <c r="M47" s="55">
        <v>41</v>
      </c>
      <c r="N47" s="55">
        <v>38</v>
      </c>
      <c r="O47" s="55">
        <v>45</v>
      </c>
      <c r="P47" s="55">
        <v>51</v>
      </c>
      <c r="Q47" s="55">
        <v>51</v>
      </c>
      <c r="R47" s="55">
        <v>59</v>
      </c>
      <c r="S47" s="55">
        <v>56</v>
      </c>
      <c r="T47" s="55">
        <v>47</v>
      </c>
      <c r="U47" s="38">
        <f t="shared" si="19"/>
        <v>-0.17948717948717949</v>
      </c>
      <c r="V47" s="38">
        <f t="shared" si="11"/>
        <v>-2.3809523809523808E-2</v>
      </c>
      <c r="W47" s="38">
        <f t="shared" si="12"/>
        <v>-0.17391304347826086</v>
      </c>
      <c r="X47" s="38">
        <f t="shared" si="13"/>
        <v>-0.1</v>
      </c>
      <c r="Y47" s="38">
        <f t="shared" si="14"/>
        <v>-1.9230769230769232E-2</v>
      </c>
      <c r="Z47" s="38">
        <f t="shared" si="15"/>
        <v>-8.9285714285714288E-2</v>
      </c>
      <c r="AA47" s="38">
        <f t="shared" si="16"/>
        <v>-4.8387096774193547E-2</v>
      </c>
      <c r="AB47" s="38">
        <f t="shared" si="17"/>
        <v>-8.1967213114754092E-2</v>
      </c>
      <c r="AC47" s="38">
        <f t="shared" si="18"/>
        <v>-7.8431372549019607E-2</v>
      </c>
    </row>
    <row r="48" spans="1:29" x14ac:dyDescent="0.35">
      <c r="A48" s="52" t="s">
        <v>89</v>
      </c>
      <c r="B48" s="52" t="s">
        <v>89</v>
      </c>
      <c r="C48" s="55">
        <v>48</v>
      </c>
      <c r="D48" s="55">
        <v>49</v>
      </c>
      <c r="E48" s="55">
        <v>56</v>
      </c>
      <c r="F48" s="55">
        <v>61</v>
      </c>
      <c r="G48" s="55">
        <v>65</v>
      </c>
      <c r="H48" s="55">
        <v>69</v>
      </c>
      <c r="I48" s="55">
        <v>75</v>
      </c>
      <c r="J48" s="55">
        <v>73</v>
      </c>
      <c r="K48" s="55">
        <v>64</v>
      </c>
      <c r="L48" s="55">
        <v>38</v>
      </c>
      <c r="M48" s="55">
        <v>47</v>
      </c>
      <c r="N48" s="55">
        <v>44</v>
      </c>
      <c r="O48" s="55">
        <v>53</v>
      </c>
      <c r="P48" s="55">
        <v>61</v>
      </c>
      <c r="Q48" s="55">
        <v>60</v>
      </c>
      <c r="R48" s="55">
        <v>69</v>
      </c>
      <c r="S48" s="55">
        <v>66</v>
      </c>
      <c r="T48" s="55">
        <v>56</v>
      </c>
      <c r="U48" s="38">
        <f t="shared" si="19"/>
        <v>-0.20833333333333334</v>
      </c>
      <c r="V48" s="38">
        <f t="shared" si="11"/>
        <v>-4.0816326530612242E-2</v>
      </c>
      <c r="W48" s="38">
        <f t="shared" si="12"/>
        <v>-0.21428571428571427</v>
      </c>
      <c r="X48" s="38">
        <f t="shared" si="13"/>
        <v>-0.13114754098360656</v>
      </c>
      <c r="Y48" s="38">
        <f t="shared" si="14"/>
        <v>-6.1538461538461542E-2</v>
      </c>
      <c r="Z48" s="38">
        <f t="shared" si="15"/>
        <v>-0.13043478260869565</v>
      </c>
      <c r="AA48" s="38">
        <f t="shared" si="16"/>
        <v>-0.08</v>
      </c>
      <c r="AB48" s="38">
        <f t="shared" si="17"/>
        <v>-9.5890410958904104E-2</v>
      </c>
      <c r="AC48" s="38">
        <f t="shared" si="18"/>
        <v>-0.125</v>
      </c>
    </row>
    <row r="49" spans="1:29" x14ac:dyDescent="0.35">
      <c r="A49" s="52" t="s">
        <v>128</v>
      </c>
      <c r="B49" s="52" t="s">
        <v>129</v>
      </c>
      <c r="C49" s="55">
        <v>11</v>
      </c>
      <c r="D49" s="55">
        <v>17</v>
      </c>
      <c r="E49" s="55">
        <v>11</v>
      </c>
      <c r="F49" s="55">
        <v>13</v>
      </c>
      <c r="G49" s="55">
        <v>16</v>
      </c>
      <c r="H49" s="55">
        <v>22</v>
      </c>
      <c r="I49" s="55">
        <v>28</v>
      </c>
      <c r="J49" s="55">
        <v>28</v>
      </c>
      <c r="K49" s="55">
        <v>14</v>
      </c>
      <c r="L49" s="55">
        <v>7</v>
      </c>
      <c r="M49" s="55">
        <v>14</v>
      </c>
      <c r="N49" s="55">
        <v>11</v>
      </c>
      <c r="O49" s="55">
        <v>14</v>
      </c>
      <c r="P49" s="55">
        <v>13</v>
      </c>
      <c r="Q49" s="55">
        <v>18</v>
      </c>
      <c r="R49" s="55">
        <v>27</v>
      </c>
      <c r="S49" s="55">
        <v>23</v>
      </c>
      <c r="T49" s="55">
        <v>21</v>
      </c>
      <c r="U49" s="38">
        <f t="shared" si="19"/>
        <v>-0.36363636363636365</v>
      </c>
      <c r="V49" s="38">
        <f t="shared" si="11"/>
        <v>-0.17647058823529413</v>
      </c>
      <c r="W49" s="38">
        <f t="shared" si="12"/>
        <v>0</v>
      </c>
      <c r="X49" s="38">
        <f t="shared" si="13"/>
        <v>7.6923076923076927E-2</v>
      </c>
      <c r="Y49" s="38">
        <f t="shared" si="14"/>
        <v>-0.1875</v>
      </c>
      <c r="Z49" s="38">
        <f t="shared" si="15"/>
        <v>-0.18181818181818182</v>
      </c>
      <c r="AA49" s="38">
        <f t="shared" si="16"/>
        <v>-3.5714285714285712E-2</v>
      </c>
      <c r="AB49" s="38">
        <f t="shared" si="17"/>
        <v>-0.17857142857142858</v>
      </c>
      <c r="AC49" s="38">
        <f t="shared" si="18"/>
        <v>0.5</v>
      </c>
    </row>
    <row r="50" spans="1:29" x14ac:dyDescent="0.35">
      <c r="A50" s="54" t="s">
        <v>101</v>
      </c>
      <c r="B50" s="54" t="s">
        <v>85</v>
      </c>
      <c r="C50" s="55">
        <v>32</v>
      </c>
      <c r="D50" s="55">
        <v>41</v>
      </c>
      <c r="E50" s="55">
        <v>23</v>
      </c>
      <c r="F50" s="55">
        <v>18</v>
      </c>
      <c r="G50" s="55">
        <v>24</v>
      </c>
      <c r="H50" s="55">
        <v>36</v>
      </c>
      <c r="I50" s="55">
        <v>50</v>
      </c>
      <c r="J50" s="55">
        <v>49</v>
      </c>
      <c r="K50" s="55">
        <v>28</v>
      </c>
      <c r="L50" s="55">
        <v>28</v>
      </c>
      <c r="M50" s="55">
        <v>33</v>
      </c>
      <c r="N50" s="55">
        <v>22</v>
      </c>
      <c r="O50" s="55">
        <v>20</v>
      </c>
      <c r="P50" s="55">
        <v>22</v>
      </c>
      <c r="Q50" s="55">
        <v>37</v>
      </c>
      <c r="R50" s="55">
        <v>46</v>
      </c>
      <c r="S50" s="55">
        <v>44</v>
      </c>
      <c r="T50" s="55">
        <v>24</v>
      </c>
      <c r="U50" s="38">
        <f t="shared" si="19"/>
        <v>-0.125</v>
      </c>
      <c r="V50" s="38">
        <f t="shared" si="11"/>
        <v>-0.1951219512195122</v>
      </c>
      <c r="W50" s="38">
        <f t="shared" si="12"/>
        <v>-4.3478260869565216E-2</v>
      </c>
      <c r="X50" s="38">
        <f t="shared" si="13"/>
        <v>0.1111111111111111</v>
      </c>
      <c r="Y50" s="38">
        <f t="shared" si="14"/>
        <v>-8.3333333333333329E-2</v>
      </c>
      <c r="Z50" s="38">
        <f t="shared" si="15"/>
        <v>2.7777777777777776E-2</v>
      </c>
      <c r="AA50" s="38">
        <f t="shared" si="16"/>
        <v>-0.08</v>
      </c>
      <c r="AB50" s="38">
        <f t="shared" si="17"/>
        <v>-0.10204081632653061</v>
      </c>
      <c r="AC50" s="38">
        <f t="shared" si="18"/>
        <v>-0.14285714285714285</v>
      </c>
    </row>
    <row r="51" spans="1:29" x14ac:dyDescent="0.35">
      <c r="A51" s="54" t="s">
        <v>102</v>
      </c>
      <c r="B51" s="54" t="s">
        <v>86</v>
      </c>
      <c r="C51" s="55">
        <v>20</v>
      </c>
      <c r="D51" s="55">
        <v>20</v>
      </c>
      <c r="E51" s="55">
        <v>24</v>
      </c>
      <c r="F51" s="55">
        <v>26</v>
      </c>
      <c r="G51" s="55">
        <v>27</v>
      </c>
      <c r="H51" s="55">
        <v>32</v>
      </c>
      <c r="I51" s="55">
        <v>43</v>
      </c>
      <c r="J51" s="55">
        <v>37</v>
      </c>
      <c r="K51" s="55">
        <v>25</v>
      </c>
      <c r="L51" s="55">
        <v>18</v>
      </c>
      <c r="M51" s="55">
        <v>23</v>
      </c>
      <c r="N51" s="55">
        <v>21</v>
      </c>
      <c r="O51" s="55">
        <v>22</v>
      </c>
      <c r="P51" s="55">
        <v>22</v>
      </c>
      <c r="Q51" s="55">
        <v>30</v>
      </c>
      <c r="R51" s="55">
        <v>40</v>
      </c>
      <c r="S51" s="55">
        <v>38</v>
      </c>
      <c r="T51" s="55">
        <v>24</v>
      </c>
      <c r="U51" s="38">
        <f t="shared" si="19"/>
        <v>-0.1</v>
      </c>
      <c r="V51" s="38">
        <f t="shared" si="11"/>
        <v>0.15</v>
      </c>
      <c r="W51" s="38">
        <f t="shared" si="12"/>
        <v>-0.125</v>
      </c>
      <c r="X51" s="38">
        <f t="shared" si="13"/>
        <v>-0.15384615384615385</v>
      </c>
      <c r="Y51" s="38">
        <f t="shared" si="14"/>
        <v>-0.18518518518518517</v>
      </c>
      <c r="Z51" s="38">
        <f t="shared" si="15"/>
        <v>-6.25E-2</v>
      </c>
      <c r="AA51" s="38">
        <f t="shared" si="16"/>
        <v>-6.9767441860465115E-2</v>
      </c>
      <c r="AB51" s="38">
        <f t="shared" si="17"/>
        <v>2.7027027027027029E-2</v>
      </c>
      <c r="AC51" s="38">
        <f t="shared" si="18"/>
        <v>-0.04</v>
      </c>
    </row>
    <row r="52" spans="1:29" x14ac:dyDescent="0.35">
      <c r="A52" s="54" t="s">
        <v>103</v>
      </c>
      <c r="B52" s="54" t="s">
        <v>87</v>
      </c>
      <c r="C52" s="55">
        <v>21</v>
      </c>
      <c r="D52" s="55">
        <v>30</v>
      </c>
      <c r="E52" s="55">
        <v>28</v>
      </c>
      <c r="F52" s="55">
        <v>28</v>
      </c>
      <c r="G52" s="55">
        <v>27</v>
      </c>
      <c r="H52" s="55">
        <v>39</v>
      </c>
      <c r="I52" s="55">
        <v>39</v>
      </c>
      <c r="J52" s="55">
        <v>45</v>
      </c>
      <c r="K52" s="55">
        <v>33</v>
      </c>
      <c r="L52" s="55">
        <v>23</v>
      </c>
      <c r="M52" s="55">
        <v>31</v>
      </c>
      <c r="N52" s="55">
        <v>23</v>
      </c>
      <c r="O52" s="55">
        <v>24</v>
      </c>
      <c r="P52" s="55">
        <v>30</v>
      </c>
      <c r="Q52" s="55">
        <v>34</v>
      </c>
      <c r="R52" s="55">
        <v>46</v>
      </c>
      <c r="S52" s="55">
        <v>41</v>
      </c>
      <c r="T52" s="55">
        <v>26</v>
      </c>
      <c r="U52" s="38">
        <f t="shared" si="19"/>
        <v>9.5238095238095233E-2</v>
      </c>
      <c r="V52" s="38">
        <f t="shared" si="11"/>
        <v>3.3333333333333333E-2</v>
      </c>
      <c r="W52" s="38">
        <f t="shared" si="12"/>
        <v>-0.17857142857142858</v>
      </c>
      <c r="X52" s="38">
        <f t="shared" si="13"/>
        <v>-0.14285714285714285</v>
      </c>
      <c r="Y52" s="38">
        <f t="shared" si="14"/>
        <v>0.1111111111111111</v>
      </c>
      <c r="Z52" s="38">
        <f t="shared" si="15"/>
        <v>-0.12820512820512819</v>
      </c>
      <c r="AA52" s="38">
        <f t="shared" si="16"/>
        <v>0.17948717948717949</v>
      </c>
      <c r="AB52" s="38">
        <f t="shared" si="17"/>
        <v>-8.8888888888888892E-2</v>
      </c>
      <c r="AC52" s="38">
        <f t="shared" si="18"/>
        <v>-0.21212121212121213</v>
      </c>
    </row>
    <row r="53" spans="1:29" x14ac:dyDescent="0.35">
      <c r="C53" s="4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49"/>
    </row>
    <row r="54" spans="1:29" x14ac:dyDescent="0.35">
      <c r="A54" s="51" t="s">
        <v>125</v>
      </c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49"/>
    </row>
    <row r="55" spans="1:29" x14ac:dyDescent="0.35">
      <c r="A55" s="5"/>
      <c r="B55" s="5"/>
      <c r="C55" s="8" t="s">
        <v>24</v>
      </c>
      <c r="D55" s="8" t="s">
        <v>25</v>
      </c>
      <c r="E55" s="8" t="s">
        <v>26</v>
      </c>
      <c r="F55" s="8" t="s">
        <v>27</v>
      </c>
      <c r="G55" s="8" t="s">
        <v>28</v>
      </c>
      <c r="H55" s="8" t="s">
        <v>29</v>
      </c>
      <c r="I55" s="8" t="s">
        <v>30</v>
      </c>
      <c r="J55" s="9" t="s">
        <v>31</v>
      </c>
      <c r="K55" s="8" t="s">
        <v>32</v>
      </c>
      <c r="L55" s="13" t="s">
        <v>24</v>
      </c>
      <c r="M55" s="13" t="s">
        <v>25</v>
      </c>
      <c r="N55" s="13" t="s">
        <v>26</v>
      </c>
      <c r="O55" s="13" t="s">
        <v>27</v>
      </c>
      <c r="P55" s="13" t="s">
        <v>28</v>
      </c>
      <c r="Q55" s="13" t="s">
        <v>29</v>
      </c>
      <c r="R55" s="13" t="s">
        <v>30</v>
      </c>
      <c r="S55" s="14" t="s">
        <v>31</v>
      </c>
      <c r="T55" s="13" t="s">
        <v>32</v>
      </c>
      <c r="U55" s="73" t="s">
        <v>121</v>
      </c>
      <c r="V55" s="74"/>
      <c r="W55" s="74"/>
      <c r="X55" s="74"/>
      <c r="Y55" s="74"/>
      <c r="Z55" s="74"/>
      <c r="AA55" s="74"/>
      <c r="AB55" s="74"/>
      <c r="AC55" s="75"/>
    </row>
    <row r="56" spans="1:29" x14ac:dyDescent="0.35">
      <c r="A56" s="5"/>
      <c r="B56" s="5"/>
      <c r="C56" s="8" t="s">
        <v>33</v>
      </c>
      <c r="D56" s="8" t="s">
        <v>34</v>
      </c>
      <c r="E56" s="8" t="s">
        <v>35</v>
      </c>
      <c r="F56" s="8" t="s">
        <v>36</v>
      </c>
      <c r="G56" s="8" t="s">
        <v>37</v>
      </c>
      <c r="H56" s="8" t="s">
        <v>38</v>
      </c>
      <c r="I56" s="8" t="s">
        <v>39</v>
      </c>
      <c r="J56" s="9" t="s">
        <v>40</v>
      </c>
      <c r="K56" s="8" t="s">
        <v>32</v>
      </c>
      <c r="L56" s="13" t="s">
        <v>33</v>
      </c>
      <c r="M56" s="13" t="s">
        <v>34</v>
      </c>
      <c r="N56" s="13" t="s">
        <v>35</v>
      </c>
      <c r="O56" s="13" t="s">
        <v>36</v>
      </c>
      <c r="P56" s="13" t="s">
        <v>37</v>
      </c>
      <c r="Q56" s="13" t="s">
        <v>38</v>
      </c>
      <c r="R56" s="13" t="s">
        <v>39</v>
      </c>
      <c r="S56" s="14" t="s">
        <v>40</v>
      </c>
      <c r="T56" s="13" t="s">
        <v>32</v>
      </c>
      <c r="U56" s="56" t="s">
        <v>33</v>
      </c>
      <c r="V56" s="56" t="s">
        <v>34</v>
      </c>
      <c r="W56" s="56" t="s">
        <v>35</v>
      </c>
      <c r="X56" s="56" t="s">
        <v>36</v>
      </c>
      <c r="Y56" s="56" t="s">
        <v>37</v>
      </c>
      <c r="Z56" s="56" t="s">
        <v>38</v>
      </c>
      <c r="AA56" s="56" t="s">
        <v>39</v>
      </c>
      <c r="AB56" s="57" t="s">
        <v>40</v>
      </c>
      <c r="AC56" s="56" t="s">
        <v>32</v>
      </c>
    </row>
    <row r="57" spans="1:29" x14ac:dyDescent="0.35">
      <c r="A57" s="5"/>
      <c r="B57" s="5"/>
      <c r="C57" s="11" t="s">
        <v>43</v>
      </c>
      <c r="D57" s="11" t="s">
        <v>43</v>
      </c>
      <c r="E57" s="11" t="s">
        <v>43</v>
      </c>
      <c r="F57" s="11" t="s">
        <v>43</v>
      </c>
      <c r="G57" s="11" t="s">
        <v>43</v>
      </c>
      <c r="H57" s="11" t="s">
        <v>43</v>
      </c>
      <c r="I57" s="11" t="s">
        <v>43</v>
      </c>
      <c r="J57" s="11" t="s">
        <v>43</v>
      </c>
      <c r="K57" s="11" t="s">
        <v>43</v>
      </c>
      <c r="L57" s="15" t="s">
        <v>44</v>
      </c>
      <c r="M57" s="15" t="s">
        <v>44</v>
      </c>
      <c r="N57" s="15" t="s">
        <v>44</v>
      </c>
      <c r="O57" s="15" t="s">
        <v>44</v>
      </c>
      <c r="P57" s="15" t="s">
        <v>44</v>
      </c>
      <c r="Q57" s="15" t="s">
        <v>44</v>
      </c>
      <c r="R57" s="15" t="s">
        <v>44</v>
      </c>
      <c r="S57" s="15" t="s">
        <v>44</v>
      </c>
      <c r="T57" s="15" t="s">
        <v>44</v>
      </c>
      <c r="U57" s="56" t="s">
        <v>24</v>
      </c>
      <c r="V57" s="56" t="s">
        <v>25</v>
      </c>
      <c r="W57" s="56" t="s">
        <v>26</v>
      </c>
      <c r="X57" s="56" t="s">
        <v>27</v>
      </c>
      <c r="Y57" s="56" t="s">
        <v>28</v>
      </c>
      <c r="Z57" s="56" t="s">
        <v>29</v>
      </c>
      <c r="AA57" s="56" t="s">
        <v>30</v>
      </c>
      <c r="AB57" s="57" t="s">
        <v>31</v>
      </c>
      <c r="AC57" s="56" t="s">
        <v>32</v>
      </c>
    </row>
    <row r="58" spans="1:29" x14ac:dyDescent="0.35">
      <c r="A58" s="26" t="s">
        <v>0</v>
      </c>
      <c r="B58" s="26" t="s">
        <v>0</v>
      </c>
      <c r="C58" s="55">
        <v>43</v>
      </c>
      <c r="D58" s="55">
        <v>43</v>
      </c>
      <c r="E58" s="55">
        <v>42</v>
      </c>
      <c r="F58" s="55">
        <v>46</v>
      </c>
      <c r="G58" s="55">
        <v>49</v>
      </c>
      <c r="H58" s="55">
        <v>48</v>
      </c>
      <c r="I58" s="55">
        <v>49</v>
      </c>
      <c r="J58" s="55">
        <v>48</v>
      </c>
      <c r="K58" s="55">
        <v>50</v>
      </c>
      <c r="L58" s="55">
        <v>45</v>
      </c>
      <c r="M58" s="55">
        <v>45</v>
      </c>
      <c r="N58" s="55">
        <v>45</v>
      </c>
      <c r="O58" s="55">
        <v>47</v>
      </c>
      <c r="P58" s="55">
        <v>54</v>
      </c>
      <c r="Q58" s="55">
        <v>56</v>
      </c>
      <c r="R58" s="55">
        <v>56</v>
      </c>
      <c r="S58" s="55">
        <v>52</v>
      </c>
      <c r="T58" s="55">
        <v>50</v>
      </c>
      <c r="U58" s="38">
        <f>(L58-C58)/C58</f>
        <v>4.6511627906976744E-2</v>
      </c>
      <c r="V58" s="38">
        <f t="shared" ref="V58:V78" si="20">(M58-D58)/D58</f>
        <v>4.6511627906976744E-2</v>
      </c>
      <c r="W58" s="38">
        <f t="shared" ref="W58:W78" si="21">(N58-E58)/E58</f>
        <v>7.1428571428571425E-2</v>
      </c>
      <c r="X58" s="38">
        <f t="shared" ref="X58:X78" si="22">(O58-F58)/F58</f>
        <v>2.1739130434782608E-2</v>
      </c>
      <c r="Y58" s="38">
        <f t="shared" ref="Y58:Y78" si="23">(P58-G58)/G58</f>
        <v>0.10204081632653061</v>
      </c>
      <c r="Z58" s="38">
        <f t="shared" ref="Z58:Z78" si="24">(Q58-H58)/H58</f>
        <v>0.16666666666666666</v>
      </c>
      <c r="AA58" s="38">
        <f t="shared" ref="AA58:AA78" si="25">(R58-I58)/I58</f>
        <v>0.14285714285714285</v>
      </c>
      <c r="AB58" s="38">
        <f t="shared" ref="AB58:AB78" si="26">(S58-J58)/J58</f>
        <v>8.3333333333333329E-2</v>
      </c>
      <c r="AC58" s="38">
        <f t="shared" ref="AC58:AC78" si="27">(T58-K58)/K58</f>
        <v>0</v>
      </c>
    </row>
    <row r="59" spans="1:29" x14ac:dyDescent="0.35">
      <c r="A59" s="26" t="s">
        <v>71</v>
      </c>
      <c r="B59" s="26" t="s">
        <v>71</v>
      </c>
      <c r="C59" s="55">
        <v>45</v>
      </c>
      <c r="D59" s="55">
        <v>45</v>
      </c>
      <c r="E59" s="55">
        <v>43</v>
      </c>
      <c r="F59" s="55">
        <v>48</v>
      </c>
      <c r="G59" s="55">
        <v>55</v>
      </c>
      <c r="H59" s="55">
        <v>54</v>
      </c>
      <c r="I59" s="55">
        <v>53</v>
      </c>
      <c r="J59" s="55">
        <v>53</v>
      </c>
      <c r="K59" s="55">
        <v>55</v>
      </c>
      <c r="L59" s="55">
        <v>46</v>
      </c>
      <c r="M59" s="55">
        <v>47</v>
      </c>
      <c r="N59" s="55">
        <v>48</v>
      </c>
      <c r="O59" s="55">
        <v>50</v>
      </c>
      <c r="P59" s="55">
        <v>61</v>
      </c>
      <c r="Q59" s="55">
        <v>67</v>
      </c>
      <c r="R59" s="55">
        <v>65</v>
      </c>
      <c r="S59" s="55">
        <v>60</v>
      </c>
      <c r="T59" s="55">
        <v>56</v>
      </c>
      <c r="U59" s="38">
        <f t="shared" ref="U59:U78" si="28">(L59-C59)/C59</f>
        <v>2.2222222222222223E-2</v>
      </c>
      <c r="V59" s="38">
        <f t="shared" si="20"/>
        <v>4.4444444444444446E-2</v>
      </c>
      <c r="W59" s="38">
        <f t="shared" si="21"/>
        <v>0.11627906976744186</v>
      </c>
      <c r="X59" s="38">
        <f t="shared" si="22"/>
        <v>4.1666666666666664E-2</v>
      </c>
      <c r="Y59" s="38">
        <f t="shared" si="23"/>
        <v>0.10909090909090909</v>
      </c>
      <c r="Z59" s="38">
        <f t="shared" si="24"/>
        <v>0.24074074074074073</v>
      </c>
      <c r="AA59" s="38">
        <f t="shared" si="25"/>
        <v>0.22641509433962265</v>
      </c>
      <c r="AB59" s="38">
        <f t="shared" si="26"/>
        <v>0.13207547169811321</v>
      </c>
      <c r="AC59" s="38">
        <f t="shared" si="27"/>
        <v>1.8181818181818181E-2</v>
      </c>
    </row>
    <row r="60" spans="1:29" x14ac:dyDescent="0.35">
      <c r="A60" s="54" t="s">
        <v>104</v>
      </c>
      <c r="B60" s="54" t="s">
        <v>73</v>
      </c>
      <c r="C60" s="55">
        <v>51</v>
      </c>
      <c r="D60" s="55">
        <v>51</v>
      </c>
      <c r="E60" s="55">
        <v>51</v>
      </c>
      <c r="F60" s="55">
        <v>47</v>
      </c>
      <c r="G60" s="55">
        <v>42</v>
      </c>
      <c r="H60" s="55">
        <v>37</v>
      </c>
      <c r="I60" s="55">
        <v>36</v>
      </c>
      <c r="J60" s="55">
        <v>40</v>
      </c>
      <c r="K60" s="55">
        <v>41</v>
      </c>
      <c r="L60" s="55">
        <v>52</v>
      </c>
      <c r="M60" s="55">
        <v>53</v>
      </c>
      <c r="N60" s="55">
        <v>51</v>
      </c>
      <c r="O60" s="55">
        <v>50</v>
      </c>
      <c r="P60" s="55">
        <v>49</v>
      </c>
      <c r="Q60" s="55">
        <v>45</v>
      </c>
      <c r="R60" s="55">
        <v>45</v>
      </c>
      <c r="S60" s="55">
        <v>44</v>
      </c>
      <c r="T60" s="55">
        <v>50</v>
      </c>
      <c r="U60" s="38">
        <f t="shared" si="28"/>
        <v>1.9607843137254902E-2</v>
      </c>
      <c r="V60" s="38">
        <f t="shared" si="20"/>
        <v>3.9215686274509803E-2</v>
      </c>
      <c r="W60" s="38">
        <f t="shared" si="21"/>
        <v>0</v>
      </c>
      <c r="X60" s="38">
        <f t="shared" si="22"/>
        <v>6.3829787234042548E-2</v>
      </c>
      <c r="Y60" s="38">
        <f t="shared" si="23"/>
        <v>0.16666666666666666</v>
      </c>
      <c r="Z60" s="38">
        <f t="shared" si="24"/>
        <v>0.21621621621621623</v>
      </c>
      <c r="AA60" s="38">
        <f t="shared" si="25"/>
        <v>0.25</v>
      </c>
      <c r="AB60" s="38">
        <f t="shared" si="26"/>
        <v>0.1</v>
      </c>
      <c r="AC60" s="38">
        <f t="shared" si="27"/>
        <v>0.21951219512195122</v>
      </c>
    </row>
    <row r="61" spans="1:29" x14ac:dyDescent="0.35">
      <c r="A61" s="54" t="s">
        <v>90</v>
      </c>
      <c r="B61" s="54" t="s">
        <v>74</v>
      </c>
      <c r="C61" s="55">
        <v>34</v>
      </c>
      <c r="D61" s="55">
        <v>42</v>
      </c>
      <c r="E61" s="55">
        <v>46</v>
      </c>
      <c r="F61" s="55">
        <v>43</v>
      </c>
      <c r="G61" s="55">
        <v>31</v>
      </c>
      <c r="H61" s="55">
        <v>38</v>
      </c>
      <c r="I61" s="55">
        <v>29</v>
      </c>
      <c r="J61" s="55">
        <v>37</v>
      </c>
      <c r="K61" s="55">
        <v>30</v>
      </c>
      <c r="L61" s="55">
        <v>29</v>
      </c>
      <c r="M61" s="55">
        <v>34</v>
      </c>
      <c r="N61" s="55">
        <v>33</v>
      </c>
      <c r="O61" s="55">
        <v>34</v>
      </c>
      <c r="P61" s="55">
        <v>40</v>
      </c>
      <c r="Q61" s="55">
        <v>36</v>
      </c>
      <c r="R61" s="55">
        <v>34</v>
      </c>
      <c r="S61" s="55">
        <v>40</v>
      </c>
      <c r="T61" s="55">
        <v>43</v>
      </c>
      <c r="U61" s="38">
        <f t="shared" si="28"/>
        <v>-0.14705882352941177</v>
      </c>
      <c r="V61" s="38">
        <f t="shared" si="20"/>
        <v>-0.19047619047619047</v>
      </c>
      <c r="W61" s="38">
        <f t="shared" si="21"/>
        <v>-0.28260869565217389</v>
      </c>
      <c r="X61" s="38">
        <f t="shared" si="22"/>
        <v>-0.20930232558139536</v>
      </c>
      <c r="Y61" s="38">
        <f t="shared" si="23"/>
        <v>0.29032258064516131</v>
      </c>
      <c r="Z61" s="38">
        <f t="shared" si="24"/>
        <v>-5.2631578947368418E-2</v>
      </c>
      <c r="AA61" s="38">
        <f t="shared" si="25"/>
        <v>0.17241379310344829</v>
      </c>
      <c r="AB61" s="38">
        <f t="shared" si="26"/>
        <v>8.1081081081081086E-2</v>
      </c>
      <c r="AC61" s="38">
        <f t="shared" si="27"/>
        <v>0.43333333333333335</v>
      </c>
    </row>
    <row r="62" spans="1:29" x14ac:dyDescent="0.35">
      <c r="A62" s="54" t="s">
        <v>91</v>
      </c>
      <c r="B62" s="54" t="s">
        <v>75</v>
      </c>
      <c r="C62" s="55">
        <v>43</v>
      </c>
      <c r="D62" s="55">
        <v>43</v>
      </c>
      <c r="E62" s="55">
        <v>43</v>
      </c>
      <c r="F62" s="55">
        <v>45</v>
      </c>
      <c r="G62" s="55">
        <v>44</v>
      </c>
      <c r="H62" s="55">
        <v>41</v>
      </c>
      <c r="I62" s="55">
        <v>40</v>
      </c>
      <c r="J62" s="55">
        <v>41</v>
      </c>
      <c r="K62" s="55">
        <v>46</v>
      </c>
      <c r="L62" s="55">
        <v>44</v>
      </c>
      <c r="M62" s="55">
        <v>44</v>
      </c>
      <c r="N62" s="55">
        <v>42</v>
      </c>
      <c r="O62" s="55">
        <v>46</v>
      </c>
      <c r="P62" s="55">
        <v>49</v>
      </c>
      <c r="Q62" s="55">
        <v>45</v>
      </c>
      <c r="R62" s="55">
        <v>44</v>
      </c>
      <c r="S62" s="55">
        <v>45</v>
      </c>
      <c r="T62" s="55">
        <v>45</v>
      </c>
      <c r="U62" s="38">
        <f t="shared" si="28"/>
        <v>2.3255813953488372E-2</v>
      </c>
      <c r="V62" s="38">
        <f t="shared" si="20"/>
        <v>2.3255813953488372E-2</v>
      </c>
      <c r="W62" s="38">
        <f t="shared" si="21"/>
        <v>-2.3255813953488372E-2</v>
      </c>
      <c r="X62" s="38">
        <f t="shared" si="22"/>
        <v>2.2222222222222223E-2</v>
      </c>
      <c r="Y62" s="38">
        <f t="shared" si="23"/>
        <v>0.11363636363636363</v>
      </c>
      <c r="Z62" s="38">
        <f t="shared" si="24"/>
        <v>9.7560975609756101E-2</v>
      </c>
      <c r="AA62" s="38">
        <f t="shared" si="25"/>
        <v>0.1</v>
      </c>
      <c r="AB62" s="38">
        <f t="shared" si="26"/>
        <v>9.7560975609756101E-2</v>
      </c>
      <c r="AC62" s="38">
        <f t="shared" si="27"/>
        <v>-2.1739130434782608E-2</v>
      </c>
    </row>
    <row r="63" spans="1:29" x14ac:dyDescent="0.35">
      <c r="A63" s="54" t="s">
        <v>92</v>
      </c>
      <c r="B63" s="54" t="s">
        <v>76</v>
      </c>
      <c r="C63" s="55">
        <v>31</v>
      </c>
      <c r="D63" s="55">
        <v>34</v>
      </c>
      <c r="E63" s="55">
        <v>36</v>
      </c>
      <c r="F63" s="55">
        <v>39</v>
      </c>
      <c r="G63" s="55">
        <v>34</v>
      </c>
      <c r="H63" s="55">
        <v>32</v>
      </c>
      <c r="I63" s="55">
        <v>29</v>
      </c>
      <c r="J63" s="55">
        <v>33</v>
      </c>
      <c r="K63" s="55">
        <v>41</v>
      </c>
      <c r="L63" s="55">
        <v>38</v>
      </c>
      <c r="M63" s="55">
        <v>41</v>
      </c>
      <c r="N63" s="55">
        <v>47</v>
      </c>
      <c r="O63" s="55">
        <v>41</v>
      </c>
      <c r="P63" s="55">
        <v>37</v>
      </c>
      <c r="Q63" s="55">
        <v>39</v>
      </c>
      <c r="R63" s="55">
        <v>32</v>
      </c>
      <c r="S63" s="55">
        <v>33</v>
      </c>
      <c r="T63" s="55">
        <v>44</v>
      </c>
      <c r="U63" s="38">
        <f t="shared" si="28"/>
        <v>0.22580645161290322</v>
      </c>
      <c r="V63" s="38">
        <f t="shared" si="20"/>
        <v>0.20588235294117646</v>
      </c>
      <c r="W63" s="38">
        <f t="shared" si="21"/>
        <v>0.30555555555555558</v>
      </c>
      <c r="X63" s="38">
        <f t="shared" si="22"/>
        <v>5.128205128205128E-2</v>
      </c>
      <c r="Y63" s="38">
        <f t="shared" si="23"/>
        <v>8.8235294117647065E-2</v>
      </c>
      <c r="Z63" s="38">
        <f t="shared" si="24"/>
        <v>0.21875</v>
      </c>
      <c r="AA63" s="38">
        <f t="shared" si="25"/>
        <v>0.10344827586206896</v>
      </c>
      <c r="AB63" s="38">
        <f t="shared" si="26"/>
        <v>0</v>
      </c>
      <c r="AC63" s="38">
        <f t="shared" si="27"/>
        <v>7.3170731707317069E-2</v>
      </c>
    </row>
    <row r="64" spans="1:29" x14ac:dyDescent="0.35">
      <c r="A64" s="54" t="s">
        <v>93</v>
      </c>
      <c r="B64" s="54" t="s">
        <v>77</v>
      </c>
      <c r="C64" s="55">
        <v>32</v>
      </c>
      <c r="D64" s="55">
        <v>33</v>
      </c>
      <c r="E64" s="55">
        <v>33</v>
      </c>
      <c r="F64" s="55">
        <v>27</v>
      </c>
      <c r="G64" s="55">
        <v>26</v>
      </c>
      <c r="H64" s="55">
        <v>28</v>
      </c>
      <c r="I64" s="55">
        <v>25</v>
      </c>
      <c r="J64" s="55">
        <v>30</v>
      </c>
      <c r="K64" s="55">
        <v>28</v>
      </c>
      <c r="L64" s="55">
        <v>39</v>
      </c>
      <c r="M64" s="55">
        <v>41</v>
      </c>
      <c r="N64" s="55">
        <v>38</v>
      </c>
      <c r="O64" s="55">
        <v>32</v>
      </c>
      <c r="P64" s="55">
        <v>44</v>
      </c>
      <c r="Q64" s="55">
        <v>41</v>
      </c>
      <c r="R64" s="55">
        <v>35</v>
      </c>
      <c r="S64" s="55">
        <v>39</v>
      </c>
      <c r="T64" s="55">
        <v>41</v>
      </c>
      <c r="U64" s="38">
        <f t="shared" si="28"/>
        <v>0.21875</v>
      </c>
      <c r="V64" s="38">
        <f t="shared" si="20"/>
        <v>0.24242424242424243</v>
      </c>
      <c r="W64" s="38">
        <f t="shared" si="21"/>
        <v>0.15151515151515152</v>
      </c>
      <c r="X64" s="38">
        <f t="shared" si="22"/>
        <v>0.18518518518518517</v>
      </c>
      <c r="Y64" s="38">
        <f t="shared" si="23"/>
        <v>0.69230769230769229</v>
      </c>
      <c r="Z64" s="38">
        <f t="shared" si="24"/>
        <v>0.4642857142857143</v>
      </c>
      <c r="AA64" s="38">
        <f t="shared" si="25"/>
        <v>0.4</v>
      </c>
      <c r="AB64" s="38">
        <f t="shared" si="26"/>
        <v>0.3</v>
      </c>
      <c r="AC64" s="38">
        <f t="shared" si="27"/>
        <v>0.4642857142857143</v>
      </c>
    </row>
    <row r="65" spans="1:29" x14ac:dyDescent="0.35">
      <c r="A65" s="54" t="s">
        <v>94</v>
      </c>
      <c r="B65" s="54" t="s">
        <v>78</v>
      </c>
      <c r="C65" s="55">
        <v>43</v>
      </c>
      <c r="D65" s="55">
        <v>42</v>
      </c>
      <c r="E65" s="55">
        <v>45</v>
      </c>
      <c r="F65" s="55">
        <v>42</v>
      </c>
      <c r="G65" s="55">
        <v>42</v>
      </c>
      <c r="H65" s="55">
        <v>44</v>
      </c>
      <c r="I65" s="55">
        <v>47</v>
      </c>
      <c r="J65" s="55">
        <v>49</v>
      </c>
      <c r="K65" s="55">
        <v>45</v>
      </c>
      <c r="L65" s="55">
        <v>37</v>
      </c>
      <c r="M65" s="55">
        <v>30</v>
      </c>
      <c r="N65" s="55">
        <v>42</v>
      </c>
      <c r="O65" s="55">
        <v>43</v>
      </c>
      <c r="P65" s="55">
        <v>47</v>
      </c>
      <c r="Q65" s="55">
        <v>46</v>
      </c>
      <c r="R65" s="55">
        <v>50</v>
      </c>
      <c r="S65" s="55">
        <v>51</v>
      </c>
      <c r="T65" s="55">
        <v>41</v>
      </c>
      <c r="U65" s="38">
        <f t="shared" si="28"/>
        <v>-0.13953488372093023</v>
      </c>
      <c r="V65" s="38">
        <f t="shared" si="20"/>
        <v>-0.2857142857142857</v>
      </c>
      <c r="W65" s="38">
        <f t="shared" si="21"/>
        <v>-6.6666666666666666E-2</v>
      </c>
      <c r="X65" s="38">
        <f t="shared" si="22"/>
        <v>2.3809523809523808E-2</v>
      </c>
      <c r="Y65" s="38">
        <f t="shared" si="23"/>
        <v>0.11904761904761904</v>
      </c>
      <c r="Z65" s="38">
        <f t="shared" si="24"/>
        <v>4.5454545454545456E-2</v>
      </c>
      <c r="AA65" s="38">
        <f t="shared" si="25"/>
        <v>6.3829787234042548E-2</v>
      </c>
      <c r="AB65" s="38">
        <f t="shared" si="26"/>
        <v>4.0816326530612242E-2</v>
      </c>
      <c r="AC65" s="38">
        <f t="shared" si="27"/>
        <v>-8.8888888888888892E-2</v>
      </c>
    </row>
    <row r="66" spans="1:29" x14ac:dyDescent="0.35">
      <c r="A66" s="54" t="s">
        <v>95</v>
      </c>
      <c r="B66" s="54" t="s">
        <v>79</v>
      </c>
      <c r="C66" s="55">
        <v>48</v>
      </c>
      <c r="D66" s="55">
        <v>51</v>
      </c>
      <c r="E66" s="55">
        <v>48</v>
      </c>
      <c r="F66" s="55">
        <v>47</v>
      </c>
      <c r="G66" s="55">
        <v>47</v>
      </c>
      <c r="H66" s="55">
        <v>44</v>
      </c>
      <c r="I66" s="55">
        <v>40</v>
      </c>
      <c r="J66" s="55">
        <v>46</v>
      </c>
      <c r="K66" s="55">
        <v>46</v>
      </c>
      <c r="L66" s="55">
        <v>55</v>
      </c>
      <c r="M66" s="55">
        <v>54</v>
      </c>
      <c r="N66" s="55">
        <v>51</v>
      </c>
      <c r="O66" s="55">
        <v>51</v>
      </c>
      <c r="P66" s="55">
        <v>54</v>
      </c>
      <c r="Q66" s="55">
        <v>49</v>
      </c>
      <c r="R66" s="55">
        <v>42</v>
      </c>
      <c r="S66" s="55">
        <v>44</v>
      </c>
      <c r="T66" s="55">
        <v>48</v>
      </c>
      <c r="U66" s="38">
        <f t="shared" si="28"/>
        <v>0.14583333333333334</v>
      </c>
      <c r="V66" s="38">
        <f t="shared" si="20"/>
        <v>5.8823529411764705E-2</v>
      </c>
      <c r="W66" s="38">
        <f t="shared" si="21"/>
        <v>6.25E-2</v>
      </c>
      <c r="X66" s="38">
        <f t="shared" si="22"/>
        <v>8.5106382978723402E-2</v>
      </c>
      <c r="Y66" s="38">
        <f t="shared" si="23"/>
        <v>0.14893617021276595</v>
      </c>
      <c r="Z66" s="38">
        <f t="shared" si="24"/>
        <v>0.11363636363636363</v>
      </c>
      <c r="AA66" s="38">
        <f t="shared" si="25"/>
        <v>0.05</v>
      </c>
      <c r="AB66" s="38">
        <f t="shared" si="26"/>
        <v>-4.3478260869565216E-2</v>
      </c>
      <c r="AC66" s="38">
        <f t="shared" si="27"/>
        <v>4.3478260869565216E-2</v>
      </c>
    </row>
    <row r="67" spans="1:29" x14ac:dyDescent="0.35">
      <c r="A67" s="54" t="s">
        <v>96</v>
      </c>
      <c r="B67" s="54" t="s">
        <v>80</v>
      </c>
      <c r="C67" s="55">
        <v>32</v>
      </c>
      <c r="D67" s="55">
        <v>45</v>
      </c>
      <c r="E67" s="55">
        <v>31</v>
      </c>
      <c r="F67" s="55">
        <v>42</v>
      </c>
      <c r="G67" s="55">
        <v>46</v>
      </c>
      <c r="H67" s="55">
        <v>38</v>
      </c>
      <c r="I67" s="55">
        <v>32</v>
      </c>
      <c r="J67" s="55">
        <v>25</v>
      </c>
      <c r="K67" s="55">
        <v>36</v>
      </c>
      <c r="L67" s="55">
        <v>37</v>
      </c>
      <c r="M67" s="55">
        <v>38</v>
      </c>
      <c r="N67" s="55">
        <v>36</v>
      </c>
      <c r="O67" s="55">
        <v>33</v>
      </c>
      <c r="P67" s="55">
        <v>45</v>
      </c>
      <c r="Q67" s="55">
        <v>49</v>
      </c>
      <c r="R67" s="55">
        <v>31</v>
      </c>
      <c r="S67" s="55">
        <v>37</v>
      </c>
      <c r="T67" s="55">
        <v>44</v>
      </c>
      <c r="U67" s="38">
        <f t="shared" si="28"/>
        <v>0.15625</v>
      </c>
      <c r="V67" s="38">
        <f t="shared" si="20"/>
        <v>-0.15555555555555556</v>
      </c>
      <c r="W67" s="38">
        <f t="shared" si="21"/>
        <v>0.16129032258064516</v>
      </c>
      <c r="X67" s="38">
        <f t="shared" si="22"/>
        <v>-0.21428571428571427</v>
      </c>
      <c r="Y67" s="38">
        <f t="shared" si="23"/>
        <v>-2.1739130434782608E-2</v>
      </c>
      <c r="Z67" s="38">
        <f t="shared" si="24"/>
        <v>0.28947368421052633</v>
      </c>
      <c r="AA67" s="38">
        <f t="shared" si="25"/>
        <v>-3.125E-2</v>
      </c>
      <c r="AB67" s="38">
        <f t="shared" si="26"/>
        <v>0.48</v>
      </c>
      <c r="AC67" s="38">
        <f t="shared" si="27"/>
        <v>0.22222222222222221</v>
      </c>
    </row>
    <row r="68" spans="1:29" x14ac:dyDescent="0.35">
      <c r="A68" s="54" t="s">
        <v>97</v>
      </c>
      <c r="B68" s="54" t="s">
        <v>81</v>
      </c>
      <c r="C68" s="55">
        <v>37</v>
      </c>
      <c r="D68" s="55">
        <v>37</v>
      </c>
      <c r="E68" s="55">
        <v>39</v>
      </c>
      <c r="F68" s="55">
        <v>40</v>
      </c>
      <c r="G68" s="55">
        <v>42</v>
      </c>
      <c r="H68" s="55">
        <v>47</v>
      </c>
      <c r="I68" s="55">
        <v>58</v>
      </c>
      <c r="J68" s="55">
        <v>50</v>
      </c>
      <c r="K68" s="55">
        <v>45</v>
      </c>
      <c r="L68" s="55">
        <v>38</v>
      </c>
      <c r="M68" s="55">
        <v>40</v>
      </c>
      <c r="N68" s="55">
        <v>38</v>
      </c>
      <c r="O68" s="55">
        <v>41</v>
      </c>
      <c r="P68" s="55">
        <v>45</v>
      </c>
      <c r="Q68" s="55">
        <v>52</v>
      </c>
      <c r="R68" s="55">
        <v>60</v>
      </c>
      <c r="S68" s="55">
        <v>50</v>
      </c>
      <c r="T68" s="55">
        <v>42</v>
      </c>
      <c r="U68" s="38">
        <f t="shared" si="28"/>
        <v>2.7027027027027029E-2</v>
      </c>
      <c r="V68" s="38">
        <f t="shared" si="20"/>
        <v>8.1081081081081086E-2</v>
      </c>
      <c r="W68" s="38">
        <f t="shared" si="21"/>
        <v>-2.564102564102564E-2</v>
      </c>
      <c r="X68" s="38">
        <f t="shared" si="22"/>
        <v>2.5000000000000001E-2</v>
      </c>
      <c r="Y68" s="38">
        <f t="shared" si="23"/>
        <v>7.1428571428571425E-2</v>
      </c>
      <c r="Z68" s="38">
        <f t="shared" si="24"/>
        <v>0.10638297872340426</v>
      </c>
      <c r="AA68" s="38">
        <f t="shared" si="25"/>
        <v>3.4482758620689655E-2</v>
      </c>
      <c r="AB68" s="38">
        <f t="shared" si="26"/>
        <v>0</v>
      </c>
      <c r="AC68" s="38">
        <f t="shared" si="27"/>
        <v>-6.6666666666666666E-2</v>
      </c>
    </row>
    <row r="69" spans="1:29" x14ac:dyDescent="0.35">
      <c r="A69" s="52" t="s">
        <v>88</v>
      </c>
      <c r="B69" s="52" t="s">
        <v>88</v>
      </c>
      <c r="C69" s="55">
        <v>38</v>
      </c>
      <c r="D69" s="55">
        <v>38</v>
      </c>
      <c r="E69" s="55">
        <v>40</v>
      </c>
      <c r="F69" s="55">
        <v>40</v>
      </c>
      <c r="G69" s="55">
        <v>45</v>
      </c>
      <c r="H69" s="55">
        <v>55</v>
      </c>
      <c r="I69" s="55">
        <v>69</v>
      </c>
      <c r="J69" s="55">
        <v>58</v>
      </c>
      <c r="K69" s="55">
        <v>47</v>
      </c>
      <c r="L69" s="55">
        <v>40</v>
      </c>
      <c r="M69" s="55">
        <v>41</v>
      </c>
      <c r="N69" s="55">
        <v>39</v>
      </c>
      <c r="O69" s="55">
        <v>41</v>
      </c>
      <c r="P69" s="55">
        <v>46</v>
      </c>
      <c r="Q69" s="55">
        <v>56</v>
      </c>
      <c r="R69" s="55">
        <v>69</v>
      </c>
      <c r="S69" s="55">
        <v>55</v>
      </c>
      <c r="T69" s="55">
        <v>42</v>
      </c>
      <c r="U69" s="38">
        <f t="shared" si="28"/>
        <v>5.2631578947368418E-2</v>
      </c>
      <c r="V69" s="38">
        <f t="shared" si="20"/>
        <v>7.8947368421052627E-2</v>
      </c>
      <c r="W69" s="38">
        <f t="shared" si="21"/>
        <v>-2.5000000000000001E-2</v>
      </c>
      <c r="X69" s="38">
        <f t="shared" si="22"/>
        <v>2.5000000000000001E-2</v>
      </c>
      <c r="Y69" s="38">
        <f t="shared" si="23"/>
        <v>2.2222222222222223E-2</v>
      </c>
      <c r="Z69" s="38">
        <f t="shared" si="24"/>
        <v>1.8181818181818181E-2</v>
      </c>
      <c r="AA69" s="38">
        <f t="shared" si="25"/>
        <v>0</v>
      </c>
      <c r="AB69" s="38">
        <f t="shared" si="26"/>
        <v>-5.1724137931034482E-2</v>
      </c>
      <c r="AC69" s="38">
        <f t="shared" si="27"/>
        <v>-0.10638297872340426</v>
      </c>
    </row>
    <row r="70" spans="1:29" x14ac:dyDescent="0.35">
      <c r="A70" s="52" t="s">
        <v>126</v>
      </c>
      <c r="B70" s="52" t="s">
        <v>127</v>
      </c>
      <c r="C70" s="55">
        <v>19</v>
      </c>
      <c r="D70" s="55">
        <v>24</v>
      </c>
      <c r="E70" s="55">
        <v>19</v>
      </c>
      <c r="F70" s="55">
        <v>27</v>
      </c>
      <c r="G70" s="55">
        <v>24</v>
      </c>
      <c r="H70" s="55">
        <v>21</v>
      </c>
      <c r="I70" s="55">
        <v>26</v>
      </c>
      <c r="J70" s="55">
        <v>28</v>
      </c>
      <c r="K70" s="55">
        <v>29</v>
      </c>
      <c r="L70" s="55">
        <v>16</v>
      </c>
      <c r="M70" s="55">
        <v>21</v>
      </c>
      <c r="N70" s="55">
        <v>23</v>
      </c>
      <c r="O70" s="55">
        <v>27</v>
      </c>
      <c r="P70" s="55">
        <v>31</v>
      </c>
      <c r="Q70" s="55">
        <v>32</v>
      </c>
      <c r="R70" s="55">
        <v>27</v>
      </c>
      <c r="S70" s="55">
        <v>28</v>
      </c>
      <c r="T70" s="55">
        <v>36</v>
      </c>
      <c r="U70" s="38">
        <f t="shared" si="28"/>
        <v>-0.15789473684210525</v>
      </c>
      <c r="V70" s="38">
        <f t="shared" si="20"/>
        <v>-0.125</v>
      </c>
      <c r="W70" s="38">
        <f t="shared" si="21"/>
        <v>0.21052631578947367</v>
      </c>
      <c r="X70" s="38">
        <f t="shared" si="22"/>
        <v>0</v>
      </c>
      <c r="Y70" s="38">
        <f t="shared" si="23"/>
        <v>0.29166666666666669</v>
      </c>
      <c r="Z70" s="38">
        <f t="shared" si="24"/>
        <v>0.52380952380952384</v>
      </c>
      <c r="AA70" s="38">
        <f t="shared" si="25"/>
        <v>3.8461538461538464E-2</v>
      </c>
      <c r="AB70" s="38">
        <f t="shared" si="26"/>
        <v>0</v>
      </c>
      <c r="AC70" s="38">
        <f t="shared" si="27"/>
        <v>0.2413793103448276</v>
      </c>
    </row>
    <row r="71" spans="1:29" x14ac:dyDescent="0.35">
      <c r="A71" s="54" t="s">
        <v>98</v>
      </c>
      <c r="B71" s="54" t="s">
        <v>82</v>
      </c>
      <c r="C71" s="55">
        <v>19</v>
      </c>
      <c r="D71" s="55">
        <v>19</v>
      </c>
      <c r="E71" s="55">
        <v>18</v>
      </c>
      <c r="F71" s="55">
        <v>20</v>
      </c>
      <c r="G71" s="55">
        <v>22</v>
      </c>
      <c r="H71" s="55">
        <v>25</v>
      </c>
      <c r="I71" s="55">
        <v>26</v>
      </c>
      <c r="J71" s="55">
        <v>31</v>
      </c>
      <c r="K71" s="55">
        <v>26</v>
      </c>
      <c r="L71" s="55">
        <v>21</v>
      </c>
      <c r="M71" s="55">
        <v>18</v>
      </c>
      <c r="N71" s="55">
        <v>18</v>
      </c>
      <c r="O71" s="55">
        <v>16</v>
      </c>
      <c r="P71" s="55">
        <v>16</v>
      </c>
      <c r="Q71" s="55">
        <v>14</v>
      </c>
      <c r="R71" s="55">
        <v>24</v>
      </c>
      <c r="S71" s="55">
        <v>30</v>
      </c>
      <c r="T71" s="55">
        <v>23</v>
      </c>
      <c r="U71" s="38">
        <f t="shared" si="28"/>
        <v>0.10526315789473684</v>
      </c>
      <c r="V71" s="38">
        <f t="shared" si="20"/>
        <v>-5.2631578947368418E-2</v>
      </c>
      <c r="W71" s="38">
        <f t="shared" si="21"/>
        <v>0</v>
      </c>
      <c r="X71" s="38">
        <f t="shared" si="22"/>
        <v>-0.2</v>
      </c>
      <c r="Y71" s="38">
        <f t="shared" si="23"/>
        <v>-0.27272727272727271</v>
      </c>
      <c r="Z71" s="38">
        <f t="shared" si="24"/>
        <v>-0.44</v>
      </c>
      <c r="AA71" s="38">
        <f t="shared" si="25"/>
        <v>-7.6923076923076927E-2</v>
      </c>
      <c r="AB71" s="38">
        <f t="shared" si="26"/>
        <v>-3.2258064516129031E-2</v>
      </c>
      <c r="AC71" s="38">
        <f t="shared" si="27"/>
        <v>-0.11538461538461539</v>
      </c>
    </row>
    <row r="72" spans="1:29" x14ac:dyDescent="0.35">
      <c r="A72" s="54" t="s">
        <v>99</v>
      </c>
      <c r="B72" s="54" t="s">
        <v>83</v>
      </c>
      <c r="C72" s="55">
        <v>38</v>
      </c>
      <c r="D72" s="55">
        <v>37</v>
      </c>
      <c r="E72" s="55">
        <v>39</v>
      </c>
      <c r="F72" s="55">
        <v>39</v>
      </c>
      <c r="G72" s="55">
        <v>37</v>
      </c>
      <c r="H72" s="55">
        <v>44</v>
      </c>
      <c r="I72" s="55">
        <v>51</v>
      </c>
      <c r="J72" s="55">
        <v>50</v>
      </c>
      <c r="K72" s="55">
        <v>44</v>
      </c>
      <c r="L72" s="55">
        <v>47</v>
      </c>
      <c r="M72" s="55">
        <v>43</v>
      </c>
      <c r="N72" s="55">
        <v>43</v>
      </c>
      <c r="O72" s="55">
        <v>50</v>
      </c>
      <c r="P72" s="55">
        <v>47</v>
      </c>
      <c r="Q72" s="55">
        <v>48</v>
      </c>
      <c r="R72" s="55">
        <v>51</v>
      </c>
      <c r="S72" s="55">
        <v>53</v>
      </c>
      <c r="T72" s="55">
        <v>45</v>
      </c>
      <c r="U72" s="38">
        <f t="shared" si="28"/>
        <v>0.23684210526315788</v>
      </c>
      <c r="V72" s="38">
        <f t="shared" si="20"/>
        <v>0.16216216216216217</v>
      </c>
      <c r="W72" s="38">
        <f t="shared" si="21"/>
        <v>0.10256410256410256</v>
      </c>
      <c r="X72" s="38">
        <f t="shared" si="22"/>
        <v>0.28205128205128205</v>
      </c>
      <c r="Y72" s="38">
        <f t="shared" si="23"/>
        <v>0.27027027027027029</v>
      </c>
      <c r="Z72" s="38">
        <f t="shared" si="24"/>
        <v>9.0909090909090912E-2</v>
      </c>
      <c r="AA72" s="38">
        <f t="shared" si="25"/>
        <v>0</v>
      </c>
      <c r="AB72" s="38">
        <f t="shared" si="26"/>
        <v>0.06</v>
      </c>
      <c r="AC72" s="38">
        <f t="shared" si="27"/>
        <v>2.2727272727272728E-2</v>
      </c>
    </row>
    <row r="73" spans="1:29" x14ac:dyDescent="0.35">
      <c r="A73" s="54" t="s">
        <v>100</v>
      </c>
      <c r="B73" s="54" t="s">
        <v>84</v>
      </c>
      <c r="C73" s="55">
        <v>48</v>
      </c>
      <c r="D73" s="55">
        <v>47</v>
      </c>
      <c r="E73" s="55">
        <v>43</v>
      </c>
      <c r="F73" s="55">
        <v>53</v>
      </c>
      <c r="G73" s="55">
        <v>52</v>
      </c>
      <c r="H73" s="55">
        <v>51</v>
      </c>
      <c r="I73" s="55">
        <v>48</v>
      </c>
      <c r="J73" s="55">
        <v>49</v>
      </c>
      <c r="K73" s="55">
        <v>55</v>
      </c>
      <c r="L73" s="55">
        <v>52</v>
      </c>
      <c r="M73" s="55">
        <v>43</v>
      </c>
      <c r="N73" s="55">
        <v>44</v>
      </c>
      <c r="O73" s="55">
        <v>46</v>
      </c>
      <c r="P73" s="55">
        <v>46</v>
      </c>
      <c r="Q73" s="55">
        <v>44</v>
      </c>
      <c r="R73" s="55">
        <v>50</v>
      </c>
      <c r="S73" s="55">
        <v>43</v>
      </c>
      <c r="T73" s="55">
        <v>46</v>
      </c>
      <c r="U73" s="38">
        <f t="shared" si="28"/>
        <v>8.3333333333333329E-2</v>
      </c>
      <c r="V73" s="38">
        <f t="shared" si="20"/>
        <v>-8.5106382978723402E-2</v>
      </c>
      <c r="W73" s="38">
        <f t="shared" si="21"/>
        <v>2.3255813953488372E-2</v>
      </c>
      <c r="X73" s="38">
        <f t="shared" si="22"/>
        <v>-0.13207547169811321</v>
      </c>
      <c r="Y73" s="38">
        <f t="shared" si="23"/>
        <v>-0.11538461538461539</v>
      </c>
      <c r="Z73" s="38">
        <f t="shared" si="24"/>
        <v>-0.13725490196078433</v>
      </c>
      <c r="AA73" s="38">
        <f t="shared" si="25"/>
        <v>4.1666666666666664E-2</v>
      </c>
      <c r="AB73" s="38">
        <f t="shared" si="26"/>
        <v>-0.12244897959183673</v>
      </c>
      <c r="AC73" s="38">
        <f t="shared" si="27"/>
        <v>-0.16363636363636364</v>
      </c>
    </row>
    <row r="74" spans="1:29" x14ac:dyDescent="0.35">
      <c r="A74" s="52" t="s">
        <v>89</v>
      </c>
      <c r="B74" s="52" t="s">
        <v>89</v>
      </c>
      <c r="C74" s="55">
        <v>48</v>
      </c>
      <c r="D74" s="55">
        <v>48</v>
      </c>
      <c r="E74" s="55">
        <v>43</v>
      </c>
      <c r="F74" s="55">
        <v>53</v>
      </c>
      <c r="G74" s="55">
        <v>53</v>
      </c>
      <c r="H74" s="55">
        <v>52</v>
      </c>
      <c r="I74" s="55">
        <v>51</v>
      </c>
      <c r="J74" s="55">
        <v>51</v>
      </c>
      <c r="K74" s="55">
        <v>56</v>
      </c>
      <c r="L74" s="55">
        <v>51</v>
      </c>
      <c r="M74" s="55">
        <v>42</v>
      </c>
      <c r="N74" s="55">
        <v>43</v>
      </c>
      <c r="O74" s="55">
        <v>47</v>
      </c>
      <c r="P74" s="55">
        <v>46</v>
      </c>
      <c r="Q74" s="55">
        <v>44</v>
      </c>
      <c r="R74" s="55">
        <v>51</v>
      </c>
      <c r="S74" s="55">
        <v>43</v>
      </c>
      <c r="T74" s="55">
        <v>45</v>
      </c>
      <c r="U74" s="38">
        <f t="shared" si="28"/>
        <v>6.25E-2</v>
      </c>
      <c r="V74" s="38">
        <f t="shared" si="20"/>
        <v>-0.125</v>
      </c>
      <c r="W74" s="38">
        <f t="shared" si="21"/>
        <v>0</v>
      </c>
      <c r="X74" s="38">
        <f t="shared" si="22"/>
        <v>-0.11320754716981132</v>
      </c>
      <c r="Y74" s="38">
        <f t="shared" si="23"/>
        <v>-0.13207547169811321</v>
      </c>
      <c r="Z74" s="38">
        <f t="shared" si="24"/>
        <v>-0.15384615384615385</v>
      </c>
      <c r="AA74" s="38">
        <f t="shared" si="25"/>
        <v>0</v>
      </c>
      <c r="AB74" s="38">
        <f t="shared" si="26"/>
        <v>-0.15686274509803921</v>
      </c>
      <c r="AC74" s="38">
        <f t="shared" si="27"/>
        <v>-0.19642857142857142</v>
      </c>
    </row>
    <row r="75" spans="1:29" x14ac:dyDescent="0.35">
      <c r="A75" s="52" t="s">
        <v>128</v>
      </c>
      <c r="B75" s="52" t="s">
        <v>129</v>
      </c>
      <c r="C75" s="55">
        <v>49</v>
      </c>
      <c r="D75" s="55">
        <v>42</v>
      </c>
      <c r="E75" s="55">
        <v>54</v>
      </c>
      <c r="F75" s="55">
        <v>45</v>
      </c>
      <c r="G75" s="55">
        <v>42</v>
      </c>
      <c r="H75" s="55">
        <v>41</v>
      </c>
      <c r="I75" s="55">
        <v>35</v>
      </c>
      <c r="J75" s="55">
        <v>37</v>
      </c>
      <c r="K75" s="55">
        <v>45</v>
      </c>
      <c r="L75" s="55">
        <v>69</v>
      </c>
      <c r="M75" s="55">
        <v>54</v>
      </c>
      <c r="N75" s="55">
        <v>59</v>
      </c>
      <c r="O75" s="55">
        <v>39</v>
      </c>
      <c r="P75" s="55">
        <v>60</v>
      </c>
      <c r="Q75" s="55">
        <v>42</v>
      </c>
      <c r="R75" s="55">
        <v>43</v>
      </c>
      <c r="S75" s="55">
        <v>42</v>
      </c>
      <c r="T75" s="55">
        <v>49</v>
      </c>
      <c r="U75" s="38">
        <f t="shared" si="28"/>
        <v>0.40816326530612246</v>
      </c>
      <c r="V75" s="38">
        <f t="shared" si="20"/>
        <v>0.2857142857142857</v>
      </c>
      <c r="W75" s="38">
        <f t="shared" si="21"/>
        <v>9.2592592592592587E-2</v>
      </c>
      <c r="X75" s="38">
        <f t="shared" si="22"/>
        <v>-0.13333333333333333</v>
      </c>
      <c r="Y75" s="38">
        <f t="shared" si="23"/>
        <v>0.42857142857142855</v>
      </c>
      <c r="Z75" s="38">
        <f t="shared" si="24"/>
        <v>2.4390243902439025E-2</v>
      </c>
      <c r="AA75" s="38">
        <f t="shared" si="25"/>
        <v>0.22857142857142856</v>
      </c>
      <c r="AB75" s="38">
        <f t="shared" si="26"/>
        <v>0.13513513513513514</v>
      </c>
      <c r="AC75" s="38">
        <f t="shared" si="27"/>
        <v>8.8888888888888892E-2</v>
      </c>
    </row>
    <row r="76" spans="1:29" x14ac:dyDescent="0.35">
      <c r="A76" s="54" t="s">
        <v>101</v>
      </c>
      <c r="B76" s="54" t="s">
        <v>85</v>
      </c>
      <c r="C76" s="55">
        <v>38</v>
      </c>
      <c r="D76" s="55">
        <v>37</v>
      </c>
      <c r="E76" s="55">
        <v>38</v>
      </c>
      <c r="F76" s="55">
        <v>36</v>
      </c>
      <c r="G76" s="55">
        <v>42</v>
      </c>
      <c r="H76" s="55">
        <v>31</v>
      </c>
      <c r="I76" s="55">
        <v>36</v>
      </c>
      <c r="J76" s="55">
        <v>36</v>
      </c>
      <c r="K76" s="55">
        <v>41</v>
      </c>
      <c r="L76" s="55">
        <v>41</v>
      </c>
      <c r="M76" s="55">
        <v>44</v>
      </c>
      <c r="N76" s="55">
        <v>50</v>
      </c>
      <c r="O76" s="55">
        <v>40</v>
      </c>
      <c r="P76" s="55">
        <v>40</v>
      </c>
      <c r="Q76" s="55">
        <v>36</v>
      </c>
      <c r="R76" s="55">
        <v>37</v>
      </c>
      <c r="S76" s="55">
        <v>34</v>
      </c>
      <c r="T76" s="55">
        <v>38</v>
      </c>
      <c r="U76" s="38">
        <f t="shared" si="28"/>
        <v>7.8947368421052627E-2</v>
      </c>
      <c r="V76" s="38">
        <f t="shared" si="20"/>
        <v>0.1891891891891892</v>
      </c>
      <c r="W76" s="38">
        <f t="shared" si="21"/>
        <v>0.31578947368421051</v>
      </c>
      <c r="X76" s="38">
        <f t="shared" si="22"/>
        <v>0.1111111111111111</v>
      </c>
      <c r="Y76" s="38">
        <f t="shared" si="23"/>
        <v>-4.7619047619047616E-2</v>
      </c>
      <c r="Z76" s="38">
        <f t="shared" si="24"/>
        <v>0.16129032258064516</v>
      </c>
      <c r="AA76" s="38">
        <f t="shared" si="25"/>
        <v>2.7777777777777776E-2</v>
      </c>
      <c r="AB76" s="38">
        <f t="shared" si="26"/>
        <v>-5.5555555555555552E-2</v>
      </c>
      <c r="AC76" s="38">
        <f t="shared" si="27"/>
        <v>-7.3170731707317069E-2</v>
      </c>
    </row>
    <row r="77" spans="1:29" x14ac:dyDescent="0.35">
      <c r="A77" s="54" t="s">
        <v>102</v>
      </c>
      <c r="B77" s="54" t="s">
        <v>86</v>
      </c>
      <c r="C77" s="55">
        <v>39</v>
      </c>
      <c r="D77" s="55">
        <v>35</v>
      </c>
      <c r="E77" s="55">
        <v>36</v>
      </c>
      <c r="F77" s="55">
        <v>35</v>
      </c>
      <c r="G77" s="55">
        <v>36</v>
      </c>
      <c r="H77" s="55">
        <v>34</v>
      </c>
      <c r="I77" s="55">
        <v>36</v>
      </c>
      <c r="J77" s="55">
        <v>38</v>
      </c>
      <c r="K77" s="55">
        <v>43</v>
      </c>
      <c r="L77" s="55">
        <v>40</v>
      </c>
      <c r="M77" s="55">
        <v>46</v>
      </c>
      <c r="N77" s="55">
        <v>37</v>
      </c>
      <c r="O77" s="55">
        <v>44</v>
      </c>
      <c r="P77" s="55">
        <v>44</v>
      </c>
      <c r="Q77" s="55">
        <v>47</v>
      </c>
      <c r="R77" s="55">
        <v>42</v>
      </c>
      <c r="S77" s="55">
        <v>41</v>
      </c>
      <c r="T77" s="55">
        <v>43</v>
      </c>
      <c r="U77" s="38">
        <f t="shared" si="28"/>
        <v>2.564102564102564E-2</v>
      </c>
      <c r="V77" s="38">
        <f t="shared" si="20"/>
        <v>0.31428571428571428</v>
      </c>
      <c r="W77" s="38">
        <f t="shared" si="21"/>
        <v>2.7777777777777776E-2</v>
      </c>
      <c r="X77" s="38">
        <f t="shared" si="22"/>
        <v>0.25714285714285712</v>
      </c>
      <c r="Y77" s="38">
        <f t="shared" si="23"/>
        <v>0.22222222222222221</v>
      </c>
      <c r="Z77" s="38">
        <f t="shared" si="24"/>
        <v>0.38235294117647056</v>
      </c>
      <c r="AA77" s="38">
        <f t="shared" si="25"/>
        <v>0.16666666666666666</v>
      </c>
      <c r="AB77" s="38">
        <f t="shared" si="26"/>
        <v>7.8947368421052627E-2</v>
      </c>
      <c r="AC77" s="38">
        <f t="shared" si="27"/>
        <v>0</v>
      </c>
    </row>
    <row r="78" spans="1:29" x14ac:dyDescent="0.35">
      <c r="A78" s="54" t="s">
        <v>103</v>
      </c>
      <c r="B78" s="54" t="s">
        <v>87</v>
      </c>
      <c r="C78" s="55">
        <v>42</v>
      </c>
      <c r="D78" s="55">
        <v>41</v>
      </c>
      <c r="E78" s="55">
        <v>42</v>
      </c>
      <c r="F78" s="55">
        <v>42</v>
      </c>
      <c r="G78" s="55">
        <v>39</v>
      </c>
      <c r="H78" s="55">
        <v>40</v>
      </c>
      <c r="I78" s="55">
        <v>38</v>
      </c>
      <c r="J78" s="55">
        <v>40</v>
      </c>
      <c r="K78" s="55">
        <v>45</v>
      </c>
      <c r="L78" s="55">
        <v>45</v>
      </c>
      <c r="M78" s="55">
        <v>42</v>
      </c>
      <c r="N78" s="55">
        <v>45</v>
      </c>
      <c r="O78" s="55">
        <v>43</v>
      </c>
      <c r="P78" s="55">
        <v>44</v>
      </c>
      <c r="Q78" s="55">
        <v>44</v>
      </c>
      <c r="R78" s="55">
        <v>41</v>
      </c>
      <c r="S78" s="55">
        <v>42</v>
      </c>
      <c r="T78" s="55">
        <v>45</v>
      </c>
      <c r="U78" s="38">
        <f t="shared" si="28"/>
        <v>7.1428571428571425E-2</v>
      </c>
      <c r="V78" s="38">
        <f t="shared" si="20"/>
        <v>2.4390243902439025E-2</v>
      </c>
      <c r="W78" s="38">
        <f t="shared" si="21"/>
        <v>7.1428571428571425E-2</v>
      </c>
      <c r="X78" s="38">
        <f t="shared" si="22"/>
        <v>2.3809523809523808E-2</v>
      </c>
      <c r="Y78" s="38">
        <f t="shared" si="23"/>
        <v>0.12820512820512819</v>
      </c>
      <c r="Z78" s="38">
        <f t="shared" si="24"/>
        <v>0.1</v>
      </c>
      <c r="AA78" s="38">
        <f t="shared" si="25"/>
        <v>7.8947368421052627E-2</v>
      </c>
      <c r="AB78" s="38">
        <f t="shared" si="26"/>
        <v>0.05</v>
      </c>
      <c r="AC78" s="38">
        <f t="shared" si="27"/>
        <v>0</v>
      </c>
    </row>
  </sheetData>
  <mergeCells count="3">
    <mergeCell ref="U3:AC3"/>
    <mergeCell ref="U29:AC29"/>
    <mergeCell ref="U55:AC55"/>
  </mergeCells>
  <conditionalFormatting sqref="U6:AC26">
    <cfRule type="cellIs" dxfId="5" priority="6" operator="lessThan">
      <formula>0</formula>
    </cfRule>
  </conditionalFormatting>
  <conditionalFormatting sqref="U32:AC52">
    <cfRule type="cellIs" dxfId="4" priority="2" operator="lessThan">
      <formula>0</formula>
    </cfRule>
  </conditionalFormatting>
  <conditionalFormatting sqref="U58:AC78">
    <cfRule type="cellIs" dxfId="3" priority="1" operator="lessThan">
      <formula>0</formula>
    </cfRule>
  </conditionalFormatting>
  <pageMargins left="0.75" right="0.75" top="0.75" bottom="0.5" header="0.5" footer="0.7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9E3F6E-1AE2-4A53-87B4-08D8D1E3D1C5}">
  <dimension ref="A1:AC78"/>
  <sheetViews>
    <sheetView zoomScale="70" zoomScaleNormal="70" workbookViewId="0">
      <pane xSplit="2" topLeftCell="H1" activePane="topRight" state="frozen"/>
      <selection pane="topRight" activeCell="A32" sqref="A32:XFD32"/>
    </sheetView>
  </sheetViews>
  <sheetFormatPr defaultRowHeight="14.5" x14ac:dyDescent="0.35"/>
  <cols>
    <col min="1" max="1" width="19.1796875" style="53" customWidth="1"/>
    <col min="2" max="2" width="17" style="53" customWidth="1"/>
    <col min="3" max="20" width="9.1796875" customWidth="1"/>
  </cols>
  <sheetData>
    <row r="1" spans="1:29" x14ac:dyDescent="0.35">
      <c r="A1" s="50" t="s">
        <v>22</v>
      </c>
    </row>
    <row r="2" spans="1:29" x14ac:dyDescent="0.35">
      <c r="A2" s="51" t="s">
        <v>123</v>
      </c>
    </row>
    <row r="3" spans="1:29" x14ac:dyDescent="0.35">
      <c r="A3" s="5"/>
      <c r="B3" s="5"/>
      <c r="C3" s="16" t="s">
        <v>24</v>
      </c>
      <c r="D3" s="16" t="s">
        <v>25</v>
      </c>
      <c r="E3" s="16" t="s">
        <v>26</v>
      </c>
      <c r="F3" s="16" t="s">
        <v>27</v>
      </c>
      <c r="G3" s="16" t="s">
        <v>28</v>
      </c>
      <c r="H3" s="16" t="s">
        <v>29</v>
      </c>
      <c r="I3" s="16" t="s">
        <v>30</v>
      </c>
      <c r="J3" s="17" t="s">
        <v>31</v>
      </c>
      <c r="K3" s="16" t="s">
        <v>32</v>
      </c>
      <c r="L3" s="13" t="s">
        <v>24</v>
      </c>
      <c r="M3" s="13" t="s">
        <v>25</v>
      </c>
      <c r="N3" s="13" t="s">
        <v>26</v>
      </c>
      <c r="O3" s="13" t="s">
        <v>27</v>
      </c>
      <c r="P3" s="13" t="s">
        <v>28</v>
      </c>
      <c r="Q3" s="13" t="s">
        <v>29</v>
      </c>
      <c r="R3" s="13" t="s">
        <v>30</v>
      </c>
      <c r="S3" s="14" t="s">
        <v>31</v>
      </c>
      <c r="T3" s="13" t="s">
        <v>32</v>
      </c>
      <c r="U3" s="73" t="s">
        <v>122</v>
      </c>
      <c r="V3" s="74"/>
      <c r="W3" s="74"/>
      <c r="X3" s="74"/>
      <c r="Y3" s="74"/>
      <c r="Z3" s="74"/>
      <c r="AA3" s="74"/>
      <c r="AB3" s="74"/>
      <c r="AC3" s="75"/>
    </row>
    <row r="4" spans="1:29" x14ac:dyDescent="0.35">
      <c r="A4" s="5"/>
      <c r="B4" s="5"/>
      <c r="C4" s="16" t="s">
        <v>33</v>
      </c>
      <c r="D4" s="16" t="s">
        <v>34</v>
      </c>
      <c r="E4" s="16" t="s">
        <v>35</v>
      </c>
      <c r="F4" s="16" t="s">
        <v>36</v>
      </c>
      <c r="G4" s="16" t="s">
        <v>37</v>
      </c>
      <c r="H4" s="16" t="s">
        <v>38</v>
      </c>
      <c r="I4" s="16" t="s">
        <v>39</v>
      </c>
      <c r="J4" s="17" t="s">
        <v>40</v>
      </c>
      <c r="K4" s="16" t="s">
        <v>32</v>
      </c>
      <c r="L4" s="13" t="s">
        <v>33</v>
      </c>
      <c r="M4" s="13" t="s">
        <v>34</v>
      </c>
      <c r="N4" s="13" t="s">
        <v>35</v>
      </c>
      <c r="O4" s="13" t="s">
        <v>36</v>
      </c>
      <c r="P4" s="13" t="s">
        <v>37</v>
      </c>
      <c r="Q4" s="13" t="s">
        <v>38</v>
      </c>
      <c r="R4" s="13" t="s">
        <v>39</v>
      </c>
      <c r="S4" s="14" t="s">
        <v>40</v>
      </c>
      <c r="T4" s="13" t="s">
        <v>32</v>
      </c>
      <c r="U4" s="47" t="s">
        <v>33</v>
      </c>
      <c r="V4" s="47" t="s">
        <v>34</v>
      </c>
      <c r="W4" s="47" t="s">
        <v>35</v>
      </c>
      <c r="X4" s="47" t="s">
        <v>36</v>
      </c>
      <c r="Y4" s="47" t="s">
        <v>37</v>
      </c>
      <c r="Z4" s="47" t="s">
        <v>38</v>
      </c>
      <c r="AA4" s="47" t="s">
        <v>39</v>
      </c>
      <c r="AB4" s="48" t="s">
        <v>40</v>
      </c>
      <c r="AC4" s="47" t="s">
        <v>32</v>
      </c>
    </row>
    <row r="5" spans="1:29" x14ac:dyDescent="0.35">
      <c r="A5" s="5"/>
      <c r="B5" s="5"/>
      <c r="C5" s="16" t="s">
        <v>41</v>
      </c>
      <c r="D5" s="16" t="s">
        <v>41</v>
      </c>
      <c r="E5" s="16" t="s">
        <v>41</v>
      </c>
      <c r="F5" s="16" t="s">
        <v>41</v>
      </c>
      <c r="G5" s="16" t="s">
        <v>41</v>
      </c>
      <c r="H5" s="16" t="s">
        <v>41</v>
      </c>
      <c r="I5" s="16" t="s">
        <v>41</v>
      </c>
      <c r="J5" s="16" t="s">
        <v>41</v>
      </c>
      <c r="K5" s="16" t="s">
        <v>41</v>
      </c>
      <c r="L5" s="15" t="s">
        <v>44</v>
      </c>
      <c r="M5" s="15" t="s">
        <v>44</v>
      </c>
      <c r="N5" s="15" t="s">
        <v>44</v>
      </c>
      <c r="O5" s="15" t="s">
        <v>44</v>
      </c>
      <c r="P5" s="15" t="s">
        <v>44</v>
      </c>
      <c r="Q5" s="15" t="s">
        <v>44</v>
      </c>
      <c r="R5" s="15" t="s">
        <v>44</v>
      </c>
      <c r="S5" s="15" t="s">
        <v>44</v>
      </c>
      <c r="T5" s="15" t="s">
        <v>44</v>
      </c>
      <c r="U5" s="47" t="s">
        <v>24</v>
      </c>
      <c r="V5" s="47" t="s">
        <v>25</v>
      </c>
      <c r="W5" s="47" t="s">
        <v>26</v>
      </c>
      <c r="X5" s="47" t="s">
        <v>27</v>
      </c>
      <c r="Y5" s="47" t="s">
        <v>28</v>
      </c>
      <c r="Z5" s="47" t="s">
        <v>29</v>
      </c>
      <c r="AA5" s="47" t="s">
        <v>30</v>
      </c>
      <c r="AB5" s="48" t="s">
        <v>31</v>
      </c>
      <c r="AC5" s="47" t="s">
        <v>32</v>
      </c>
    </row>
    <row r="6" spans="1:29" s="1" customFormat="1" x14ac:dyDescent="0.35">
      <c r="A6" s="26" t="s">
        <v>0</v>
      </c>
      <c r="B6" s="26" t="s">
        <v>0</v>
      </c>
      <c r="C6" s="25">
        <v>46569</v>
      </c>
      <c r="D6" s="25">
        <v>45411</v>
      </c>
      <c r="E6" s="25">
        <v>45896</v>
      </c>
      <c r="F6" s="25">
        <v>46477</v>
      </c>
      <c r="G6" s="25">
        <v>50839</v>
      </c>
      <c r="H6" s="25">
        <v>57140</v>
      </c>
      <c r="I6" s="25">
        <v>58553</v>
      </c>
      <c r="J6" s="25">
        <v>58460</v>
      </c>
      <c r="K6" s="25">
        <v>52844</v>
      </c>
      <c r="L6" s="25">
        <v>48392</v>
      </c>
      <c r="M6" s="25">
        <v>48416</v>
      </c>
      <c r="N6" s="25">
        <v>48570</v>
      </c>
      <c r="O6" s="25">
        <v>49563</v>
      </c>
      <c r="P6" s="25">
        <v>54281</v>
      </c>
      <c r="Q6" s="25">
        <v>60086</v>
      </c>
      <c r="R6" s="25">
        <v>59881</v>
      </c>
      <c r="S6" s="25">
        <v>59729</v>
      </c>
      <c r="T6" s="25">
        <v>56331</v>
      </c>
      <c r="U6" s="31">
        <f t="shared" ref="U6:U26" si="0">(L6-C6)/C6</f>
        <v>3.9146213146084304E-2</v>
      </c>
      <c r="V6" s="31">
        <f t="shared" ref="V6:V26" si="1">(M6-D6)/D6</f>
        <v>6.617339411155887E-2</v>
      </c>
      <c r="W6" s="31">
        <f t="shared" ref="W6:W26" si="2">(N6-E6)/E6</f>
        <v>5.8262157922259021E-2</v>
      </c>
      <c r="X6" s="31">
        <f t="shared" ref="X6:X26" si="3">(O6-F6)/F6</f>
        <v>6.639843363384039E-2</v>
      </c>
      <c r="Y6" s="31">
        <f t="shared" ref="Y6:Y26" si="4">(P6-G6)/G6</f>
        <v>6.7703928086705084E-2</v>
      </c>
      <c r="Z6" s="31">
        <f t="shared" ref="Z6:Z26" si="5">(Q6-H6)/H6</f>
        <v>5.1557577878893944E-2</v>
      </c>
      <c r="AA6" s="31">
        <f t="shared" ref="AA6:AA26" si="6">(R6-I6)/I6</f>
        <v>2.2680306730654277E-2</v>
      </c>
      <c r="AB6" s="31">
        <f t="shared" ref="AB6:AB26" si="7">(S6-J6)/J6</f>
        <v>2.1707150188162848E-2</v>
      </c>
      <c r="AC6" s="31">
        <f t="shared" ref="AC6:AC26" si="8">(T6-K6)/K6</f>
        <v>6.5986677768526222E-2</v>
      </c>
    </row>
    <row r="7" spans="1:29" s="1" customFormat="1" x14ac:dyDescent="0.35">
      <c r="A7" s="26" t="s">
        <v>71</v>
      </c>
      <c r="B7" s="26" t="s">
        <v>71</v>
      </c>
      <c r="C7" s="25">
        <v>16895</v>
      </c>
      <c r="D7" s="25">
        <v>16426</v>
      </c>
      <c r="E7" s="25">
        <v>16756</v>
      </c>
      <c r="F7" s="25">
        <v>16797</v>
      </c>
      <c r="G7" s="25">
        <v>16875</v>
      </c>
      <c r="H7" s="25">
        <v>17592</v>
      </c>
      <c r="I7" s="25">
        <v>17577</v>
      </c>
      <c r="J7" s="25">
        <v>17484</v>
      </c>
      <c r="K7" s="25">
        <v>17445</v>
      </c>
      <c r="L7" s="25">
        <v>19053</v>
      </c>
      <c r="M7" s="25">
        <v>19167</v>
      </c>
      <c r="N7" s="25">
        <v>19406</v>
      </c>
      <c r="O7" s="25">
        <v>19346</v>
      </c>
      <c r="P7" s="25">
        <v>19764</v>
      </c>
      <c r="Q7" s="25">
        <v>20715</v>
      </c>
      <c r="R7" s="25">
        <v>20070</v>
      </c>
      <c r="S7" s="25">
        <v>20004</v>
      </c>
      <c r="T7" s="25">
        <v>21296</v>
      </c>
      <c r="U7" s="31">
        <f t="shared" si="0"/>
        <v>0.1277300976620302</v>
      </c>
      <c r="V7" s="31">
        <f t="shared" si="1"/>
        <v>0.16686959698039694</v>
      </c>
      <c r="W7" s="31">
        <f t="shared" si="2"/>
        <v>0.15815230365242303</v>
      </c>
      <c r="X7" s="31">
        <f t="shared" si="3"/>
        <v>0.15175328927784723</v>
      </c>
      <c r="Y7" s="31">
        <f t="shared" si="4"/>
        <v>0.17119999999999999</v>
      </c>
      <c r="Z7" s="31">
        <f t="shared" si="5"/>
        <v>0.17752387448840382</v>
      </c>
      <c r="AA7" s="31">
        <f t="shared" si="6"/>
        <v>0.14183307731694828</v>
      </c>
      <c r="AB7" s="31">
        <f t="shared" si="7"/>
        <v>0.14413177762525739</v>
      </c>
      <c r="AC7" s="31">
        <f t="shared" si="8"/>
        <v>0.22075093149899686</v>
      </c>
    </row>
    <row r="8" spans="1:29" x14ac:dyDescent="0.35">
      <c r="A8" s="54" t="s">
        <v>104</v>
      </c>
      <c r="B8" s="54" t="s">
        <v>73</v>
      </c>
      <c r="C8" s="55">
        <v>2698</v>
      </c>
      <c r="D8" s="55">
        <v>2622</v>
      </c>
      <c r="E8" s="55">
        <v>2668</v>
      </c>
      <c r="F8" s="55">
        <v>2647</v>
      </c>
      <c r="G8" s="55">
        <v>2987</v>
      </c>
      <c r="H8" s="55">
        <v>3687</v>
      </c>
      <c r="I8" s="55">
        <v>3748</v>
      </c>
      <c r="J8" s="55">
        <v>3769</v>
      </c>
      <c r="K8" s="55">
        <v>3376</v>
      </c>
      <c r="L8" s="55">
        <v>2418</v>
      </c>
      <c r="M8" s="55">
        <v>2484</v>
      </c>
      <c r="N8" s="55">
        <v>2526</v>
      </c>
      <c r="O8" s="55">
        <v>2573</v>
      </c>
      <c r="P8" s="55">
        <v>2815</v>
      </c>
      <c r="Q8" s="55">
        <v>3216</v>
      </c>
      <c r="R8" s="55">
        <v>3250</v>
      </c>
      <c r="S8" s="55">
        <v>3324</v>
      </c>
      <c r="T8" s="55">
        <v>3029</v>
      </c>
      <c r="U8" s="31">
        <f t="shared" si="0"/>
        <v>-0.10378057820607858</v>
      </c>
      <c r="V8" s="31">
        <f t="shared" si="1"/>
        <v>-5.2631578947368418E-2</v>
      </c>
      <c r="W8" s="31">
        <f t="shared" si="2"/>
        <v>-5.3223388305847073E-2</v>
      </c>
      <c r="X8" s="31">
        <f t="shared" si="3"/>
        <v>-2.7956176803928975E-2</v>
      </c>
      <c r="Y8" s="31">
        <f t="shared" si="4"/>
        <v>-5.7582859055908937E-2</v>
      </c>
      <c r="Z8" s="31">
        <f t="shared" si="5"/>
        <v>-0.12774613506916191</v>
      </c>
      <c r="AA8" s="31">
        <f t="shared" si="6"/>
        <v>-0.1328708644610459</v>
      </c>
      <c r="AB8" s="31">
        <f t="shared" si="7"/>
        <v>-0.11806845317060229</v>
      </c>
      <c r="AC8" s="31">
        <f t="shared" si="8"/>
        <v>-0.10278436018957346</v>
      </c>
    </row>
    <row r="9" spans="1:29" x14ac:dyDescent="0.35">
      <c r="A9" s="54" t="s">
        <v>90</v>
      </c>
      <c r="B9" s="54" t="s">
        <v>74</v>
      </c>
      <c r="C9" s="55">
        <v>712</v>
      </c>
      <c r="D9" s="55">
        <v>673</v>
      </c>
      <c r="E9" s="55">
        <v>702</v>
      </c>
      <c r="F9" s="55">
        <v>715</v>
      </c>
      <c r="G9" s="55">
        <v>823</v>
      </c>
      <c r="H9" s="55">
        <v>1025</v>
      </c>
      <c r="I9" s="55">
        <v>1050</v>
      </c>
      <c r="J9" s="55">
        <v>1078</v>
      </c>
      <c r="K9" s="55">
        <v>869</v>
      </c>
      <c r="L9" s="55">
        <v>849</v>
      </c>
      <c r="M9" s="55">
        <v>816</v>
      </c>
      <c r="N9" s="55">
        <v>767</v>
      </c>
      <c r="O9" s="55">
        <v>843</v>
      </c>
      <c r="P9" s="55">
        <v>959</v>
      </c>
      <c r="Q9" s="55">
        <v>1125</v>
      </c>
      <c r="R9" s="55">
        <v>1136</v>
      </c>
      <c r="S9" s="55">
        <v>1094</v>
      </c>
      <c r="T9" s="55">
        <v>922</v>
      </c>
      <c r="U9" s="31">
        <f t="shared" si="0"/>
        <v>0.19241573033707865</v>
      </c>
      <c r="V9" s="31">
        <f t="shared" si="1"/>
        <v>0.21248142644873699</v>
      </c>
      <c r="W9" s="31">
        <f t="shared" si="2"/>
        <v>9.2592592592592587E-2</v>
      </c>
      <c r="X9" s="31">
        <f t="shared" si="3"/>
        <v>0.17902097902097902</v>
      </c>
      <c r="Y9" s="31">
        <f t="shared" si="4"/>
        <v>0.1652490886998785</v>
      </c>
      <c r="Z9" s="31">
        <f t="shared" si="5"/>
        <v>9.7560975609756101E-2</v>
      </c>
      <c r="AA9" s="31">
        <f t="shared" si="6"/>
        <v>8.1904761904761911E-2</v>
      </c>
      <c r="AB9" s="31">
        <f t="shared" si="7"/>
        <v>1.4842300556586271E-2</v>
      </c>
      <c r="AC9" s="31">
        <f t="shared" si="8"/>
        <v>6.0989643268124283E-2</v>
      </c>
    </row>
    <row r="10" spans="1:29" x14ac:dyDescent="0.35">
      <c r="A10" s="54" t="s">
        <v>91</v>
      </c>
      <c r="B10" s="54" t="s">
        <v>75</v>
      </c>
      <c r="C10" s="55">
        <v>2649</v>
      </c>
      <c r="D10" s="55">
        <v>2676</v>
      </c>
      <c r="E10" s="55">
        <v>2634</v>
      </c>
      <c r="F10" s="55">
        <v>2642</v>
      </c>
      <c r="G10" s="55">
        <v>2943</v>
      </c>
      <c r="H10" s="55">
        <v>3546</v>
      </c>
      <c r="I10" s="55">
        <v>3565</v>
      </c>
      <c r="J10" s="55">
        <v>3647</v>
      </c>
      <c r="K10" s="55">
        <v>3217</v>
      </c>
      <c r="L10" s="55">
        <v>2932</v>
      </c>
      <c r="M10" s="55">
        <v>2854</v>
      </c>
      <c r="N10" s="55">
        <v>2894</v>
      </c>
      <c r="O10" s="55">
        <v>2900</v>
      </c>
      <c r="P10" s="55">
        <v>3208</v>
      </c>
      <c r="Q10" s="55">
        <v>3897</v>
      </c>
      <c r="R10" s="55">
        <v>3926</v>
      </c>
      <c r="S10" s="55">
        <v>3866</v>
      </c>
      <c r="T10" s="55">
        <v>3161</v>
      </c>
      <c r="U10" s="31">
        <f t="shared" si="0"/>
        <v>0.1068327670819177</v>
      </c>
      <c r="V10" s="31">
        <f t="shared" si="1"/>
        <v>6.6517189835575488E-2</v>
      </c>
      <c r="W10" s="31">
        <f t="shared" si="2"/>
        <v>9.8709187547456334E-2</v>
      </c>
      <c r="X10" s="31">
        <f t="shared" si="3"/>
        <v>9.7653292959878873E-2</v>
      </c>
      <c r="Y10" s="31">
        <f t="shared" si="4"/>
        <v>9.004417261297995E-2</v>
      </c>
      <c r="Z10" s="31">
        <f t="shared" si="5"/>
        <v>9.8984771573604066E-2</v>
      </c>
      <c r="AA10" s="31">
        <f t="shared" si="6"/>
        <v>0.10126227208976157</v>
      </c>
      <c r="AB10" s="31">
        <f t="shared" si="7"/>
        <v>6.0049355634768306E-2</v>
      </c>
      <c r="AC10" s="31">
        <f t="shared" si="8"/>
        <v>-1.7407522536524712E-2</v>
      </c>
    </row>
    <row r="11" spans="1:29" x14ac:dyDescent="0.35">
      <c r="A11" s="54" t="s">
        <v>92</v>
      </c>
      <c r="B11" s="54" t="s">
        <v>76</v>
      </c>
      <c r="C11" s="55">
        <v>726</v>
      </c>
      <c r="D11" s="55">
        <v>646</v>
      </c>
      <c r="E11" s="55">
        <v>670</v>
      </c>
      <c r="F11" s="55">
        <v>658</v>
      </c>
      <c r="G11" s="55">
        <v>744</v>
      </c>
      <c r="H11" s="55">
        <v>759</v>
      </c>
      <c r="I11" s="55">
        <v>780</v>
      </c>
      <c r="J11" s="55">
        <v>798</v>
      </c>
      <c r="K11" s="55">
        <v>762</v>
      </c>
      <c r="L11" s="55">
        <v>783</v>
      </c>
      <c r="M11" s="55">
        <v>788</v>
      </c>
      <c r="N11" s="55">
        <v>815</v>
      </c>
      <c r="O11" s="55">
        <v>763</v>
      </c>
      <c r="P11" s="55">
        <v>981</v>
      </c>
      <c r="Q11" s="55">
        <v>1020</v>
      </c>
      <c r="R11" s="55">
        <v>1046</v>
      </c>
      <c r="S11" s="55">
        <v>1021</v>
      </c>
      <c r="T11" s="55">
        <v>964</v>
      </c>
      <c r="U11" s="31">
        <f t="shared" si="0"/>
        <v>7.8512396694214878E-2</v>
      </c>
      <c r="V11" s="31">
        <f t="shared" si="1"/>
        <v>0.21981424148606812</v>
      </c>
      <c r="W11" s="31">
        <f t="shared" si="2"/>
        <v>0.21641791044776118</v>
      </c>
      <c r="X11" s="31">
        <f t="shared" si="3"/>
        <v>0.15957446808510639</v>
      </c>
      <c r="Y11" s="31">
        <f t="shared" si="4"/>
        <v>0.31854838709677419</v>
      </c>
      <c r="Z11" s="31">
        <f t="shared" si="5"/>
        <v>0.34387351778656128</v>
      </c>
      <c r="AA11" s="31">
        <f t="shared" si="6"/>
        <v>0.34102564102564104</v>
      </c>
      <c r="AB11" s="31">
        <f t="shared" si="7"/>
        <v>0.27944862155388472</v>
      </c>
      <c r="AC11" s="31">
        <f t="shared" si="8"/>
        <v>0.26509186351706038</v>
      </c>
    </row>
    <row r="12" spans="1:29" x14ac:dyDescent="0.35">
      <c r="A12" s="54" t="s">
        <v>93</v>
      </c>
      <c r="B12" s="54" t="s">
        <v>77</v>
      </c>
      <c r="C12" s="55">
        <v>1173</v>
      </c>
      <c r="D12" s="55">
        <v>1006</v>
      </c>
      <c r="E12" s="55">
        <v>1126</v>
      </c>
      <c r="F12" s="55">
        <v>1092</v>
      </c>
      <c r="G12" s="55">
        <v>1178</v>
      </c>
      <c r="H12" s="55">
        <v>1326</v>
      </c>
      <c r="I12" s="55">
        <v>1386</v>
      </c>
      <c r="J12" s="55">
        <v>1479</v>
      </c>
      <c r="K12" s="55">
        <v>1262</v>
      </c>
      <c r="L12" s="55">
        <v>677</v>
      </c>
      <c r="M12" s="55">
        <v>720</v>
      </c>
      <c r="N12" s="55">
        <v>701</v>
      </c>
      <c r="O12" s="55">
        <v>713</v>
      </c>
      <c r="P12" s="55">
        <v>880</v>
      </c>
      <c r="Q12" s="55">
        <v>923</v>
      </c>
      <c r="R12" s="55">
        <v>1027</v>
      </c>
      <c r="S12" s="55">
        <v>975</v>
      </c>
      <c r="T12" s="55">
        <v>963</v>
      </c>
      <c r="U12" s="31">
        <f t="shared" si="0"/>
        <v>-0.42284739982949704</v>
      </c>
      <c r="V12" s="31">
        <f t="shared" si="1"/>
        <v>-0.28429423459244535</v>
      </c>
      <c r="W12" s="31">
        <f t="shared" si="2"/>
        <v>-0.37744227353463589</v>
      </c>
      <c r="X12" s="31">
        <f t="shared" si="3"/>
        <v>-0.34706959706959706</v>
      </c>
      <c r="Y12" s="31">
        <f t="shared" si="4"/>
        <v>-0.25297113752122241</v>
      </c>
      <c r="Z12" s="31">
        <f t="shared" si="5"/>
        <v>-0.30392156862745096</v>
      </c>
      <c r="AA12" s="31">
        <f t="shared" si="6"/>
        <v>-0.25901875901875904</v>
      </c>
      <c r="AB12" s="31">
        <f t="shared" si="7"/>
        <v>-0.34077079107505071</v>
      </c>
      <c r="AC12" s="31">
        <f t="shared" si="8"/>
        <v>-0.23692551505546752</v>
      </c>
    </row>
    <row r="13" spans="1:29" x14ac:dyDescent="0.35">
      <c r="A13" s="54" t="s">
        <v>94</v>
      </c>
      <c r="B13" s="54" t="s">
        <v>78</v>
      </c>
      <c r="C13" s="55">
        <v>1301</v>
      </c>
      <c r="D13" s="55">
        <v>1251</v>
      </c>
      <c r="E13" s="55">
        <v>1308</v>
      </c>
      <c r="F13" s="55">
        <v>1375</v>
      </c>
      <c r="G13" s="55">
        <v>1623</v>
      </c>
      <c r="H13" s="55">
        <v>1765</v>
      </c>
      <c r="I13" s="55">
        <v>1933</v>
      </c>
      <c r="J13" s="55">
        <v>1899</v>
      </c>
      <c r="K13" s="55">
        <v>1663</v>
      </c>
      <c r="L13" s="55">
        <v>1365</v>
      </c>
      <c r="M13" s="55">
        <v>1383</v>
      </c>
      <c r="N13" s="55">
        <v>1391</v>
      </c>
      <c r="O13" s="55">
        <v>1501</v>
      </c>
      <c r="P13" s="55">
        <v>1665</v>
      </c>
      <c r="Q13" s="55">
        <v>1839</v>
      </c>
      <c r="R13" s="55">
        <v>1958</v>
      </c>
      <c r="S13" s="55">
        <v>2064</v>
      </c>
      <c r="T13" s="55">
        <v>1728</v>
      </c>
      <c r="U13" s="31">
        <f t="shared" si="0"/>
        <v>4.919292851652575E-2</v>
      </c>
      <c r="V13" s="31">
        <f t="shared" si="1"/>
        <v>0.10551558752997602</v>
      </c>
      <c r="W13" s="31">
        <f t="shared" si="2"/>
        <v>6.3455657492354739E-2</v>
      </c>
      <c r="X13" s="31">
        <f t="shared" si="3"/>
        <v>9.1636363636363641E-2</v>
      </c>
      <c r="Y13" s="31">
        <f t="shared" si="4"/>
        <v>2.5878003696857672E-2</v>
      </c>
      <c r="Z13" s="31">
        <f t="shared" si="5"/>
        <v>4.1926345609065156E-2</v>
      </c>
      <c r="AA13" s="31">
        <f t="shared" si="6"/>
        <v>1.2933264355923435E-2</v>
      </c>
      <c r="AB13" s="31">
        <f t="shared" si="7"/>
        <v>8.6887835703001584E-2</v>
      </c>
      <c r="AC13" s="31">
        <f t="shared" si="8"/>
        <v>3.9085989176187615E-2</v>
      </c>
    </row>
    <row r="14" spans="1:29" x14ac:dyDescent="0.35">
      <c r="A14" s="54" t="s">
        <v>95</v>
      </c>
      <c r="B14" s="54" t="s">
        <v>79</v>
      </c>
      <c r="C14" s="55">
        <v>2101</v>
      </c>
      <c r="D14" s="55">
        <v>2192</v>
      </c>
      <c r="E14" s="55">
        <v>2150</v>
      </c>
      <c r="F14" s="55">
        <v>2206</v>
      </c>
      <c r="G14" s="55">
        <v>2347</v>
      </c>
      <c r="H14" s="55">
        <v>2721</v>
      </c>
      <c r="I14" s="55">
        <v>2749</v>
      </c>
      <c r="J14" s="55">
        <v>2799</v>
      </c>
      <c r="K14" s="55">
        <v>2734</v>
      </c>
      <c r="L14" s="55">
        <v>1918</v>
      </c>
      <c r="M14" s="55">
        <v>1924</v>
      </c>
      <c r="N14" s="55">
        <v>1887</v>
      </c>
      <c r="O14" s="55">
        <v>1907</v>
      </c>
      <c r="P14" s="55">
        <v>2407</v>
      </c>
      <c r="Q14" s="55">
        <v>2479</v>
      </c>
      <c r="R14" s="55">
        <v>2543</v>
      </c>
      <c r="S14" s="55">
        <v>2621</v>
      </c>
      <c r="T14" s="55">
        <v>2380</v>
      </c>
      <c r="U14" s="31">
        <f t="shared" si="0"/>
        <v>-8.7101380295097577E-2</v>
      </c>
      <c r="V14" s="31">
        <f t="shared" si="1"/>
        <v>-0.12226277372262774</v>
      </c>
      <c r="W14" s="31">
        <f t="shared" si="2"/>
        <v>-0.12232558139534884</v>
      </c>
      <c r="X14" s="31">
        <f t="shared" si="3"/>
        <v>-0.13553943789664552</v>
      </c>
      <c r="Y14" s="31">
        <f t="shared" si="4"/>
        <v>2.5564550489987219E-2</v>
      </c>
      <c r="Z14" s="31">
        <f t="shared" si="5"/>
        <v>-8.8937890481440643E-2</v>
      </c>
      <c r="AA14" s="31">
        <f t="shared" si="6"/>
        <v>-7.4936340487449987E-2</v>
      </c>
      <c r="AB14" s="31">
        <f t="shared" si="7"/>
        <v>-6.3594140764558771E-2</v>
      </c>
      <c r="AC14" s="31">
        <f t="shared" si="8"/>
        <v>-0.12948061448427212</v>
      </c>
    </row>
    <row r="15" spans="1:29" x14ac:dyDescent="0.35">
      <c r="A15" s="54" t="s">
        <v>96</v>
      </c>
      <c r="B15" s="54" t="s">
        <v>80</v>
      </c>
      <c r="C15" s="55">
        <v>487</v>
      </c>
      <c r="D15" s="55">
        <v>405</v>
      </c>
      <c r="E15" s="55">
        <v>492</v>
      </c>
      <c r="F15" s="55">
        <v>476</v>
      </c>
      <c r="G15" s="55">
        <v>587</v>
      </c>
      <c r="H15" s="55">
        <v>742</v>
      </c>
      <c r="I15" s="55">
        <v>974</v>
      </c>
      <c r="J15" s="55">
        <v>958</v>
      </c>
      <c r="K15" s="55">
        <v>631</v>
      </c>
      <c r="L15" s="55">
        <v>651</v>
      </c>
      <c r="M15" s="55">
        <v>718</v>
      </c>
      <c r="N15" s="55">
        <v>730</v>
      </c>
      <c r="O15" s="55">
        <v>771</v>
      </c>
      <c r="P15" s="55">
        <v>1110</v>
      </c>
      <c r="Q15" s="55">
        <v>1451</v>
      </c>
      <c r="R15" s="55">
        <v>1064</v>
      </c>
      <c r="S15" s="55">
        <v>1079</v>
      </c>
      <c r="T15" s="55">
        <v>789</v>
      </c>
      <c r="U15" s="31">
        <f t="shared" si="0"/>
        <v>0.33675564681724846</v>
      </c>
      <c r="V15" s="31">
        <f t="shared" si="1"/>
        <v>0.77283950617283947</v>
      </c>
      <c r="W15" s="31">
        <f t="shared" si="2"/>
        <v>0.48373983739837401</v>
      </c>
      <c r="X15" s="31">
        <f t="shared" si="3"/>
        <v>0.61974789915966388</v>
      </c>
      <c r="Y15" s="31">
        <f t="shared" si="4"/>
        <v>0.89097103918228282</v>
      </c>
      <c r="Z15" s="31">
        <f t="shared" si="5"/>
        <v>0.95552560646900264</v>
      </c>
      <c r="AA15" s="31">
        <f t="shared" si="6"/>
        <v>9.2402464065708415E-2</v>
      </c>
      <c r="AB15" s="31">
        <f t="shared" si="7"/>
        <v>0.12630480167014613</v>
      </c>
      <c r="AC15" s="31">
        <f t="shared" si="8"/>
        <v>0.25039619651347067</v>
      </c>
    </row>
    <row r="16" spans="1:29" x14ac:dyDescent="0.35">
      <c r="A16" s="54" t="s">
        <v>97</v>
      </c>
      <c r="B16" s="54" t="s">
        <v>81</v>
      </c>
      <c r="C16" s="55">
        <v>5764</v>
      </c>
      <c r="D16" s="55">
        <v>6120</v>
      </c>
      <c r="E16" s="55">
        <v>5623</v>
      </c>
      <c r="F16" s="55">
        <v>5675</v>
      </c>
      <c r="G16" s="55">
        <v>6650</v>
      </c>
      <c r="H16" s="55">
        <v>7978</v>
      </c>
      <c r="I16" s="55">
        <v>8397</v>
      </c>
      <c r="J16" s="55">
        <v>8406</v>
      </c>
      <c r="K16" s="55">
        <v>6899</v>
      </c>
      <c r="L16" s="55">
        <v>5658</v>
      </c>
      <c r="M16" s="55">
        <v>5452</v>
      </c>
      <c r="N16" s="55">
        <v>5725</v>
      </c>
      <c r="O16" s="55">
        <v>5875</v>
      </c>
      <c r="P16" s="55">
        <v>6682</v>
      </c>
      <c r="Q16" s="55">
        <v>8109</v>
      </c>
      <c r="R16" s="55">
        <v>8125</v>
      </c>
      <c r="S16" s="55">
        <v>8141</v>
      </c>
      <c r="T16" s="55">
        <v>6705</v>
      </c>
      <c r="U16" s="31">
        <f t="shared" si="0"/>
        <v>-1.839000693962526E-2</v>
      </c>
      <c r="V16" s="31">
        <f t="shared" si="1"/>
        <v>-0.10915032679738562</v>
      </c>
      <c r="W16" s="31">
        <f t="shared" si="2"/>
        <v>1.8139783033967634E-2</v>
      </c>
      <c r="X16" s="31">
        <f t="shared" si="3"/>
        <v>3.5242290748898682E-2</v>
      </c>
      <c r="Y16" s="31">
        <f t="shared" si="4"/>
        <v>4.8120300751879697E-3</v>
      </c>
      <c r="Z16" s="31">
        <f t="shared" si="5"/>
        <v>1.642015542742542E-2</v>
      </c>
      <c r="AA16" s="31">
        <f t="shared" si="6"/>
        <v>-3.2392521138501842E-2</v>
      </c>
      <c r="AB16" s="31">
        <f t="shared" si="7"/>
        <v>-3.1525101118248869E-2</v>
      </c>
      <c r="AC16" s="31">
        <f t="shared" si="8"/>
        <v>-2.8120017393825192E-2</v>
      </c>
    </row>
    <row r="17" spans="1:29" x14ac:dyDescent="0.35">
      <c r="A17" s="52" t="s">
        <v>88</v>
      </c>
      <c r="B17" s="52" t="s">
        <v>88</v>
      </c>
      <c r="C17" s="55">
        <v>4294</v>
      </c>
      <c r="D17" s="55">
        <v>4720</v>
      </c>
      <c r="E17" s="55">
        <v>4256</v>
      </c>
      <c r="F17" s="55">
        <v>4320</v>
      </c>
      <c r="G17" s="55">
        <v>4503</v>
      </c>
      <c r="H17" s="55">
        <v>4967</v>
      </c>
      <c r="I17" s="55">
        <v>4981</v>
      </c>
      <c r="J17" s="55">
        <v>5005</v>
      </c>
      <c r="K17" s="55">
        <v>4581</v>
      </c>
      <c r="L17" s="55">
        <v>4317</v>
      </c>
      <c r="M17" s="55">
        <v>4278</v>
      </c>
      <c r="N17" s="55">
        <v>4289</v>
      </c>
      <c r="O17" s="55">
        <v>4359</v>
      </c>
      <c r="P17" s="55">
        <v>4546</v>
      </c>
      <c r="Q17" s="55">
        <v>4886</v>
      </c>
      <c r="R17" s="55">
        <v>4894</v>
      </c>
      <c r="S17" s="55">
        <v>4932</v>
      </c>
      <c r="T17" s="55">
        <v>4477</v>
      </c>
      <c r="U17" s="31">
        <f t="shared" si="0"/>
        <v>5.3563111318118304E-3</v>
      </c>
      <c r="V17" s="31">
        <f t="shared" si="1"/>
        <v>-9.3644067796610164E-2</v>
      </c>
      <c r="W17" s="31">
        <f t="shared" si="2"/>
        <v>7.7537593984962402E-3</v>
      </c>
      <c r="X17" s="31">
        <f t="shared" si="3"/>
        <v>9.0277777777777769E-3</v>
      </c>
      <c r="Y17" s="31">
        <f t="shared" si="4"/>
        <v>9.5491894292693766E-3</v>
      </c>
      <c r="Z17" s="31">
        <f t="shared" si="5"/>
        <v>-1.6307630360378498E-2</v>
      </c>
      <c r="AA17" s="31">
        <f t="shared" si="6"/>
        <v>-1.7466372214414775E-2</v>
      </c>
      <c r="AB17" s="31">
        <f t="shared" si="7"/>
        <v>-1.4585414585414586E-2</v>
      </c>
      <c r="AC17" s="31">
        <f t="shared" si="8"/>
        <v>-2.2702466710325258E-2</v>
      </c>
    </row>
    <row r="18" spans="1:29" x14ac:dyDescent="0.35">
      <c r="A18" s="52" t="s">
        <v>126</v>
      </c>
      <c r="B18" s="52" t="s">
        <v>127</v>
      </c>
      <c r="C18" s="55">
        <v>1470</v>
      </c>
      <c r="D18" s="55">
        <v>1400</v>
      </c>
      <c r="E18" s="55">
        <v>1367</v>
      </c>
      <c r="F18" s="55">
        <v>1355</v>
      </c>
      <c r="G18" s="55">
        <v>2147</v>
      </c>
      <c r="H18" s="55">
        <v>3011</v>
      </c>
      <c r="I18" s="55">
        <v>3416</v>
      </c>
      <c r="J18" s="55">
        <v>3401</v>
      </c>
      <c r="K18" s="55">
        <v>2318</v>
      </c>
      <c r="L18" s="55">
        <v>1341</v>
      </c>
      <c r="M18" s="55">
        <v>1174</v>
      </c>
      <c r="N18" s="55">
        <v>1436</v>
      </c>
      <c r="O18" s="55">
        <v>1516</v>
      </c>
      <c r="P18" s="55">
        <v>2136</v>
      </c>
      <c r="Q18" s="55">
        <v>3223</v>
      </c>
      <c r="R18" s="55">
        <v>3231</v>
      </c>
      <c r="S18" s="55">
        <v>3209</v>
      </c>
      <c r="T18" s="55">
        <v>2228</v>
      </c>
      <c r="U18" s="31">
        <f t="shared" si="0"/>
        <v>-8.7755102040816324E-2</v>
      </c>
      <c r="V18" s="31">
        <f t="shared" si="1"/>
        <v>-0.16142857142857142</v>
      </c>
      <c r="W18" s="31">
        <f t="shared" si="2"/>
        <v>5.0475493782004388E-2</v>
      </c>
      <c r="X18" s="31">
        <f t="shared" si="3"/>
        <v>0.11881918819188192</v>
      </c>
      <c r="Y18" s="31">
        <f t="shared" si="4"/>
        <v>-5.1234280391243593E-3</v>
      </c>
      <c r="Z18" s="31">
        <f t="shared" si="5"/>
        <v>7.0408502158751246E-2</v>
      </c>
      <c r="AA18" s="31">
        <f t="shared" si="6"/>
        <v>-5.4156908665105384E-2</v>
      </c>
      <c r="AB18" s="31">
        <f t="shared" si="7"/>
        <v>-5.6453984122316968E-2</v>
      </c>
      <c r="AC18" s="31">
        <f t="shared" si="8"/>
        <v>-3.8826574633304571E-2</v>
      </c>
    </row>
    <row r="19" spans="1:29" x14ac:dyDescent="0.35">
      <c r="A19" s="54" t="s">
        <v>98</v>
      </c>
      <c r="B19" s="54" t="s">
        <v>82</v>
      </c>
      <c r="C19" s="55">
        <v>614</v>
      </c>
      <c r="D19" s="55">
        <v>560</v>
      </c>
      <c r="E19" s="55">
        <v>573</v>
      </c>
      <c r="F19" s="55">
        <v>562</v>
      </c>
      <c r="G19" s="55">
        <v>608</v>
      </c>
      <c r="H19" s="55">
        <v>648</v>
      </c>
      <c r="I19" s="55">
        <v>652</v>
      </c>
      <c r="J19" s="55">
        <v>652</v>
      </c>
      <c r="K19" s="55">
        <v>607</v>
      </c>
      <c r="L19" s="55">
        <v>698</v>
      </c>
      <c r="M19" s="55">
        <v>519</v>
      </c>
      <c r="N19" s="55">
        <v>519</v>
      </c>
      <c r="O19" s="55">
        <v>731</v>
      </c>
      <c r="P19" s="55">
        <v>717</v>
      </c>
      <c r="Q19" s="55">
        <v>722</v>
      </c>
      <c r="R19" s="55">
        <v>835</v>
      </c>
      <c r="S19" s="55">
        <v>811</v>
      </c>
      <c r="T19" s="55">
        <v>787</v>
      </c>
      <c r="U19" s="31">
        <f t="shared" si="0"/>
        <v>0.13680781758957655</v>
      </c>
      <c r="V19" s="31">
        <f t="shared" si="1"/>
        <v>-7.3214285714285718E-2</v>
      </c>
      <c r="W19" s="31">
        <f t="shared" si="2"/>
        <v>-9.4240837696335081E-2</v>
      </c>
      <c r="X19" s="31">
        <f t="shared" si="3"/>
        <v>0.30071174377224197</v>
      </c>
      <c r="Y19" s="31">
        <f t="shared" si="4"/>
        <v>0.17927631578947367</v>
      </c>
      <c r="Z19" s="31">
        <f t="shared" si="5"/>
        <v>0.11419753086419752</v>
      </c>
      <c r="AA19" s="31">
        <f t="shared" si="6"/>
        <v>0.28067484662576686</v>
      </c>
      <c r="AB19" s="31">
        <f t="shared" si="7"/>
        <v>0.24386503067484663</v>
      </c>
      <c r="AC19" s="31">
        <f t="shared" si="8"/>
        <v>0.29654036243822074</v>
      </c>
    </row>
    <row r="20" spans="1:29" x14ac:dyDescent="0.35">
      <c r="A20" s="54" t="s">
        <v>99</v>
      </c>
      <c r="B20" s="54" t="s">
        <v>83</v>
      </c>
      <c r="C20" s="55">
        <v>2507</v>
      </c>
      <c r="D20" s="55">
        <v>2370</v>
      </c>
      <c r="E20" s="55">
        <v>2402</v>
      </c>
      <c r="F20" s="55">
        <v>2698</v>
      </c>
      <c r="G20" s="55">
        <v>3753</v>
      </c>
      <c r="H20" s="55">
        <v>4882</v>
      </c>
      <c r="I20" s="55">
        <v>5042</v>
      </c>
      <c r="J20" s="55">
        <v>5029</v>
      </c>
      <c r="K20" s="55">
        <v>3881</v>
      </c>
      <c r="L20" s="55">
        <v>2609</v>
      </c>
      <c r="M20" s="55">
        <v>2886</v>
      </c>
      <c r="N20" s="55">
        <v>2573</v>
      </c>
      <c r="O20" s="55">
        <v>2871</v>
      </c>
      <c r="P20" s="55">
        <v>3733</v>
      </c>
      <c r="Q20" s="55">
        <v>4658</v>
      </c>
      <c r="R20" s="55">
        <v>4775</v>
      </c>
      <c r="S20" s="55">
        <v>4777</v>
      </c>
      <c r="T20" s="55">
        <v>4080</v>
      </c>
      <c r="U20" s="31">
        <f t="shared" si="0"/>
        <v>4.0686078978859196E-2</v>
      </c>
      <c r="V20" s="31">
        <f t="shared" si="1"/>
        <v>0.21772151898734177</v>
      </c>
      <c r="W20" s="31">
        <f t="shared" si="2"/>
        <v>7.1190674437968365E-2</v>
      </c>
      <c r="X20" s="31">
        <f t="shared" si="3"/>
        <v>6.4121571534469984E-2</v>
      </c>
      <c r="Y20" s="31">
        <f t="shared" si="4"/>
        <v>-5.3290700772715164E-3</v>
      </c>
      <c r="Z20" s="31">
        <f t="shared" si="5"/>
        <v>-4.5882834903727979E-2</v>
      </c>
      <c r="AA20" s="31">
        <f t="shared" si="6"/>
        <v>-5.2955176517255058E-2</v>
      </c>
      <c r="AB20" s="31">
        <f t="shared" si="7"/>
        <v>-5.0109365679061442E-2</v>
      </c>
      <c r="AC20" s="31">
        <f t="shared" si="8"/>
        <v>5.1275444473073951E-2</v>
      </c>
    </row>
    <row r="21" spans="1:29" x14ac:dyDescent="0.35">
      <c r="A21" s="54" t="s">
        <v>100</v>
      </c>
      <c r="B21" s="54" t="s">
        <v>84</v>
      </c>
      <c r="C21" s="55">
        <v>4033</v>
      </c>
      <c r="D21" s="55">
        <v>3718</v>
      </c>
      <c r="E21" s="55">
        <v>3866</v>
      </c>
      <c r="F21" s="55">
        <v>4068</v>
      </c>
      <c r="G21" s="55">
        <v>4193</v>
      </c>
      <c r="H21" s="55">
        <v>4305</v>
      </c>
      <c r="I21" s="55">
        <v>4441</v>
      </c>
      <c r="J21" s="55">
        <v>4297</v>
      </c>
      <c r="K21" s="55">
        <v>3993</v>
      </c>
      <c r="L21" s="55">
        <v>3812</v>
      </c>
      <c r="M21" s="55">
        <v>3765</v>
      </c>
      <c r="N21" s="55">
        <v>3737</v>
      </c>
      <c r="O21" s="55">
        <v>3889</v>
      </c>
      <c r="P21" s="55">
        <v>3969</v>
      </c>
      <c r="Q21" s="55">
        <v>4093</v>
      </c>
      <c r="R21" s="55">
        <v>4117</v>
      </c>
      <c r="S21" s="55">
        <v>4010</v>
      </c>
      <c r="T21" s="55">
        <v>4044</v>
      </c>
      <c r="U21" s="31">
        <f t="shared" si="0"/>
        <v>-5.4797917183238287E-2</v>
      </c>
      <c r="V21" s="31">
        <f t="shared" si="1"/>
        <v>1.2641204948897257E-2</v>
      </c>
      <c r="W21" s="31">
        <f t="shared" si="2"/>
        <v>-3.3367822038282466E-2</v>
      </c>
      <c r="X21" s="31">
        <f t="shared" si="3"/>
        <v>-4.4001966568338248E-2</v>
      </c>
      <c r="Y21" s="31">
        <f t="shared" si="4"/>
        <v>-5.3422370617696162E-2</v>
      </c>
      <c r="Z21" s="31">
        <f t="shared" si="5"/>
        <v>-4.9245063879210224E-2</v>
      </c>
      <c r="AA21" s="31">
        <f t="shared" si="6"/>
        <v>-7.295654131952263E-2</v>
      </c>
      <c r="AB21" s="31">
        <f t="shared" si="7"/>
        <v>-6.6790784268094025E-2</v>
      </c>
      <c r="AC21" s="31">
        <f t="shared" si="8"/>
        <v>1.2772351615326822E-2</v>
      </c>
    </row>
    <row r="22" spans="1:29" x14ac:dyDescent="0.35">
      <c r="A22" s="52" t="s">
        <v>89</v>
      </c>
      <c r="B22" s="52" t="s">
        <v>89</v>
      </c>
      <c r="C22" s="55">
        <v>2784</v>
      </c>
      <c r="D22" s="55">
        <v>2733</v>
      </c>
      <c r="E22" s="55">
        <v>2807</v>
      </c>
      <c r="F22" s="55">
        <v>2827</v>
      </c>
      <c r="G22" s="55">
        <v>2820</v>
      </c>
      <c r="H22" s="55">
        <v>2851</v>
      </c>
      <c r="I22" s="55">
        <v>2959</v>
      </c>
      <c r="J22" s="55">
        <v>2868</v>
      </c>
      <c r="K22" s="55">
        <v>2716</v>
      </c>
      <c r="L22" s="55">
        <v>2847</v>
      </c>
      <c r="M22" s="55">
        <v>2884</v>
      </c>
      <c r="N22" s="55">
        <v>2843</v>
      </c>
      <c r="O22" s="55">
        <v>2843</v>
      </c>
      <c r="P22" s="55">
        <v>2843</v>
      </c>
      <c r="Q22" s="55">
        <v>2843</v>
      </c>
      <c r="R22" s="55">
        <v>2843</v>
      </c>
      <c r="S22" s="55">
        <v>2746</v>
      </c>
      <c r="T22" s="55">
        <v>2691</v>
      </c>
      <c r="U22" s="31">
        <f t="shared" si="0"/>
        <v>2.2629310344827586E-2</v>
      </c>
      <c r="V22" s="31">
        <f t="shared" si="1"/>
        <v>5.5250640321990487E-2</v>
      </c>
      <c r="W22" s="31">
        <f t="shared" si="2"/>
        <v>1.2825080156750979E-2</v>
      </c>
      <c r="X22" s="31">
        <f t="shared" si="3"/>
        <v>5.6597099398655818E-3</v>
      </c>
      <c r="Y22" s="31">
        <f t="shared" si="4"/>
        <v>8.1560283687943259E-3</v>
      </c>
      <c r="Z22" s="31">
        <f t="shared" si="5"/>
        <v>-2.8060329708874078E-3</v>
      </c>
      <c r="AA22" s="31">
        <f t="shared" si="6"/>
        <v>-3.9202433254477864E-2</v>
      </c>
      <c r="AB22" s="31">
        <f t="shared" si="7"/>
        <v>-4.2538354253835425E-2</v>
      </c>
      <c r="AC22" s="31">
        <f t="shared" si="8"/>
        <v>-9.2047128129602359E-3</v>
      </c>
    </row>
    <row r="23" spans="1:29" x14ac:dyDescent="0.35">
      <c r="A23" s="52" t="s">
        <v>128</v>
      </c>
      <c r="B23" s="52" t="s">
        <v>129</v>
      </c>
      <c r="C23" s="55">
        <v>1249</v>
      </c>
      <c r="D23" s="55">
        <v>985</v>
      </c>
      <c r="E23" s="55">
        <v>1059</v>
      </c>
      <c r="F23" s="55">
        <v>1241</v>
      </c>
      <c r="G23" s="55">
        <v>1373</v>
      </c>
      <c r="H23" s="55">
        <v>1454</v>
      </c>
      <c r="I23" s="55">
        <v>1482</v>
      </c>
      <c r="J23" s="55">
        <v>1429</v>
      </c>
      <c r="K23" s="55">
        <v>1277</v>
      </c>
      <c r="L23" s="55">
        <v>965</v>
      </c>
      <c r="M23" s="55">
        <v>881</v>
      </c>
      <c r="N23" s="55">
        <v>894</v>
      </c>
      <c r="O23" s="55">
        <v>1046</v>
      </c>
      <c r="P23" s="55">
        <v>1126</v>
      </c>
      <c r="Q23" s="55">
        <v>1250</v>
      </c>
      <c r="R23" s="55">
        <v>1274</v>
      </c>
      <c r="S23" s="55">
        <v>1264</v>
      </c>
      <c r="T23" s="55">
        <v>1353</v>
      </c>
      <c r="U23" s="31">
        <f t="shared" si="0"/>
        <v>-0.22738190552441953</v>
      </c>
      <c r="V23" s="31">
        <f t="shared" si="1"/>
        <v>-0.10558375634517767</v>
      </c>
      <c r="W23" s="31">
        <f t="shared" si="2"/>
        <v>-0.15580736543909349</v>
      </c>
      <c r="X23" s="31">
        <f t="shared" si="3"/>
        <v>-0.15713134568896051</v>
      </c>
      <c r="Y23" s="31">
        <f t="shared" si="4"/>
        <v>-0.17989803350327749</v>
      </c>
      <c r="Z23" s="31">
        <f t="shared" si="5"/>
        <v>-0.14030261348005502</v>
      </c>
      <c r="AA23" s="31">
        <f t="shared" si="6"/>
        <v>-0.14035087719298245</v>
      </c>
      <c r="AB23" s="31">
        <f t="shared" si="7"/>
        <v>-0.11546536039188243</v>
      </c>
      <c r="AC23" s="31">
        <f t="shared" si="8"/>
        <v>5.951448707909162E-2</v>
      </c>
    </row>
    <row r="24" spans="1:29" x14ac:dyDescent="0.35">
      <c r="A24" s="54" t="s">
        <v>101</v>
      </c>
      <c r="B24" s="54" t="s">
        <v>85</v>
      </c>
      <c r="C24" s="55">
        <v>2115</v>
      </c>
      <c r="D24" s="55">
        <v>2140</v>
      </c>
      <c r="E24" s="55">
        <v>2195</v>
      </c>
      <c r="F24" s="55">
        <v>2214</v>
      </c>
      <c r="G24" s="55">
        <v>2217</v>
      </c>
      <c r="H24" s="55">
        <v>2425</v>
      </c>
      <c r="I24" s="55">
        <v>2436</v>
      </c>
      <c r="J24" s="55">
        <v>2399</v>
      </c>
      <c r="K24" s="55">
        <v>2216</v>
      </c>
      <c r="L24" s="55">
        <v>2274</v>
      </c>
      <c r="M24" s="55">
        <v>2274</v>
      </c>
      <c r="N24" s="55">
        <v>2257</v>
      </c>
      <c r="O24" s="55">
        <v>2165</v>
      </c>
      <c r="P24" s="55">
        <v>2345</v>
      </c>
      <c r="Q24" s="55">
        <v>2542</v>
      </c>
      <c r="R24" s="55">
        <v>2491</v>
      </c>
      <c r="S24" s="55">
        <v>2455</v>
      </c>
      <c r="T24" s="55">
        <v>2363</v>
      </c>
      <c r="U24" s="31">
        <f t="shared" si="0"/>
        <v>7.5177304964539005E-2</v>
      </c>
      <c r="V24" s="31">
        <f t="shared" si="1"/>
        <v>6.2616822429906543E-2</v>
      </c>
      <c r="W24" s="31">
        <f t="shared" si="2"/>
        <v>2.8246013667425969E-2</v>
      </c>
      <c r="X24" s="31">
        <f t="shared" si="3"/>
        <v>-2.2131887985546522E-2</v>
      </c>
      <c r="Y24" s="31">
        <f t="shared" si="4"/>
        <v>5.7735678845286423E-2</v>
      </c>
      <c r="Z24" s="31">
        <f t="shared" si="5"/>
        <v>4.824742268041237E-2</v>
      </c>
      <c r="AA24" s="31">
        <f t="shared" si="6"/>
        <v>2.2577996715927751E-2</v>
      </c>
      <c r="AB24" s="31">
        <f t="shared" si="7"/>
        <v>2.3343059608170069E-2</v>
      </c>
      <c r="AC24" s="31">
        <f t="shared" si="8"/>
        <v>6.6335740072202165E-2</v>
      </c>
    </row>
    <row r="25" spans="1:29" x14ac:dyDescent="0.35">
      <c r="A25" s="54" t="s">
        <v>102</v>
      </c>
      <c r="B25" s="54" t="s">
        <v>86</v>
      </c>
      <c r="C25" s="55">
        <v>1252</v>
      </c>
      <c r="D25" s="55">
        <v>1193</v>
      </c>
      <c r="E25" s="55">
        <v>1236</v>
      </c>
      <c r="F25" s="55">
        <v>1192</v>
      </c>
      <c r="G25" s="55">
        <v>1432</v>
      </c>
      <c r="H25" s="55">
        <v>1681</v>
      </c>
      <c r="I25" s="55">
        <v>1747</v>
      </c>
      <c r="J25" s="55">
        <v>1727</v>
      </c>
      <c r="K25" s="55">
        <v>1499</v>
      </c>
      <c r="L25" s="55">
        <v>1222</v>
      </c>
      <c r="M25" s="55">
        <v>1206</v>
      </c>
      <c r="N25" s="55">
        <v>1190</v>
      </c>
      <c r="O25" s="55">
        <v>1184</v>
      </c>
      <c r="P25" s="55">
        <v>1422</v>
      </c>
      <c r="Q25" s="55">
        <v>1522</v>
      </c>
      <c r="R25" s="55">
        <v>1717</v>
      </c>
      <c r="S25" s="55">
        <v>1680</v>
      </c>
      <c r="T25" s="55">
        <v>1504</v>
      </c>
      <c r="U25" s="31">
        <f t="shared" si="0"/>
        <v>-2.3961661341853034E-2</v>
      </c>
      <c r="V25" s="31">
        <f t="shared" si="1"/>
        <v>1.0896898575020955E-2</v>
      </c>
      <c r="W25" s="31">
        <f t="shared" si="2"/>
        <v>-3.7216828478964403E-2</v>
      </c>
      <c r="X25" s="31">
        <f t="shared" si="3"/>
        <v>-6.7114093959731542E-3</v>
      </c>
      <c r="Y25" s="31">
        <f t="shared" si="4"/>
        <v>-6.9832402234636867E-3</v>
      </c>
      <c r="Z25" s="31">
        <f t="shared" si="5"/>
        <v>-9.4586555621653773E-2</v>
      </c>
      <c r="AA25" s="31">
        <f t="shared" si="6"/>
        <v>-1.7172295363480253E-2</v>
      </c>
      <c r="AB25" s="31">
        <f t="shared" si="7"/>
        <v>-2.7214823393167342E-2</v>
      </c>
      <c r="AC25" s="31">
        <f t="shared" si="8"/>
        <v>3.3355570380253501E-3</v>
      </c>
    </row>
    <row r="26" spans="1:29" x14ac:dyDescent="0.35">
      <c r="A26" s="54" t="s">
        <v>103</v>
      </c>
      <c r="B26" s="54" t="s">
        <v>87</v>
      </c>
      <c r="C26" s="55">
        <v>1542</v>
      </c>
      <c r="D26" s="55">
        <v>1413</v>
      </c>
      <c r="E26" s="55">
        <v>1495</v>
      </c>
      <c r="F26" s="55">
        <v>1460</v>
      </c>
      <c r="G26" s="55">
        <v>1879</v>
      </c>
      <c r="H26" s="55">
        <v>2058</v>
      </c>
      <c r="I26" s="55">
        <v>2076</v>
      </c>
      <c r="J26" s="55">
        <v>2039</v>
      </c>
      <c r="K26" s="55">
        <v>1790</v>
      </c>
      <c r="L26" s="55">
        <v>1473</v>
      </c>
      <c r="M26" s="55">
        <v>1460</v>
      </c>
      <c r="N26" s="55">
        <v>1452</v>
      </c>
      <c r="O26" s="55">
        <v>1531</v>
      </c>
      <c r="P26" s="55">
        <v>1624</v>
      </c>
      <c r="Q26" s="55">
        <v>1775</v>
      </c>
      <c r="R26" s="55">
        <v>1801</v>
      </c>
      <c r="S26" s="55">
        <v>1807</v>
      </c>
      <c r="T26" s="55">
        <v>1616</v>
      </c>
      <c r="U26" s="31">
        <f t="shared" si="0"/>
        <v>-4.4747081712062257E-2</v>
      </c>
      <c r="V26" s="31">
        <f t="shared" si="1"/>
        <v>3.3262561924982309E-2</v>
      </c>
      <c r="W26" s="31">
        <f t="shared" si="2"/>
        <v>-2.8762541806020066E-2</v>
      </c>
      <c r="X26" s="31">
        <f t="shared" si="3"/>
        <v>4.8630136986301371E-2</v>
      </c>
      <c r="Y26" s="31">
        <f t="shared" si="4"/>
        <v>-0.13571048430015967</v>
      </c>
      <c r="Z26" s="31">
        <f t="shared" si="5"/>
        <v>-0.13751214771622935</v>
      </c>
      <c r="AA26" s="31">
        <f t="shared" si="6"/>
        <v>-0.13246628131021196</v>
      </c>
      <c r="AB26" s="31">
        <f t="shared" si="7"/>
        <v>-0.11378126532614026</v>
      </c>
      <c r="AC26" s="31">
        <f t="shared" si="8"/>
        <v>-9.720670391061452E-2</v>
      </c>
    </row>
    <row r="27" spans="1:29" x14ac:dyDescent="0.35">
      <c r="C27" s="49"/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</row>
    <row r="28" spans="1:29" x14ac:dyDescent="0.35">
      <c r="A28" s="51" t="s">
        <v>124</v>
      </c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</row>
    <row r="29" spans="1:29" x14ac:dyDescent="0.35">
      <c r="A29" s="5"/>
      <c r="B29" s="5"/>
      <c r="C29" s="16" t="s">
        <v>24</v>
      </c>
      <c r="D29" s="16" t="s">
        <v>25</v>
      </c>
      <c r="E29" s="16" t="s">
        <v>26</v>
      </c>
      <c r="F29" s="16" t="s">
        <v>27</v>
      </c>
      <c r="G29" s="16" t="s">
        <v>28</v>
      </c>
      <c r="H29" s="16" t="s">
        <v>29</v>
      </c>
      <c r="I29" s="16" t="s">
        <v>30</v>
      </c>
      <c r="J29" s="17" t="s">
        <v>31</v>
      </c>
      <c r="K29" s="16" t="s">
        <v>32</v>
      </c>
      <c r="L29" s="13" t="s">
        <v>24</v>
      </c>
      <c r="M29" s="13" t="s">
        <v>25</v>
      </c>
      <c r="N29" s="13" t="s">
        <v>26</v>
      </c>
      <c r="O29" s="13" t="s">
        <v>27</v>
      </c>
      <c r="P29" s="13" t="s">
        <v>28</v>
      </c>
      <c r="Q29" s="13" t="s">
        <v>29</v>
      </c>
      <c r="R29" s="13" t="s">
        <v>30</v>
      </c>
      <c r="S29" s="14" t="s">
        <v>31</v>
      </c>
      <c r="T29" s="13" t="s">
        <v>32</v>
      </c>
      <c r="U29" s="73" t="s">
        <v>122</v>
      </c>
      <c r="V29" s="74"/>
      <c r="W29" s="74"/>
      <c r="X29" s="74"/>
      <c r="Y29" s="74"/>
      <c r="Z29" s="74"/>
      <c r="AA29" s="74"/>
      <c r="AB29" s="74"/>
      <c r="AC29" s="75"/>
    </row>
    <row r="30" spans="1:29" x14ac:dyDescent="0.35">
      <c r="A30" s="5"/>
      <c r="B30" s="5"/>
      <c r="C30" s="16" t="s">
        <v>33</v>
      </c>
      <c r="D30" s="16" t="s">
        <v>34</v>
      </c>
      <c r="E30" s="16" t="s">
        <v>35</v>
      </c>
      <c r="F30" s="16" t="s">
        <v>36</v>
      </c>
      <c r="G30" s="16" t="s">
        <v>37</v>
      </c>
      <c r="H30" s="16" t="s">
        <v>38</v>
      </c>
      <c r="I30" s="16" t="s">
        <v>39</v>
      </c>
      <c r="J30" s="17" t="s">
        <v>40</v>
      </c>
      <c r="K30" s="16" t="s">
        <v>32</v>
      </c>
      <c r="L30" s="13" t="s">
        <v>33</v>
      </c>
      <c r="M30" s="13" t="s">
        <v>34</v>
      </c>
      <c r="N30" s="13" t="s">
        <v>35</v>
      </c>
      <c r="O30" s="13" t="s">
        <v>36</v>
      </c>
      <c r="P30" s="13" t="s">
        <v>37</v>
      </c>
      <c r="Q30" s="13" t="s">
        <v>38</v>
      </c>
      <c r="R30" s="13" t="s">
        <v>39</v>
      </c>
      <c r="S30" s="14" t="s">
        <v>40</v>
      </c>
      <c r="T30" s="13" t="s">
        <v>32</v>
      </c>
      <c r="U30" s="47" t="s">
        <v>33</v>
      </c>
      <c r="V30" s="47" t="s">
        <v>34</v>
      </c>
      <c r="W30" s="47" t="s">
        <v>35</v>
      </c>
      <c r="X30" s="47" t="s">
        <v>36</v>
      </c>
      <c r="Y30" s="47" t="s">
        <v>37</v>
      </c>
      <c r="Z30" s="47" t="s">
        <v>38</v>
      </c>
      <c r="AA30" s="47" t="s">
        <v>39</v>
      </c>
      <c r="AB30" s="48" t="s">
        <v>40</v>
      </c>
      <c r="AC30" s="47" t="s">
        <v>32</v>
      </c>
    </row>
    <row r="31" spans="1:29" x14ac:dyDescent="0.35">
      <c r="A31" s="5"/>
      <c r="B31" s="5"/>
      <c r="C31" s="16" t="s">
        <v>41</v>
      </c>
      <c r="D31" s="16" t="s">
        <v>41</v>
      </c>
      <c r="E31" s="16" t="s">
        <v>41</v>
      </c>
      <c r="F31" s="16" t="s">
        <v>41</v>
      </c>
      <c r="G31" s="16" t="s">
        <v>41</v>
      </c>
      <c r="H31" s="16" t="s">
        <v>41</v>
      </c>
      <c r="I31" s="16" t="s">
        <v>41</v>
      </c>
      <c r="J31" s="16" t="s">
        <v>41</v>
      </c>
      <c r="K31" s="16" t="s">
        <v>41</v>
      </c>
      <c r="L31" s="15" t="s">
        <v>44</v>
      </c>
      <c r="M31" s="15" t="s">
        <v>44</v>
      </c>
      <c r="N31" s="15" t="s">
        <v>44</v>
      </c>
      <c r="O31" s="15" t="s">
        <v>44</v>
      </c>
      <c r="P31" s="15" t="s">
        <v>44</v>
      </c>
      <c r="Q31" s="15" t="s">
        <v>44</v>
      </c>
      <c r="R31" s="15" t="s">
        <v>44</v>
      </c>
      <c r="S31" s="15" t="s">
        <v>44</v>
      </c>
      <c r="T31" s="15" t="s">
        <v>44</v>
      </c>
      <c r="U31" s="47" t="s">
        <v>24</v>
      </c>
      <c r="V31" s="47" t="s">
        <v>25</v>
      </c>
      <c r="W31" s="47" t="s">
        <v>26</v>
      </c>
      <c r="X31" s="47" t="s">
        <v>27</v>
      </c>
      <c r="Y31" s="47" t="s">
        <v>28</v>
      </c>
      <c r="Z31" s="47" t="s">
        <v>29</v>
      </c>
      <c r="AA31" s="47" t="s">
        <v>30</v>
      </c>
      <c r="AB31" s="48" t="s">
        <v>31</v>
      </c>
      <c r="AC31" s="47" t="s">
        <v>32</v>
      </c>
    </row>
    <row r="32" spans="1:29" x14ac:dyDescent="0.35">
      <c r="A32" s="26" t="s">
        <v>0</v>
      </c>
      <c r="B32" s="26" t="s">
        <v>0</v>
      </c>
      <c r="C32" s="55">
        <v>36</v>
      </c>
      <c r="D32" s="55">
        <v>38</v>
      </c>
      <c r="E32" s="55">
        <v>39</v>
      </c>
      <c r="F32" s="55">
        <v>45</v>
      </c>
      <c r="G32" s="55">
        <v>50</v>
      </c>
      <c r="H32" s="55">
        <v>53</v>
      </c>
      <c r="I32" s="55">
        <v>62</v>
      </c>
      <c r="J32" s="55">
        <v>59</v>
      </c>
      <c r="K32" s="55">
        <v>46</v>
      </c>
      <c r="L32" s="55">
        <v>35</v>
      </c>
      <c r="M32" s="55">
        <v>40</v>
      </c>
      <c r="N32" s="55">
        <v>37</v>
      </c>
      <c r="O32" s="55">
        <v>44</v>
      </c>
      <c r="P32" s="55">
        <v>47</v>
      </c>
      <c r="Q32" s="55">
        <v>51</v>
      </c>
      <c r="R32" s="55">
        <v>60</v>
      </c>
      <c r="S32" s="55">
        <v>56</v>
      </c>
      <c r="T32" s="55">
        <v>45</v>
      </c>
      <c r="U32" s="31">
        <f t="shared" ref="U32:U52" si="9">(L32-C32)/C32</f>
        <v>-2.7777777777777776E-2</v>
      </c>
      <c r="V32" s="31">
        <f t="shared" ref="V32:V52" si="10">(M32-D32)/D32</f>
        <v>5.2631578947368418E-2</v>
      </c>
      <c r="W32" s="31">
        <f t="shared" ref="W32:W52" si="11">(N32-E32)/E32</f>
        <v>-5.128205128205128E-2</v>
      </c>
      <c r="X32" s="31">
        <f t="shared" ref="X32:X52" si="12">(O32-F32)/F32</f>
        <v>-2.2222222222222223E-2</v>
      </c>
      <c r="Y32" s="31">
        <f t="shared" ref="Y32:Y52" si="13">(P32-G32)/G32</f>
        <v>-0.06</v>
      </c>
      <c r="Z32" s="31">
        <f t="shared" ref="Z32:Z52" si="14">(Q32-H32)/H32</f>
        <v>-3.7735849056603772E-2</v>
      </c>
      <c r="AA32" s="31">
        <f t="shared" ref="AA32:AA52" si="15">(R32-I32)/I32</f>
        <v>-3.2258064516129031E-2</v>
      </c>
      <c r="AB32" s="31">
        <f t="shared" ref="AB32:AB52" si="16">(S32-J32)/J32</f>
        <v>-5.0847457627118647E-2</v>
      </c>
      <c r="AC32" s="31">
        <f t="shared" ref="AC32:AC52" si="17">(T32-K32)/K32</f>
        <v>-2.1739130434782608E-2</v>
      </c>
    </row>
    <row r="33" spans="1:29" x14ac:dyDescent="0.35">
      <c r="A33" s="26" t="s">
        <v>71</v>
      </c>
      <c r="B33" s="26" t="s">
        <v>71</v>
      </c>
      <c r="C33" s="55">
        <v>49</v>
      </c>
      <c r="D33" s="55">
        <v>48</v>
      </c>
      <c r="E33" s="55">
        <v>51</v>
      </c>
      <c r="F33" s="55">
        <v>62</v>
      </c>
      <c r="G33" s="55">
        <v>73</v>
      </c>
      <c r="H33" s="55">
        <v>76</v>
      </c>
      <c r="I33" s="55">
        <v>82</v>
      </c>
      <c r="J33" s="55">
        <v>81</v>
      </c>
      <c r="K33" s="55">
        <v>67</v>
      </c>
      <c r="L33" s="55">
        <v>47</v>
      </c>
      <c r="M33" s="55">
        <v>54</v>
      </c>
      <c r="N33" s="55">
        <v>49</v>
      </c>
      <c r="O33" s="55">
        <v>61</v>
      </c>
      <c r="P33" s="55">
        <v>68</v>
      </c>
      <c r="Q33" s="55">
        <v>70</v>
      </c>
      <c r="R33" s="55">
        <v>77</v>
      </c>
      <c r="S33" s="55">
        <v>76</v>
      </c>
      <c r="T33" s="55">
        <v>62</v>
      </c>
      <c r="U33" s="31">
        <f t="shared" si="9"/>
        <v>-4.0816326530612242E-2</v>
      </c>
      <c r="V33" s="31">
        <f t="shared" si="10"/>
        <v>0.125</v>
      </c>
      <c r="W33" s="31">
        <f t="shared" si="11"/>
        <v>-3.9215686274509803E-2</v>
      </c>
      <c r="X33" s="31">
        <f t="shared" si="12"/>
        <v>-1.6129032258064516E-2</v>
      </c>
      <c r="Y33" s="31">
        <f t="shared" si="13"/>
        <v>-6.8493150684931503E-2</v>
      </c>
      <c r="Z33" s="31">
        <f t="shared" si="14"/>
        <v>-7.8947368421052627E-2</v>
      </c>
      <c r="AA33" s="31">
        <f t="shared" si="15"/>
        <v>-6.097560975609756E-2</v>
      </c>
      <c r="AB33" s="31">
        <f t="shared" si="16"/>
        <v>-6.1728395061728392E-2</v>
      </c>
      <c r="AC33" s="31">
        <f t="shared" si="17"/>
        <v>-7.4626865671641784E-2</v>
      </c>
    </row>
    <row r="34" spans="1:29" x14ac:dyDescent="0.35">
      <c r="A34" s="54" t="s">
        <v>104</v>
      </c>
      <c r="B34" s="54" t="s">
        <v>73</v>
      </c>
      <c r="C34" s="55">
        <v>20</v>
      </c>
      <c r="D34" s="55">
        <v>24</v>
      </c>
      <c r="E34" s="55">
        <v>22</v>
      </c>
      <c r="F34" s="55">
        <v>23</v>
      </c>
      <c r="G34" s="55">
        <v>27</v>
      </c>
      <c r="H34" s="55">
        <v>34</v>
      </c>
      <c r="I34" s="55">
        <v>39</v>
      </c>
      <c r="J34" s="55">
        <v>44</v>
      </c>
      <c r="K34" s="55">
        <v>23</v>
      </c>
      <c r="L34" s="55">
        <v>26</v>
      </c>
      <c r="M34" s="55">
        <v>27</v>
      </c>
      <c r="N34" s="55">
        <v>25</v>
      </c>
      <c r="O34" s="55">
        <v>29</v>
      </c>
      <c r="P34" s="55">
        <v>30</v>
      </c>
      <c r="Q34" s="55">
        <v>39</v>
      </c>
      <c r="R34" s="55">
        <v>45</v>
      </c>
      <c r="S34" s="55">
        <v>36</v>
      </c>
      <c r="T34" s="55">
        <v>29</v>
      </c>
      <c r="U34" s="31">
        <f t="shared" si="9"/>
        <v>0.3</v>
      </c>
      <c r="V34" s="31">
        <f t="shared" si="10"/>
        <v>0.125</v>
      </c>
      <c r="W34" s="31">
        <f t="shared" si="11"/>
        <v>0.13636363636363635</v>
      </c>
      <c r="X34" s="31">
        <f t="shared" si="12"/>
        <v>0.2608695652173913</v>
      </c>
      <c r="Y34" s="31">
        <f t="shared" si="13"/>
        <v>0.1111111111111111</v>
      </c>
      <c r="Z34" s="31">
        <f t="shared" si="14"/>
        <v>0.14705882352941177</v>
      </c>
      <c r="AA34" s="31">
        <f t="shared" si="15"/>
        <v>0.15384615384615385</v>
      </c>
      <c r="AB34" s="31">
        <f t="shared" si="16"/>
        <v>-0.18181818181818182</v>
      </c>
      <c r="AC34" s="31">
        <f t="shared" si="17"/>
        <v>0.2608695652173913</v>
      </c>
    </row>
    <row r="35" spans="1:29" x14ac:dyDescent="0.35">
      <c r="A35" s="54" t="s">
        <v>90</v>
      </c>
      <c r="B35" s="54" t="s">
        <v>74</v>
      </c>
      <c r="C35" s="55">
        <v>10</v>
      </c>
      <c r="D35" s="55">
        <v>10</v>
      </c>
      <c r="E35" s="55">
        <v>7</v>
      </c>
      <c r="F35" s="55">
        <v>10</v>
      </c>
      <c r="G35" s="55">
        <v>14</v>
      </c>
      <c r="H35" s="55">
        <v>26</v>
      </c>
      <c r="I35" s="55">
        <v>43</v>
      </c>
      <c r="J35" s="55">
        <v>32</v>
      </c>
      <c r="K35" s="55">
        <v>13</v>
      </c>
      <c r="L35" s="55">
        <v>9</v>
      </c>
      <c r="M35" s="55">
        <v>10</v>
      </c>
      <c r="N35" s="55">
        <v>11</v>
      </c>
      <c r="O35" s="55">
        <v>14</v>
      </c>
      <c r="P35" s="55">
        <v>24</v>
      </c>
      <c r="Q35" s="55">
        <v>30</v>
      </c>
      <c r="R35" s="55">
        <v>41</v>
      </c>
      <c r="S35" s="55">
        <v>36</v>
      </c>
      <c r="T35" s="55">
        <v>21</v>
      </c>
      <c r="U35" s="31">
        <f t="shared" si="9"/>
        <v>-0.1</v>
      </c>
      <c r="V35" s="31">
        <f t="shared" si="10"/>
        <v>0</v>
      </c>
      <c r="W35" s="31">
        <f t="shared" si="11"/>
        <v>0.5714285714285714</v>
      </c>
      <c r="X35" s="31">
        <f t="shared" si="12"/>
        <v>0.4</v>
      </c>
      <c r="Y35" s="31">
        <f t="shared" si="13"/>
        <v>0.7142857142857143</v>
      </c>
      <c r="Z35" s="31">
        <f t="shared" si="14"/>
        <v>0.15384615384615385</v>
      </c>
      <c r="AA35" s="31">
        <f t="shared" si="15"/>
        <v>-4.6511627906976744E-2</v>
      </c>
      <c r="AB35" s="31">
        <f t="shared" si="16"/>
        <v>0.125</v>
      </c>
      <c r="AC35" s="31">
        <f t="shared" si="17"/>
        <v>0.61538461538461542</v>
      </c>
    </row>
    <row r="36" spans="1:29" x14ac:dyDescent="0.35">
      <c r="A36" s="54" t="s">
        <v>91</v>
      </c>
      <c r="B36" s="54" t="s">
        <v>75</v>
      </c>
      <c r="C36" s="55">
        <v>46</v>
      </c>
      <c r="D36" s="55">
        <v>46</v>
      </c>
      <c r="E36" s="55">
        <v>47</v>
      </c>
      <c r="F36" s="55">
        <v>52</v>
      </c>
      <c r="G36" s="55">
        <v>49</v>
      </c>
      <c r="H36" s="55">
        <v>47</v>
      </c>
      <c r="I36" s="55">
        <v>63</v>
      </c>
      <c r="J36" s="55">
        <v>60</v>
      </c>
      <c r="K36" s="55">
        <v>47</v>
      </c>
      <c r="L36" s="55">
        <v>31</v>
      </c>
      <c r="M36" s="55">
        <v>37</v>
      </c>
      <c r="N36" s="55">
        <v>32</v>
      </c>
      <c r="O36" s="55">
        <v>35</v>
      </c>
      <c r="P36" s="55">
        <v>37</v>
      </c>
      <c r="Q36" s="55">
        <v>42</v>
      </c>
      <c r="R36" s="55">
        <v>49</v>
      </c>
      <c r="S36" s="55">
        <v>45</v>
      </c>
      <c r="T36" s="55">
        <v>42</v>
      </c>
      <c r="U36" s="31">
        <f t="shared" si="9"/>
        <v>-0.32608695652173914</v>
      </c>
      <c r="V36" s="31">
        <f t="shared" si="10"/>
        <v>-0.19565217391304349</v>
      </c>
      <c r="W36" s="31">
        <f t="shared" si="11"/>
        <v>-0.31914893617021278</v>
      </c>
      <c r="X36" s="31">
        <f t="shared" si="12"/>
        <v>-0.32692307692307693</v>
      </c>
      <c r="Y36" s="31">
        <f t="shared" si="13"/>
        <v>-0.24489795918367346</v>
      </c>
      <c r="Z36" s="31">
        <f t="shared" si="14"/>
        <v>-0.10638297872340426</v>
      </c>
      <c r="AA36" s="31">
        <f t="shared" si="15"/>
        <v>-0.22222222222222221</v>
      </c>
      <c r="AB36" s="31">
        <f t="shared" si="16"/>
        <v>-0.25</v>
      </c>
      <c r="AC36" s="31">
        <f t="shared" si="17"/>
        <v>-0.10638297872340426</v>
      </c>
    </row>
    <row r="37" spans="1:29" x14ac:dyDescent="0.35">
      <c r="A37" s="54" t="s">
        <v>92</v>
      </c>
      <c r="B37" s="54" t="s">
        <v>76</v>
      </c>
      <c r="C37" s="55">
        <v>18</v>
      </c>
      <c r="D37" s="55">
        <v>18</v>
      </c>
      <c r="E37" s="55">
        <v>18</v>
      </c>
      <c r="F37" s="55">
        <v>20</v>
      </c>
      <c r="G37" s="55">
        <v>17</v>
      </c>
      <c r="H37" s="55">
        <v>19</v>
      </c>
      <c r="I37" s="55">
        <v>36</v>
      </c>
      <c r="J37" s="55">
        <v>28</v>
      </c>
      <c r="K37" s="55">
        <v>16</v>
      </c>
      <c r="L37" s="55">
        <v>16</v>
      </c>
      <c r="M37" s="55">
        <v>14</v>
      </c>
      <c r="N37" s="55">
        <v>10</v>
      </c>
      <c r="O37" s="55">
        <v>13</v>
      </c>
      <c r="P37" s="55">
        <v>12</v>
      </c>
      <c r="Q37" s="55">
        <v>17</v>
      </c>
      <c r="R37" s="55">
        <v>36</v>
      </c>
      <c r="S37" s="55">
        <v>36</v>
      </c>
      <c r="T37" s="55">
        <v>15</v>
      </c>
      <c r="U37" s="31">
        <f t="shared" si="9"/>
        <v>-0.1111111111111111</v>
      </c>
      <c r="V37" s="31">
        <f t="shared" si="10"/>
        <v>-0.22222222222222221</v>
      </c>
      <c r="W37" s="31">
        <f t="shared" si="11"/>
        <v>-0.44444444444444442</v>
      </c>
      <c r="X37" s="31">
        <f t="shared" si="12"/>
        <v>-0.35</v>
      </c>
      <c r="Y37" s="31">
        <f t="shared" si="13"/>
        <v>-0.29411764705882354</v>
      </c>
      <c r="Z37" s="31">
        <f t="shared" si="14"/>
        <v>-0.10526315789473684</v>
      </c>
      <c r="AA37" s="31">
        <f t="shared" si="15"/>
        <v>0</v>
      </c>
      <c r="AB37" s="31">
        <f t="shared" si="16"/>
        <v>0.2857142857142857</v>
      </c>
      <c r="AC37" s="31">
        <f t="shared" si="17"/>
        <v>-6.25E-2</v>
      </c>
    </row>
    <row r="38" spans="1:29" x14ac:dyDescent="0.35">
      <c r="A38" s="54" t="s">
        <v>93</v>
      </c>
      <c r="B38" s="54" t="s">
        <v>77</v>
      </c>
      <c r="C38" s="55">
        <v>7</v>
      </c>
      <c r="D38" s="55">
        <v>11</v>
      </c>
      <c r="E38" s="55">
        <v>7</v>
      </c>
      <c r="F38" s="55">
        <v>6</v>
      </c>
      <c r="G38" s="55">
        <v>13</v>
      </c>
      <c r="H38" s="55">
        <v>13</v>
      </c>
      <c r="I38" s="55">
        <v>15</v>
      </c>
      <c r="J38" s="55">
        <v>17</v>
      </c>
      <c r="K38" s="55">
        <v>9</v>
      </c>
      <c r="L38" s="55">
        <v>14</v>
      </c>
      <c r="M38" s="55">
        <v>18</v>
      </c>
      <c r="N38" s="55">
        <v>15</v>
      </c>
      <c r="O38" s="55">
        <v>18</v>
      </c>
      <c r="P38" s="55">
        <v>15</v>
      </c>
      <c r="Q38" s="55">
        <v>19</v>
      </c>
      <c r="R38" s="55">
        <v>21</v>
      </c>
      <c r="S38" s="55">
        <v>25</v>
      </c>
      <c r="T38" s="55">
        <v>17</v>
      </c>
      <c r="U38" s="31">
        <f t="shared" si="9"/>
        <v>1</v>
      </c>
      <c r="V38" s="31">
        <f t="shared" si="10"/>
        <v>0.63636363636363635</v>
      </c>
      <c r="W38" s="31">
        <f t="shared" si="11"/>
        <v>1.1428571428571428</v>
      </c>
      <c r="X38" s="31">
        <f t="shared" si="12"/>
        <v>2</v>
      </c>
      <c r="Y38" s="31">
        <f t="shared" si="13"/>
        <v>0.15384615384615385</v>
      </c>
      <c r="Z38" s="31">
        <f t="shared" si="14"/>
        <v>0.46153846153846156</v>
      </c>
      <c r="AA38" s="31">
        <f t="shared" si="15"/>
        <v>0.4</v>
      </c>
      <c r="AB38" s="31">
        <f t="shared" si="16"/>
        <v>0.47058823529411764</v>
      </c>
      <c r="AC38" s="31">
        <f t="shared" si="17"/>
        <v>0.88888888888888884</v>
      </c>
    </row>
    <row r="39" spans="1:29" x14ac:dyDescent="0.35">
      <c r="A39" s="54" t="s">
        <v>94</v>
      </c>
      <c r="B39" s="54" t="s">
        <v>78</v>
      </c>
      <c r="C39" s="55">
        <v>15</v>
      </c>
      <c r="D39" s="55">
        <v>24</v>
      </c>
      <c r="E39" s="55">
        <v>28</v>
      </c>
      <c r="F39" s="55">
        <v>37</v>
      </c>
      <c r="G39" s="55">
        <v>38</v>
      </c>
      <c r="H39" s="55">
        <v>42</v>
      </c>
      <c r="I39" s="55">
        <v>53</v>
      </c>
      <c r="J39" s="55">
        <v>51</v>
      </c>
      <c r="K39" s="55">
        <v>38</v>
      </c>
      <c r="L39" s="55">
        <v>22</v>
      </c>
      <c r="M39" s="55">
        <v>30</v>
      </c>
      <c r="N39" s="55">
        <v>29</v>
      </c>
      <c r="O39" s="55">
        <v>35</v>
      </c>
      <c r="P39" s="55">
        <v>39</v>
      </c>
      <c r="Q39" s="55">
        <v>46</v>
      </c>
      <c r="R39" s="55">
        <v>52</v>
      </c>
      <c r="S39" s="55">
        <v>43</v>
      </c>
      <c r="T39" s="55">
        <v>35</v>
      </c>
      <c r="U39" s="31">
        <f t="shared" si="9"/>
        <v>0.46666666666666667</v>
      </c>
      <c r="V39" s="31">
        <f t="shared" si="10"/>
        <v>0.25</v>
      </c>
      <c r="W39" s="31">
        <f t="shared" si="11"/>
        <v>3.5714285714285712E-2</v>
      </c>
      <c r="X39" s="31">
        <f t="shared" si="12"/>
        <v>-5.4054054054054057E-2</v>
      </c>
      <c r="Y39" s="31">
        <f t="shared" si="13"/>
        <v>2.6315789473684209E-2</v>
      </c>
      <c r="Z39" s="31">
        <f t="shared" si="14"/>
        <v>9.5238095238095233E-2</v>
      </c>
      <c r="AA39" s="31">
        <f t="shared" si="15"/>
        <v>-1.8867924528301886E-2</v>
      </c>
      <c r="AB39" s="31">
        <f t="shared" si="16"/>
        <v>-0.15686274509803921</v>
      </c>
      <c r="AC39" s="31">
        <f t="shared" si="17"/>
        <v>-7.8947368421052627E-2</v>
      </c>
    </row>
    <row r="40" spans="1:29" x14ac:dyDescent="0.35">
      <c r="A40" s="54" t="s">
        <v>95</v>
      </c>
      <c r="B40" s="54" t="s">
        <v>79</v>
      </c>
      <c r="C40" s="55">
        <v>25</v>
      </c>
      <c r="D40" s="55">
        <v>25</v>
      </c>
      <c r="E40" s="55">
        <v>26</v>
      </c>
      <c r="F40" s="55">
        <v>28</v>
      </c>
      <c r="G40" s="55">
        <v>28</v>
      </c>
      <c r="H40" s="55">
        <v>40</v>
      </c>
      <c r="I40" s="55">
        <v>51</v>
      </c>
      <c r="J40" s="55">
        <v>53</v>
      </c>
      <c r="K40" s="55">
        <v>27</v>
      </c>
      <c r="L40" s="55">
        <v>25</v>
      </c>
      <c r="M40" s="55">
        <v>28</v>
      </c>
      <c r="N40" s="55">
        <v>26</v>
      </c>
      <c r="O40" s="55">
        <v>27</v>
      </c>
      <c r="P40" s="55">
        <v>29</v>
      </c>
      <c r="Q40" s="55">
        <v>38</v>
      </c>
      <c r="R40" s="55">
        <v>46</v>
      </c>
      <c r="S40" s="55">
        <v>42</v>
      </c>
      <c r="T40" s="55">
        <v>27</v>
      </c>
      <c r="U40" s="31">
        <f t="shared" si="9"/>
        <v>0</v>
      </c>
      <c r="V40" s="31">
        <f t="shared" si="10"/>
        <v>0.12</v>
      </c>
      <c r="W40" s="31">
        <f t="shared" si="11"/>
        <v>0</v>
      </c>
      <c r="X40" s="31">
        <f t="shared" si="12"/>
        <v>-3.5714285714285712E-2</v>
      </c>
      <c r="Y40" s="31">
        <f t="shared" si="13"/>
        <v>3.5714285714285712E-2</v>
      </c>
      <c r="Z40" s="31">
        <f t="shared" si="14"/>
        <v>-0.05</v>
      </c>
      <c r="AA40" s="31">
        <f t="shared" si="15"/>
        <v>-9.8039215686274508E-2</v>
      </c>
      <c r="AB40" s="31">
        <f t="shared" si="16"/>
        <v>-0.20754716981132076</v>
      </c>
      <c r="AC40" s="31">
        <f t="shared" si="17"/>
        <v>0</v>
      </c>
    </row>
    <row r="41" spans="1:29" x14ac:dyDescent="0.35">
      <c r="A41" s="54" t="s">
        <v>96</v>
      </c>
      <c r="B41" s="54" t="s">
        <v>80</v>
      </c>
      <c r="C41" s="55">
        <v>15</v>
      </c>
      <c r="D41" s="55">
        <v>15</v>
      </c>
      <c r="E41" s="55">
        <v>17</v>
      </c>
      <c r="F41" s="55">
        <v>17</v>
      </c>
      <c r="G41" s="55">
        <v>24</v>
      </c>
      <c r="H41" s="55">
        <v>23</v>
      </c>
      <c r="I41" s="55">
        <v>28</v>
      </c>
      <c r="J41" s="55">
        <v>31</v>
      </c>
      <c r="K41" s="55">
        <v>20</v>
      </c>
      <c r="L41" s="55">
        <v>10</v>
      </c>
      <c r="M41" s="55">
        <v>18</v>
      </c>
      <c r="N41" s="55">
        <v>12</v>
      </c>
      <c r="O41" s="55">
        <v>15</v>
      </c>
      <c r="P41" s="55">
        <v>13</v>
      </c>
      <c r="Q41" s="55">
        <v>8</v>
      </c>
      <c r="R41" s="55">
        <v>23</v>
      </c>
      <c r="S41" s="55">
        <v>23</v>
      </c>
      <c r="T41" s="55">
        <v>11</v>
      </c>
      <c r="U41" s="31">
        <f t="shared" si="9"/>
        <v>-0.33333333333333331</v>
      </c>
      <c r="V41" s="31">
        <f t="shared" si="10"/>
        <v>0.2</v>
      </c>
      <c r="W41" s="31">
        <f t="shared" si="11"/>
        <v>-0.29411764705882354</v>
      </c>
      <c r="X41" s="31">
        <f t="shared" si="12"/>
        <v>-0.11764705882352941</v>
      </c>
      <c r="Y41" s="31">
        <f t="shared" si="13"/>
        <v>-0.45833333333333331</v>
      </c>
      <c r="Z41" s="31">
        <f t="shared" si="14"/>
        <v>-0.65217391304347827</v>
      </c>
      <c r="AA41" s="31">
        <f t="shared" si="15"/>
        <v>-0.17857142857142858</v>
      </c>
      <c r="AB41" s="31">
        <f t="shared" si="16"/>
        <v>-0.25806451612903225</v>
      </c>
      <c r="AC41" s="31">
        <f t="shared" si="17"/>
        <v>-0.45</v>
      </c>
    </row>
    <row r="42" spans="1:29" x14ac:dyDescent="0.35">
      <c r="A42" s="54" t="s">
        <v>97</v>
      </c>
      <c r="B42" s="54" t="s">
        <v>81</v>
      </c>
      <c r="C42" s="55">
        <v>34</v>
      </c>
      <c r="D42" s="55">
        <v>40</v>
      </c>
      <c r="E42" s="55">
        <v>41</v>
      </c>
      <c r="F42" s="55">
        <v>45</v>
      </c>
      <c r="G42" s="55">
        <v>49</v>
      </c>
      <c r="H42" s="55">
        <v>52</v>
      </c>
      <c r="I42" s="55">
        <v>62</v>
      </c>
      <c r="J42" s="55">
        <v>55</v>
      </c>
      <c r="K42" s="55">
        <v>42</v>
      </c>
      <c r="L42" s="55">
        <v>30</v>
      </c>
      <c r="M42" s="55">
        <v>37</v>
      </c>
      <c r="N42" s="55">
        <v>35</v>
      </c>
      <c r="O42" s="55">
        <v>37</v>
      </c>
      <c r="P42" s="55">
        <v>41</v>
      </c>
      <c r="Q42" s="55">
        <v>47</v>
      </c>
      <c r="R42" s="55">
        <v>58</v>
      </c>
      <c r="S42" s="55">
        <v>51</v>
      </c>
      <c r="T42" s="55">
        <v>37</v>
      </c>
      <c r="U42" s="31">
        <f t="shared" si="9"/>
        <v>-0.11764705882352941</v>
      </c>
      <c r="V42" s="31">
        <f t="shared" si="10"/>
        <v>-7.4999999999999997E-2</v>
      </c>
      <c r="W42" s="31">
        <f t="shared" si="11"/>
        <v>-0.14634146341463414</v>
      </c>
      <c r="X42" s="31">
        <f t="shared" si="12"/>
        <v>-0.17777777777777778</v>
      </c>
      <c r="Y42" s="31">
        <f t="shared" si="13"/>
        <v>-0.16326530612244897</v>
      </c>
      <c r="Z42" s="31">
        <f t="shared" si="14"/>
        <v>-9.6153846153846159E-2</v>
      </c>
      <c r="AA42" s="31">
        <f t="shared" si="15"/>
        <v>-6.4516129032258063E-2</v>
      </c>
      <c r="AB42" s="31">
        <f t="shared" si="16"/>
        <v>-7.2727272727272724E-2</v>
      </c>
      <c r="AC42" s="31">
        <f t="shared" si="17"/>
        <v>-0.11904761904761904</v>
      </c>
    </row>
    <row r="43" spans="1:29" x14ac:dyDescent="0.35">
      <c r="A43" s="52" t="s">
        <v>88</v>
      </c>
      <c r="B43" s="52" t="s">
        <v>88</v>
      </c>
      <c r="C43" s="55">
        <v>41</v>
      </c>
      <c r="D43" s="55">
        <v>48</v>
      </c>
      <c r="E43" s="55">
        <v>49</v>
      </c>
      <c r="F43" s="55">
        <v>53</v>
      </c>
      <c r="G43" s="55">
        <v>62</v>
      </c>
      <c r="H43" s="55">
        <v>66</v>
      </c>
      <c r="I43" s="55">
        <v>77</v>
      </c>
      <c r="J43" s="55">
        <v>68</v>
      </c>
      <c r="K43" s="55">
        <v>55</v>
      </c>
      <c r="L43" s="55">
        <v>35</v>
      </c>
      <c r="M43" s="55">
        <v>44</v>
      </c>
      <c r="N43" s="55">
        <v>43</v>
      </c>
      <c r="O43" s="55">
        <v>45</v>
      </c>
      <c r="P43" s="55">
        <v>52</v>
      </c>
      <c r="Q43" s="55">
        <v>58</v>
      </c>
      <c r="R43" s="55">
        <v>73</v>
      </c>
      <c r="S43" s="55">
        <v>61</v>
      </c>
      <c r="T43" s="55">
        <v>47</v>
      </c>
      <c r="U43" s="31">
        <f t="shared" si="9"/>
        <v>-0.14634146341463414</v>
      </c>
      <c r="V43" s="31">
        <f t="shared" si="10"/>
        <v>-8.3333333333333329E-2</v>
      </c>
      <c r="W43" s="31">
        <f t="shared" si="11"/>
        <v>-0.12244897959183673</v>
      </c>
      <c r="X43" s="31">
        <f t="shared" si="12"/>
        <v>-0.15094339622641509</v>
      </c>
      <c r="Y43" s="31">
        <f t="shared" si="13"/>
        <v>-0.16129032258064516</v>
      </c>
      <c r="Z43" s="31">
        <f t="shared" si="14"/>
        <v>-0.12121212121212122</v>
      </c>
      <c r="AA43" s="31">
        <f t="shared" si="15"/>
        <v>-5.1948051948051951E-2</v>
      </c>
      <c r="AB43" s="31">
        <f t="shared" si="16"/>
        <v>-0.10294117647058823</v>
      </c>
      <c r="AC43" s="31">
        <f t="shared" si="17"/>
        <v>-0.14545454545454545</v>
      </c>
    </row>
    <row r="44" spans="1:29" x14ac:dyDescent="0.35">
      <c r="A44" s="52" t="s">
        <v>126</v>
      </c>
      <c r="B44" s="52" t="s">
        <v>127</v>
      </c>
      <c r="C44" s="55">
        <v>8</v>
      </c>
      <c r="D44" s="55">
        <v>8</v>
      </c>
      <c r="E44" s="55">
        <v>8</v>
      </c>
      <c r="F44" s="55">
        <v>10</v>
      </c>
      <c r="G44" s="55">
        <v>12</v>
      </c>
      <c r="H44" s="55">
        <v>20</v>
      </c>
      <c r="I44" s="55">
        <v>30</v>
      </c>
      <c r="J44" s="55">
        <v>26</v>
      </c>
      <c r="K44" s="55">
        <v>9</v>
      </c>
      <c r="L44" s="55">
        <v>8</v>
      </c>
      <c r="M44" s="55">
        <v>6</v>
      </c>
      <c r="N44" s="55">
        <v>4</v>
      </c>
      <c r="O44" s="55">
        <v>6</v>
      </c>
      <c r="P44" s="55">
        <v>10</v>
      </c>
      <c r="Q44" s="55">
        <v>22</v>
      </c>
      <c r="R44" s="55">
        <v>28</v>
      </c>
      <c r="S44" s="55">
        <v>27</v>
      </c>
      <c r="T44" s="55">
        <v>9</v>
      </c>
      <c r="U44" s="31">
        <f t="shared" si="9"/>
        <v>0</v>
      </c>
      <c r="V44" s="31">
        <f t="shared" si="10"/>
        <v>-0.25</v>
      </c>
      <c r="W44" s="31">
        <f t="shared" si="11"/>
        <v>-0.5</v>
      </c>
      <c r="X44" s="31">
        <f t="shared" si="12"/>
        <v>-0.4</v>
      </c>
      <c r="Y44" s="31">
        <f t="shared" si="13"/>
        <v>-0.16666666666666666</v>
      </c>
      <c r="Z44" s="31">
        <f t="shared" si="14"/>
        <v>0.1</v>
      </c>
      <c r="AA44" s="31">
        <f t="shared" si="15"/>
        <v>-6.6666666666666666E-2</v>
      </c>
      <c r="AB44" s="31">
        <f t="shared" si="16"/>
        <v>3.8461538461538464E-2</v>
      </c>
      <c r="AC44" s="31">
        <f t="shared" si="17"/>
        <v>0</v>
      </c>
    </row>
    <row r="45" spans="1:29" x14ac:dyDescent="0.35">
      <c r="A45" s="54" t="s">
        <v>98</v>
      </c>
      <c r="B45" s="54" t="s">
        <v>82</v>
      </c>
      <c r="C45" s="55">
        <v>8</v>
      </c>
      <c r="D45" s="55">
        <v>12</v>
      </c>
      <c r="E45" s="55">
        <v>9</v>
      </c>
      <c r="F45" s="55">
        <v>10</v>
      </c>
      <c r="G45" s="55">
        <v>18</v>
      </c>
      <c r="H45" s="55">
        <v>24</v>
      </c>
      <c r="I45" s="55">
        <v>17</v>
      </c>
      <c r="J45" s="55">
        <v>25</v>
      </c>
      <c r="K45" s="55">
        <v>23</v>
      </c>
      <c r="L45" s="55">
        <v>26</v>
      </c>
      <c r="M45" s="55">
        <v>42</v>
      </c>
      <c r="N45" s="55">
        <v>33</v>
      </c>
      <c r="O45" s="55">
        <v>31</v>
      </c>
      <c r="P45" s="55">
        <v>34</v>
      </c>
      <c r="Q45" s="55">
        <v>33</v>
      </c>
      <c r="R45" s="55">
        <v>29</v>
      </c>
      <c r="S45" s="55">
        <v>32</v>
      </c>
      <c r="T45" s="55">
        <v>26</v>
      </c>
      <c r="U45" s="31">
        <f t="shared" si="9"/>
        <v>2.25</v>
      </c>
      <c r="V45" s="31">
        <f t="shared" si="10"/>
        <v>2.5</v>
      </c>
      <c r="W45" s="31">
        <f t="shared" si="11"/>
        <v>2.6666666666666665</v>
      </c>
      <c r="X45" s="31">
        <f t="shared" si="12"/>
        <v>2.1</v>
      </c>
      <c r="Y45" s="31">
        <f t="shared" si="13"/>
        <v>0.88888888888888884</v>
      </c>
      <c r="Z45" s="31">
        <f t="shared" si="14"/>
        <v>0.375</v>
      </c>
      <c r="AA45" s="31">
        <f t="shared" si="15"/>
        <v>0.70588235294117652</v>
      </c>
      <c r="AB45" s="31">
        <f t="shared" si="16"/>
        <v>0.28000000000000003</v>
      </c>
      <c r="AC45" s="31">
        <f t="shared" si="17"/>
        <v>0.13043478260869565</v>
      </c>
    </row>
    <row r="46" spans="1:29" x14ac:dyDescent="0.35">
      <c r="A46" s="54" t="s">
        <v>99</v>
      </c>
      <c r="B46" s="54" t="s">
        <v>83</v>
      </c>
      <c r="C46" s="55">
        <v>20</v>
      </c>
      <c r="D46" s="55">
        <v>21</v>
      </c>
      <c r="E46" s="55">
        <v>25</v>
      </c>
      <c r="F46" s="55">
        <v>29</v>
      </c>
      <c r="G46" s="55">
        <v>29</v>
      </c>
      <c r="H46" s="55">
        <v>35</v>
      </c>
      <c r="I46" s="55">
        <v>51</v>
      </c>
      <c r="J46" s="55">
        <v>41</v>
      </c>
      <c r="K46" s="55">
        <v>27</v>
      </c>
      <c r="L46" s="55">
        <v>15</v>
      </c>
      <c r="M46" s="55">
        <v>17</v>
      </c>
      <c r="N46" s="55">
        <v>21</v>
      </c>
      <c r="O46" s="55">
        <v>24</v>
      </c>
      <c r="P46" s="55">
        <v>29</v>
      </c>
      <c r="Q46" s="55">
        <v>37</v>
      </c>
      <c r="R46" s="55">
        <v>52</v>
      </c>
      <c r="S46" s="55">
        <v>42</v>
      </c>
      <c r="T46" s="55">
        <v>28</v>
      </c>
      <c r="U46" s="31">
        <f t="shared" si="9"/>
        <v>-0.25</v>
      </c>
      <c r="V46" s="31">
        <f t="shared" si="10"/>
        <v>-0.19047619047619047</v>
      </c>
      <c r="W46" s="31">
        <f t="shared" si="11"/>
        <v>-0.16</v>
      </c>
      <c r="X46" s="31">
        <f t="shared" si="12"/>
        <v>-0.17241379310344829</v>
      </c>
      <c r="Y46" s="31">
        <f t="shared" si="13"/>
        <v>0</v>
      </c>
      <c r="Z46" s="31">
        <f t="shared" si="14"/>
        <v>5.7142857142857141E-2</v>
      </c>
      <c r="AA46" s="31">
        <f t="shared" si="15"/>
        <v>1.9607843137254902E-2</v>
      </c>
      <c r="AB46" s="31">
        <f t="shared" si="16"/>
        <v>2.4390243902439025E-2</v>
      </c>
      <c r="AC46" s="31">
        <f t="shared" si="17"/>
        <v>3.7037037037037035E-2</v>
      </c>
    </row>
    <row r="47" spans="1:29" x14ac:dyDescent="0.35">
      <c r="A47" s="54" t="s">
        <v>100</v>
      </c>
      <c r="B47" s="54" t="s">
        <v>84</v>
      </c>
      <c r="C47" s="55">
        <v>37</v>
      </c>
      <c r="D47" s="55">
        <v>40</v>
      </c>
      <c r="E47" s="55">
        <v>43</v>
      </c>
      <c r="F47" s="55">
        <v>47</v>
      </c>
      <c r="G47" s="55">
        <v>52</v>
      </c>
      <c r="H47" s="55">
        <v>57</v>
      </c>
      <c r="I47" s="55">
        <v>62</v>
      </c>
      <c r="J47" s="55">
        <v>59</v>
      </c>
      <c r="K47" s="55">
        <v>53</v>
      </c>
      <c r="L47" s="55">
        <v>32</v>
      </c>
      <c r="M47" s="55">
        <v>41</v>
      </c>
      <c r="N47" s="55">
        <v>38</v>
      </c>
      <c r="O47" s="55">
        <v>45</v>
      </c>
      <c r="P47" s="55">
        <v>51</v>
      </c>
      <c r="Q47" s="55">
        <v>51</v>
      </c>
      <c r="R47" s="55">
        <v>59</v>
      </c>
      <c r="S47" s="55">
        <v>56</v>
      </c>
      <c r="T47" s="55">
        <v>47</v>
      </c>
      <c r="U47" s="31">
        <f t="shared" si="9"/>
        <v>-0.13513513513513514</v>
      </c>
      <c r="V47" s="31">
        <f t="shared" si="10"/>
        <v>2.5000000000000001E-2</v>
      </c>
      <c r="W47" s="31">
        <f t="shared" si="11"/>
        <v>-0.11627906976744186</v>
      </c>
      <c r="X47" s="31">
        <f t="shared" si="12"/>
        <v>-4.2553191489361701E-2</v>
      </c>
      <c r="Y47" s="31">
        <f t="shared" si="13"/>
        <v>-1.9230769230769232E-2</v>
      </c>
      <c r="Z47" s="31">
        <f t="shared" si="14"/>
        <v>-0.10526315789473684</v>
      </c>
      <c r="AA47" s="31">
        <f t="shared" si="15"/>
        <v>-4.8387096774193547E-2</v>
      </c>
      <c r="AB47" s="31">
        <f t="shared" si="16"/>
        <v>-5.0847457627118647E-2</v>
      </c>
      <c r="AC47" s="31">
        <f t="shared" si="17"/>
        <v>-0.11320754716981132</v>
      </c>
    </row>
    <row r="48" spans="1:29" x14ac:dyDescent="0.35">
      <c r="A48" s="52" t="s">
        <v>89</v>
      </c>
      <c r="B48" s="52" t="s">
        <v>89</v>
      </c>
      <c r="C48" s="55">
        <v>46</v>
      </c>
      <c r="D48" s="55">
        <v>48</v>
      </c>
      <c r="E48" s="55">
        <v>51</v>
      </c>
      <c r="F48" s="55">
        <v>58</v>
      </c>
      <c r="G48" s="55">
        <v>64</v>
      </c>
      <c r="H48" s="55">
        <v>71</v>
      </c>
      <c r="I48" s="55">
        <v>74</v>
      </c>
      <c r="J48" s="55">
        <v>72</v>
      </c>
      <c r="K48" s="55">
        <v>66</v>
      </c>
      <c r="L48" s="55">
        <v>38</v>
      </c>
      <c r="M48" s="55">
        <v>47</v>
      </c>
      <c r="N48" s="55">
        <v>44</v>
      </c>
      <c r="O48" s="55">
        <v>53</v>
      </c>
      <c r="P48" s="55">
        <v>61</v>
      </c>
      <c r="Q48" s="55">
        <v>60</v>
      </c>
      <c r="R48" s="55">
        <v>69</v>
      </c>
      <c r="S48" s="55">
        <v>66</v>
      </c>
      <c r="T48" s="55">
        <v>56</v>
      </c>
      <c r="U48" s="31">
        <f t="shared" si="9"/>
        <v>-0.17391304347826086</v>
      </c>
      <c r="V48" s="31">
        <f t="shared" si="10"/>
        <v>-2.0833333333333332E-2</v>
      </c>
      <c r="W48" s="31">
        <f t="shared" si="11"/>
        <v>-0.13725490196078433</v>
      </c>
      <c r="X48" s="31">
        <f t="shared" si="12"/>
        <v>-8.6206896551724144E-2</v>
      </c>
      <c r="Y48" s="31">
        <f t="shared" si="13"/>
        <v>-4.6875E-2</v>
      </c>
      <c r="Z48" s="31">
        <f t="shared" si="14"/>
        <v>-0.15492957746478872</v>
      </c>
      <c r="AA48" s="31">
        <f t="shared" si="15"/>
        <v>-6.7567567567567571E-2</v>
      </c>
      <c r="AB48" s="31">
        <f t="shared" si="16"/>
        <v>-8.3333333333333329E-2</v>
      </c>
      <c r="AC48" s="31">
        <f t="shared" si="17"/>
        <v>-0.15151515151515152</v>
      </c>
    </row>
    <row r="49" spans="1:29" x14ac:dyDescent="0.35">
      <c r="A49" s="52" t="s">
        <v>128</v>
      </c>
      <c r="B49" s="52" t="s">
        <v>129</v>
      </c>
      <c r="C49" s="55">
        <v>11</v>
      </c>
      <c r="D49" s="55">
        <v>14</v>
      </c>
      <c r="E49" s="55">
        <v>12</v>
      </c>
      <c r="F49" s="55">
        <v>12</v>
      </c>
      <c r="G49" s="55">
        <v>17</v>
      </c>
      <c r="H49" s="55">
        <v>18</v>
      </c>
      <c r="I49" s="55">
        <v>30</v>
      </c>
      <c r="J49" s="55">
        <v>24</v>
      </c>
      <c r="K49" s="55">
        <v>14</v>
      </c>
      <c r="L49" s="55">
        <v>7</v>
      </c>
      <c r="M49" s="55">
        <v>14</v>
      </c>
      <c r="N49" s="55">
        <v>11</v>
      </c>
      <c r="O49" s="55">
        <v>14</v>
      </c>
      <c r="P49" s="55">
        <v>13</v>
      </c>
      <c r="Q49" s="55">
        <v>18</v>
      </c>
      <c r="R49" s="55">
        <v>27</v>
      </c>
      <c r="S49" s="55">
        <v>23</v>
      </c>
      <c r="T49" s="55">
        <v>21</v>
      </c>
      <c r="U49" s="31">
        <f t="shared" si="9"/>
        <v>-0.36363636363636365</v>
      </c>
      <c r="V49" s="31">
        <f t="shared" si="10"/>
        <v>0</v>
      </c>
      <c r="W49" s="31">
        <f t="shared" si="11"/>
        <v>-8.3333333333333329E-2</v>
      </c>
      <c r="X49" s="31">
        <f t="shared" si="12"/>
        <v>0.16666666666666666</v>
      </c>
      <c r="Y49" s="31">
        <f t="shared" si="13"/>
        <v>-0.23529411764705882</v>
      </c>
      <c r="Z49" s="31">
        <f t="shared" si="14"/>
        <v>0</v>
      </c>
      <c r="AA49" s="31">
        <f t="shared" si="15"/>
        <v>-0.1</v>
      </c>
      <c r="AB49" s="31">
        <f t="shared" si="16"/>
        <v>-4.1666666666666664E-2</v>
      </c>
      <c r="AC49" s="31">
        <f t="shared" si="17"/>
        <v>0.5</v>
      </c>
    </row>
    <row r="50" spans="1:29" x14ac:dyDescent="0.35">
      <c r="A50" s="54" t="s">
        <v>101</v>
      </c>
      <c r="B50" s="54" t="s">
        <v>85</v>
      </c>
      <c r="C50" s="55">
        <v>29</v>
      </c>
      <c r="D50" s="55">
        <v>37</v>
      </c>
      <c r="E50" s="55">
        <v>20</v>
      </c>
      <c r="F50" s="55">
        <v>20</v>
      </c>
      <c r="G50" s="55">
        <v>30</v>
      </c>
      <c r="H50" s="55">
        <v>40</v>
      </c>
      <c r="I50" s="55">
        <v>51</v>
      </c>
      <c r="J50" s="55">
        <v>49</v>
      </c>
      <c r="K50" s="55">
        <v>22</v>
      </c>
      <c r="L50" s="55">
        <v>28</v>
      </c>
      <c r="M50" s="55">
        <v>33</v>
      </c>
      <c r="N50" s="55">
        <v>22</v>
      </c>
      <c r="O50" s="55">
        <v>20</v>
      </c>
      <c r="P50" s="55">
        <v>22</v>
      </c>
      <c r="Q50" s="55">
        <v>37</v>
      </c>
      <c r="R50" s="55">
        <v>46</v>
      </c>
      <c r="S50" s="55">
        <v>44</v>
      </c>
      <c r="T50" s="55">
        <v>24</v>
      </c>
      <c r="U50" s="31">
        <f t="shared" si="9"/>
        <v>-3.4482758620689655E-2</v>
      </c>
      <c r="V50" s="31">
        <f t="shared" si="10"/>
        <v>-0.10810810810810811</v>
      </c>
      <c r="W50" s="31">
        <f t="shared" si="11"/>
        <v>0.1</v>
      </c>
      <c r="X50" s="31">
        <f t="shared" si="12"/>
        <v>0</v>
      </c>
      <c r="Y50" s="31">
        <f t="shared" si="13"/>
        <v>-0.26666666666666666</v>
      </c>
      <c r="Z50" s="31">
        <f t="shared" si="14"/>
        <v>-7.4999999999999997E-2</v>
      </c>
      <c r="AA50" s="31">
        <f t="shared" si="15"/>
        <v>-9.8039215686274508E-2</v>
      </c>
      <c r="AB50" s="31">
        <f t="shared" si="16"/>
        <v>-0.10204081632653061</v>
      </c>
      <c r="AC50" s="31">
        <f t="shared" si="17"/>
        <v>9.0909090909090912E-2</v>
      </c>
    </row>
    <row r="51" spans="1:29" x14ac:dyDescent="0.35">
      <c r="A51" s="54" t="s">
        <v>102</v>
      </c>
      <c r="B51" s="54" t="s">
        <v>86</v>
      </c>
      <c r="C51" s="55">
        <v>18</v>
      </c>
      <c r="D51" s="55">
        <v>18</v>
      </c>
      <c r="E51" s="55">
        <v>19</v>
      </c>
      <c r="F51" s="55">
        <v>24</v>
      </c>
      <c r="G51" s="55">
        <v>27</v>
      </c>
      <c r="H51" s="55">
        <v>27</v>
      </c>
      <c r="I51" s="55">
        <v>46</v>
      </c>
      <c r="J51" s="55">
        <v>34</v>
      </c>
      <c r="K51" s="55">
        <v>28</v>
      </c>
      <c r="L51" s="55">
        <v>18</v>
      </c>
      <c r="M51" s="55">
        <v>23</v>
      </c>
      <c r="N51" s="55">
        <v>21</v>
      </c>
      <c r="O51" s="55">
        <v>22</v>
      </c>
      <c r="P51" s="55">
        <v>22</v>
      </c>
      <c r="Q51" s="55">
        <v>30</v>
      </c>
      <c r="R51" s="55">
        <v>40</v>
      </c>
      <c r="S51" s="55">
        <v>38</v>
      </c>
      <c r="T51" s="55">
        <v>24</v>
      </c>
      <c r="U51" s="31">
        <f t="shared" si="9"/>
        <v>0</v>
      </c>
      <c r="V51" s="31">
        <f t="shared" si="10"/>
        <v>0.27777777777777779</v>
      </c>
      <c r="W51" s="31">
        <f t="shared" si="11"/>
        <v>0.10526315789473684</v>
      </c>
      <c r="X51" s="31">
        <f t="shared" si="12"/>
        <v>-8.3333333333333329E-2</v>
      </c>
      <c r="Y51" s="31">
        <f t="shared" si="13"/>
        <v>-0.18518518518518517</v>
      </c>
      <c r="Z51" s="31">
        <f t="shared" si="14"/>
        <v>0.1111111111111111</v>
      </c>
      <c r="AA51" s="31">
        <f t="shared" si="15"/>
        <v>-0.13043478260869565</v>
      </c>
      <c r="AB51" s="31">
        <f t="shared" si="16"/>
        <v>0.11764705882352941</v>
      </c>
      <c r="AC51" s="31">
        <f t="shared" si="17"/>
        <v>-0.14285714285714285</v>
      </c>
    </row>
    <row r="52" spans="1:29" x14ac:dyDescent="0.35">
      <c r="A52" s="54" t="s">
        <v>103</v>
      </c>
      <c r="B52" s="54" t="s">
        <v>87</v>
      </c>
      <c r="C52" s="55">
        <v>27</v>
      </c>
      <c r="D52" s="55">
        <v>32</v>
      </c>
      <c r="E52" s="55">
        <v>28</v>
      </c>
      <c r="F52" s="55">
        <v>30</v>
      </c>
      <c r="G52" s="55">
        <v>29</v>
      </c>
      <c r="H52" s="55">
        <v>35</v>
      </c>
      <c r="I52" s="55">
        <v>48</v>
      </c>
      <c r="J52" s="55">
        <v>47</v>
      </c>
      <c r="K52" s="55">
        <v>29</v>
      </c>
      <c r="L52" s="55">
        <v>23</v>
      </c>
      <c r="M52" s="55">
        <v>31</v>
      </c>
      <c r="N52" s="55">
        <v>23</v>
      </c>
      <c r="O52" s="55">
        <v>24</v>
      </c>
      <c r="P52" s="55">
        <v>30</v>
      </c>
      <c r="Q52" s="55">
        <v>34</v>
      </c>
      <c r="R52" s="55">
        <v>46</v>
      </c>
      <c r="S52" s="55">
        <v>41</v>
      </c>
      <c r="T52" s="55">
        <v>26</v>
      </c>
      <c r="U52" s="31">
        <f t="shared" si="9"/>
        <v>-0.14814814814814814</v>
      </c>
      <c r="V52" s="31">
        <f t="shared" si="10"/>
        <v>-3.125E-2</v>
      </c>
      <c r="W52" s="31">
        <f t="shared" si="11"/>
        <v>-0.17857142857142858</v>
      </c>
      <c r="X52" s="31">
        <f t="shared" si="12"/>
        <v>-0.2</v>
      </c>
      <c r="Y52" s="31">
        <f t="shared" si="13"/>
        <v>3.4482758620689655E-2</v>
      </c>
      <c r="Z52" s="31">
        <f t="shared" si="14"/>
        <v>-2.8571428571428571E-2</v>
      </c>
      <c r="AA52" s="31">
        <f t="shared" si="15"/>
        <v>-4.1666666666666664E-2</v>
      </c>
      <c r="AB52" s="31">
        <f t="shared" si="16"/>
        <v>-0.1276595744680851</v>
      </c>
      <c r="AC52" s="31">
        <f t="shared" si="17"/>
        <v>-0.10344827586206896</v>
      </c>
    </row>
    <row r="53" spans="1:29" x14ac:dyDescent="0.35">
      <c r="C53" s="4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49"/>
    </row>
    <row r="54" spans="1:29" x14ac:dyDescent="0.35">
      <c r="A54" s="51" t="s">
        <v>125</v>
      </c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49"/>
    </row>
    <row r="55" spans="1:29" x14ac:dyDescent="0.35">
      <c r="A55" s="5"/>
      <c r="B55" s="5"/>
      <c r="C55" s="16" t="s">
        <v>24</v>
      </c>
      <c r="D55" s="16" t="s">
        <v>25</v>
      </c>
      <c r="E55" s="16" t="s">
        <v>26</v>
      </c>
      <c r="F55" s="16" t="s">
        <v>27</v>
      </c>
      <c r="G55" s="16" t="s">
        <v>28</v>
      </c>
      <c r="H55" s="16" t="s">
        <v>29</v>
      </c>
      <c r="I55" s="16" t="s">
        <v>30</v>
      </c>
      <c r="J55" s="17" t="s">
        <v>31</v>
      </c>
      <c r="K55" s="16" t="s">
        <v>32</v>
      </c>
      <c r="L55" s="13" t="s">
        <v>24</v>
      </c>
      <c r="M55" s="13" t="s">
        <v>25</v>
      </c>
      <c r="N55" s="13" t="s">
        <v>26</v>
      </c>
      <c r="O55" s="13" t="s">
        <v>27</v>
      </c>
      <c r="P55" s="13" t="s">
        <v>28</v>
      </c>
      <c r="Q55" s="13" t="s">
        <v>29</v>
      </c>
      <c r="R55" s="13" t="s">
        <v>30</v>
      </c>
      <c r="S55" s="14" t="s">
        <v>31</v>
      </c>
      <c r="T55" s="13" t="s">
        <v>32</v>
      </c>
      <c r="U55" s="73" t="s">
        <v>122</v>
      </c>
      <c r="V55" s="74"/>
      <c r="W55" s="74"/>
      <c r="X55" s="74"/>
      <c r="Y55" s="74"/>
      <c r="Z55" s="74"/>
      <c r="AA55" s="74"/>
      <c r="AB55" s="74"/>
      <c r="AC55" s="75"/>
    </row>
    <row r="56" spans="1:29" x14ac:dyDescent="0.35">
      <c r="A56" s="5"/>
      <c r="B56" s="5"/>
      <c r="C56" s="16" t="s">
        <v>33</v>
      </c>
      <c r="D56" s="16" t="s">
        <v>34</v>
      </c>
      <c r="E56" s="16" t="s">
        <v>35</v>
      </c>
      <c r="F56" s="16" t="s">
        <v>36</v>
      </c>
      <c r="G56" s="16" t="s">
        <v>37</v>
      </c>
      <c r="H56" s="16" t="s">
        <v>38</v>
      </c>
      <c r="I56" s="16" t="s">
        <v>39</v>
      </c>
      <c r="J56" s="17" t="s">
        <v>40</v>
      </c>
      <c r="K56" s="16" t="s">
        <v>32</v>
      </c>
      <c r="L56" s="13" t="s">
        <v>33</v>
      </c>
      <c r="M56" s="13" t="s">
        <v>34</v>
      </c>
      <c r="N56" s="13" t="s">
        <v>35</v>
      </c>
      <c r="O56" s="13" t="s">
        <v>36</v>
      </c>
      <c r="P56" s="13" t="s">
        <v>37</v>
      </c>
      <c r="Q56" s="13" t="s">
        <v>38</v>
      </c>
      <c r="R56" s="13" t="s">
        <v>39</v>
      </c>
      <c r="S56" s="14" t="s">
        <v>40</v>
      </c>
      <c r="T56" s="13" t="s">
        <v>32</v>
      </c>
      <c r="U56" s="47" t="s">
        <v>33</v>
      </c>
      <c r="V56" s="47" t="s">
        <v>34</v>
      </c>
      <c r="W56" s="47" t="s">
        <v>35</v>
      </c>
      <c r="X56" s="47" t="s">
        <v>36</v>
      </c>
      <c r="Y56" s="47" t="s">
        <v>37</v>
      </c>
      <c r="Z56" s="47" t="s">
        <v>38</v>
      </c>
      <c r="AA56" s="47" t="s">
        <v>39</v>
      </c>
      <c r="AB56" s="48" t="s">
        <v>40</v>
      </c>
      <c r="AC56" s="47" t="s">
        <v>32</v>
      </c>
    </row>
    <row r="57" spans="1:29" x14ac:dyDescent="0.35">
      <c r="A57" s="5"/>
      <c r="B57" s="5"/>
      <c r="C57" s="16" t="s">
        <v>41</v>
      </c>
      <c r="D57" s="16" t="s">
        <v>41</v>
      </c>
      <c r="E57" s="16" t="s">
        <v>41</v>
      </c>
      <c r="F57" s="16" t="s">
        <v>41</v>
      </c>
      <c r="G57" s="16" t="s">
        <v>41</v>
      </c>
      <c r="H57" s="16" t="s">
        <v>41</v>
      </c>
      <c r="I57" s="16" t="s">
        <v>41</v>
      </c>
      <c r="J57" s="16" t="s">
        <v>41</v>
      </c>
      <c r="K57" s="16" t="s">
        <v>41</v>
      </c>
      <c r="L57" s="15" t="s">
        <v>44</v>
      </c>
      <c r="M57" s="15" t="s">
        <v>44</v>
      </c>
      <c r="N57" s="15" t="s">
        <v>44</v>
      </c>
      <c r="O57" s="15" t="s">
        <v>44</v>
      </c>
      <c r="P57" s="15" t="s">
        <v>44</v>
      </c>
      <c r="Q57" s="15" t="s">
        <v>44</v>
      </c>
      <c r="R57" s="15" t="s">
        <v>44</v>
      </c>
      <c r="S57" s="15" t="s">
        <v>44</v>
      </c>
      <c r="T57" s="15" t="s">
        <v>44</v>
      </c>
      <c r="U57" s="47" t="s">
        <v>24</v>
      </c>
      <c r="V57" s="47" t="s">
        <v>25</v>
      </c>
      <c r="W57" s="47" t="s">
        <v>26</v>
      </c>
      <c r="X57" s="47" t="s">
        <v>27</v>
      </c>
      <c r="Y57" s="47" t="s">
        <v>28</v>
      </c>
      <c r="Z57" s="47" t="s">
        <v>29</v>
      </c>
      <c r="AA57" s="47" t="s">
        <v>30</v>
      </c>
      <c r="AB57" s="48" t="s">
        <v>31</v>
      </c>
      <c r="AC57" s="47" t="s">
        <v>32</v>
      </c>
    </row>
    <row r="58" spans="1:29" x14ac:dyDescent="0.35">
      <c r="A58" s="26" t="s">
        <v>0</v>
      </c>
      <c r="B58" s="26" t="s">
        <v>0</v>
      </c>
      <c r="C58" s="55">
        <v>37</v>
      </c>
      <c r="D58" s="55">
        <v>36</v>
      </c>
      <c r="E58" s="55">
        <v>36</v>
      </c>
      <c r="F58" s="55">
        <v>37</v>
      </c>
      <c r="G58" s="55">
        <v>43</v>
      </c>
      <c r="H58" s="55">
        <v>41</v>
      </c>
      <c r="I58" s="55">
        <v>40</v>
      </c>
      <c r="J58" s="55">
        <v>39</v>
      </c>
      <c r="K58" s="55">
        <v>40</v>
      </c>
      <c r="L58" s="55">
        <v>45</v>
      </c>
      <c r="M58" s="55">
        <v>45</v>
      </c>
      <c r="N58" s="55">
        <v>45</v>
      </c>
      <c r="O58" s="55">
        <v>47</v>
      </c>
      <c r="P58" s="55">
        <v>54</v>
      </c>
      <c r="Q58" s="55">
        <v>56</v>
      </c>
      <c r="R58" s="55">
        <v>56</v>
      </c>
      <c r="S58" s="55">
        <v>52</v>
      </c>
      <c r="T58" s="55">
        <v>50</v>
      </c>
      <c r="U58" s="31">
        <f t="shared" ref="U58:U78" si="18">(L58-C58)/C58</f>
        <v>0.21621621621621623</v>
      </c>
      <c r="V58" s="31">
        <f t="shared" ref="V58:V78" si="19">(M58-D58)/D58</f>
        <v>0.25</v>
      </c>
      <c r="W58" s="31">
        <f t="shared" ref="W58:W78" si="20">(N58-E58)/E58</f>
        <v>0.25</v>
      </c>
      <c r="X58" s="31">
        <f t="shared" ref="X58:X78" si="21">(O58-F58)/F58</f>
        <v>0.27027027027027029</v>
      </c>
      <c r="Y58" s="31">
        <f t="shared" ref="Y58:Y78" si="22">(P58-G58)/G58</f>
        <v>0.2558139534883721</v>
      </c>
      <c r="Z58" s="31">
        <f t="shared" ref="Z58:Z78" si="23">(Q58-H58)/H58</f>
        <v>0.36585365853658536</v>
      </c>
      <c r="AA58" s="31">
        <f t="shared" ref="AA58:AA78" si="24">(R58-I58)/I58</f>
        <v>0.4</v>
      </c>
      <c r="AB58" s="31">
        <f t="shared" ref="AB58:AB78" si="25">(S58-J58)/J58</f>
        <v>0.33333333333333331</v>
      </c>
      <c r="AC58" s="31">
        <f t="shared" ref="AC58:AC78" si="26">(T58-K58)/K58</f>
        <v>0.25</v>
      </c>
    </row>
    <row r="59" spans="1:29" x14ac:dyDescent="0.35">
      <c r="A59" s="26" t="s">
        <v>71</v>
      </c>
      <c r="B59" s="26" t="s">
        <v>71</v>
      </c>
      <c r="C59" s="55">
        <v>43</v>
      </c>
      <c r="D59" s="55">
        <v>42</v>
      </c>
      <c r="E59" s="55">
        <v>42</v>
      </c>
      <c r="F59" s="55">
        <v>42</v>
      </c>
      <c r="G59" s="55">
        <v>54</v>
      </c>
      <c r="H59" s="55">
        <v>54</v>
      </c>
      <c r="I59" s="55">
        <v>51</v>
      </c>
      <c r="J59" s="55">
        <v>51</v>
      </c>
      <c r="K59" s="55">
        <v>49</v>
      </c>
      <c r="L59" s="55">
        <v>46</v>
      </c>
      <c r="M59" s="55">
        <v>47</v>
      </c>
      <c r="N59" s="55">
        <v>48</v>
      </c>
      <c r="O59" s="55">
        <v>50</v>
      </c>
      <c r="P59" s="55">
        <v>61</v>
      </c>
      <c r="Q59" s="55">
        <v>67</v>
      </c>
      <c r="R59" s="55">
        <v>65</v>
      </c>
      <c r="S59" s="55">
        <v>60</v>
      </c>
      <c r="T59" s="55">
        <v>56</v>
      </c>
      <c r="U59" s="31">
        <f t="shared" si="18"/>
        <v>6.9767441860465115E-2</v>
      </c>
      <c r="V59" s="31">
        <f t="shared" si="19"/>
        <v>0.11904761904761904</v>
      </c>
      <c r="W59" s="31">
        <f t="shared" si="20"/>
        <v>0.14285714285714285</v>
      </c>
      <c r="X59" s="31">
        <f t="shared" si="21"/>
        <v>0.19047619047619047</v>
      </c>
      <c r="Y59" s="31">
        <f t="shared" si="22"/>
        <v>0.12962962962962962</v>
      </c>
      <c r="Z59" s="31">
        <f t="shared" si="23"/>
        <v>0.24074074074074073</v>
      </c>
      <c r="AA59" s="31">
        <f t="shared" si="24"/>
        <v>0.27450980392156865</v>
      </c>
      <c r="AB59" s="31">
        <f t="shared" si="25"/>
        <v>0.17647058823529413</v>
      </c>
      <c r="AC59" s="31">
        <f t="shared" si="26"/>
        <v>0.14285714285714285</v>
      </c>
    </row>
    <row r="60" spans="1:29" x14ac:dyDescent="0.35">
      <c r="A60" s="54" t="s">
        <v>104</v>
      </c>
      <c r="B60" s="54" t="s">
        <v>73</v>
      </c>
      <c r="C60" s="55">
        <v>35</v>
      </c>
      <c r="D60" s="55">
        <v>31</v>
      </c>
      <c r="E60" s="55">
        <v>34</v>
      </c>
      <c r="F60" s="55">
        <v>33</v>
      </c>
      <c r="G60" s="55">
        <v>33</v>
      </c>
      <c r="H60" s="55">
        <v>28</v>
      </c>
      <c r="I60" s="55">
        <v>29</v>
      </c>
      <c r="J60" s="55">
        <v>30</v>
      </c>
      <c r="K60" s="55">
        <v>29</v>
      </c>
      <c r="L60" s="55">
        <v>52</v>
      </c>
      <c r="M60" s="55">
        <v>53</v>
      </c>
      <c r="N60" s="55">
        <v>51</v>
      </c>
      <c r="O60" s="55">
        <v>50</v>
      </c>
      <c r="P60" s="55">
        <v>49</v>
      </c>
      <c r="Q60" s="55">
        <v>45</v>
      </c>
      <c r="R60" s="55">
        <v>45</v>
      </c>
      <c r="S60" s="55">
        <v>44</v>
      </c>
      <c r="T60" s="55">
        <v>50</v>
      </c>
      <c r="U60" s="31">
        <f t="shared" si="18"/>
        <v>0.48571428571428571</v>
      </c>
      <c r="V60" s="31">
        <f t="shared" si="19"/>
        <v>0.70967741935483875</v>
      </c>
      <c r="W60" s="31">
        <f t="shared" si="20"/>
        <v>0.5</v>
      </c>
      <c r="X60" s="31">
        <f t="shared" si="21"/>
        <v>0.51515151515151514</v>
      </c>
      <c r="Y60" s="31">
        <f t="shared" si="22"/>
        <v>0.48484848484848486</v>
      </c>
      <c r="Z60" s="31">
        <f t="shared" si="23"/>
        <v>0.6071428571428571</v>
      </c>
      <c r="AA60" s="31">
        <f t="shared" si="24"/>
        <v>0.55172413793103448</v>
      </c>
      <c r="AB60" s="31">
        <f t="shared" si="25"/>
        <v>0.46666666666666667</v>
      </c>
      <c r="AC60" s="31">
        <f t="shared" si="26"/>
        <v>0.72413793103448276</v>
      </c>
    </row>
    <row r="61" spans="1:29" x14ac:dyDescent="0.35">
      <c r="A61" s="54" t="s">
        <v>90</v>
      </c>
      <c r="B61" s="54" t="s">
        <v>74</v>
      </c>
      <c r="C61" s="55">
        <v>24</v>
      </c>
      <c r="D61" s="55">
        <v>20</v>
      </c>
      <c r="E61" s="55">
        <v>24</v>
      </c>
      <c r="F61" s="55">
        <v>28</v>
      </c>
      <c r="G61" s="55">
        <v>30</v>
      </c>
      <c r="H61" s="55">
        <v>27</v>
      </c>
      <c r="I61" s="55">
        <v>26</v>
      </c>
      <c r="J61" s="55">
        <v>24</v>
      </c>
      <c r="K61" s="55">
        <v>26</v>
      </c>
      <c r="L61" s="55">
        <v>29</v>
      </c>
      <c r="M61" s="55">
        <v>34</v>
      </c>
      <c r="N61" s="55">
        <v>33</v>
      </c>
      <c r="O61" s="55">
        <v>34</v>
      </c>
      <c r="P61" s="55">
        <v>40</v>
      </c>
      <c r="Q61" s="55">
        <v>36</v>
      </c>
      <c r="R61" s="55">
        <v>34</v>
      </c>
      <c r="S61" s="55">
        <v>40</v>
      </c>
      <c r="T61" s="55">
        <v>43</v>
      </c>
      <c r="U61" s="31">
        <f t="shared" si="18"/>
        <v>0.20833333333333334</v>
      </c>
      <c r="V61" s="31">
        <f t="shared" si="19"/>
        <v>0.7</v>
      </c>
      <c r="W61" s="31">
        <f t="shared" si="20"/>
        <v>0.375</v>
      </c>
      <c r="X61" s="31">
        <f t="shared" si="21"/>
        <v>0.21428571428571427</v>
      </c>
      <c r="Y61" s="31">
        <f t="shared" si="22"/>
        <v>0.33333333333333331</v>
      </c>
      <c r="Z61" s="31">
        <f t="shared" si="23"/>
        <v>0.33333333333333331</v>
      </c>
      <c r="AA61" s="31">
        <f t="shared" si="24"/>
        <v>0.30769230769230771</v>
      </c>
      <c r="AB61" s="31">
        <f t="shared" si="25"/>
        <v>0.66666666666666663</v>
      </c>
      <c r="AC61" s="31">
        <f t="shared" si="26"/>
        <v>0.65384615384615385</v>
      </c>
    </row>
    <row r="62" spans="1:29" x14ac:dyDescent="0.35">
      <c r="A62" s="54" t="s">
        <v>91</v>
      </c>
      <c r="B62" s="54" t="s">
        <v>75</v>
      </c>
      <c r="C62" s="55">
        <v>33</v>
      </c>
      <c r="D62" s="55">
        <v>33</v>
      </c>
      <c r="E62" s="55">
        <v>33</v>
      </c>
      <c r="F62" s="55">
        <v>30</v>
      </c>
      <c r="G62" s="55">
        <v>31</v>
      </c>
      <c r="H62" s="55">
        <v>31</v>
      </c>
      <c r="I62" s="55">
        <v>32</v>
      </c>
      <c r="J62" s="55">
        <v>32</v>
      </c>
      <c r="K62" s="55">
        <v>31</v>
      </c>
      <c r="L62" s="55">
        <v>44</v>
      </c>
      <c r="M62" s="55">
        <v>44</v>
      </c>
      <c r="N62" s="55">
        <v>42</v>
      </c>
      <c r="O62" s="55">
        <v>46</v>
      </c>
      <c r="P62" s="55">
        <v>49</v>
      </c>
      <c r="Q62" s="55">
        <v>45</v>
      </c>
      <c r="R62" s="55">
        <v>44</v>
      </c>
      <c r="S62" s="55">
        <v>45</v>
      </c>
      <c r="T62" s="55">
        <v>45</v>
      </c>
      <c r="U62" s="31">
        <f t="shared" si="18"/>
        <v>0.33333333333333331</v>
      </c>
      <c r="V62" s="31">
        <f t="shared" si="19"/>
        <v>0.33333333333333331</v>
      </c>
      <c r="W62" s="31">
        <f t="shared" si="20"/>
        <v>0.27272727272727271</v>
      </c>
      <c r="X62" s="31">
        <f t="shared" si="21"/>
        <v>0.53333333333333333</v>
      </c>
      <c r="Y62" s="31">
        <f t="shared" si="22"/>
        <v>0.58064516129032262</v>
      </c>
      <c r="Z62" s="31">
        <f t="shared" si="23"/>
        <v>0.45161290322580644</v>
      </c>
      <c r="AA62" s="31">
        <f t="shared" si="24"/>
        <v>0.375</v>
      </c>
      <c r="AB62" s="31">
        <f t="shared" si="25"/>
        <v>0.40625</v>
      </c>
      <c r="AC62" s="31">
        <f t="shared" si="26"/>
        <v>0.45161290322580644</v>
      </c>
    </row>
    <row r="63" spans="1:29" x14ac:dyDescent="0.35">
      <c r="A63" s="54" t="s">
        <v>92</v>
      </c>
      <c r="B63" s="54" t="s">
        <v>76</v>
      </c>
      <c r="C63" s="55">
        <v>25</v>
      </c>
      <c r="D63" s="55">
        <v>21</v>
      </c>
      <c r="E63" s="55">
        <v>25</v>
      </c>
      <c r="F63" s="55">
        <v>21</v>
      </c>
      <c r="G63" s="55">
        <v>23</v>
      </c>
      <c r="H63" s="55">
        <v>22</v>
      </c>
      <c r="I63" s="55">
        <v>19</v>
      </c>
      <c r="J63" s="55">
        <v>19</v>
      </c>
      <c r="K63" s="55">
        <v>22</v>
      </c>
      <c r="L63" s="55">
        <v>38</v>
      </c>
      <c r="M63" s="55">
        <v>41</v>
      </c>
      <c r="N63" s="55">
        <v>47</v>
      </c>
      <c r="O63" s="55">
        <v>41</v>
      </c>
      <c r="P63" s="55">
        <v>37</v>
      </c>
      <c r="Q63" s="55">
        <v>39</v>
      </c>
      <c r="R63" s="55">
        <v>32</v>
      </c>
      <c r="S63" s="55">
        <v>33</v>
      </c>
      <c r="T63" s="55">
        <v>44</v>
      </c>
      <c r="U63" s="31">
        <f t="shared" si="18"/>
        <v>0.52</v>
      </c>
      <c r="V63" s="31">
        <f t="shared" si="19"/>
        <v>0.95238095238095233</v>
      </c>
      <c r="W63" s="31">
        <f t="shared" si="20"/>
        <v>0.88</v>
      </c>
      <c r="X63" s="31">
        <f t="shared" si="21"/>
        <v>0.95238095238095233</v>
      </c>
      <c r="Y63" s="31">
        <f t="shared" si="22"/>
        <v>0.60869565217391308</v>
      </c>
      <c r="Z63" s="31">
        <f t="shared" si="23"/>
        <v>0.77272727272727271</v>
      </c>
      <c r="AA63" s="31">
        <f t="shared" si="24"/>
        <v>0.68421052631578949</v>
      </c>
      <c r="AB63" s="31">
        <f t="shared" si="25"/>
        <v>0.73684210526315785</v>
      </c>
      <c r="AC63" s="31">
        <f t="shared" si="26"/>
        <v>1</v>
      </c>
    </row>
    <row r="64" spans="1:29" x14ac:dyDescent="0.35">
      <c r="A64" s="54" t="s">
        <v>93</v>
      </c>
      <c r="B64" s="54" t="s">
        <v>77</v>
      </c>
      <c r="C64" s="55">
        <v>20</v>
      </c>
      <c r="D64" s="55">
        <v>22</v>
      </c>
      <c r="E64" s="55">
        <v>20</v>
      </c>
      <c r="F64" s="55">
        <v>24</v>
      </c>
      <c r="G64" s="55">
        <v>22</v>
      </c>
      <c r="H64" s="55">
        <v>21</v>
      </c>
      <c r="I64" s="55">
        <v>17</v>
      </c>
      <c r="J64" s="55">
        <v>16</v>
      </c>
      <c r="K64" s="55">
        <v>19</v>
      </c>
      <c r="L64" s="55">
        <v>39</v>
      </c>
      <c r="M64" s="55">
        <v>41</v>
      </c>
      <c r="N64" s="55">
        <v>38</v>
      </c>
      <c r="O64" s="55">
        <v>32</v>
      </c>
      <c r="P64" s="55">
        <v>44</v>
      </c>
      <c r="Q64" s="55">
        <v>41</v>
      </c>
      <c r="R64" s="55">
        <v>35</v>
      </c>
      <c r="S64" s="55">
        <v>39</v>
      </c>
      <c r="T64" s="55">
        <v>41</v>
      </c>
      <c r="U64" s="31">
        <f t="shared" si="18"/>
        <v>0.95</v>
      </c>
      <c r="V64" s="31">
        <f t="shared" si="19"/>
        <v>0.86363636363636365</v>
      </c>
      <c r="W64" s="31">
        <f t="shared" si="20"/>
        <v>0.9</v>
      </c>
      <c r="X64" s="31">
        <f t="shared" si="21"/>
        <v>0.33333333333333331</v>
      </c>
      <c r="Y64" s="31">
        <f t="shared" si="22"/>
        <v>1</v>
      </c>
      <c r="Z64" s="31">
        <f t="shared" si="23"/>
        <v>0.95238095238095233</v>
      </c>
      <c r="AA64" s="31">
        <f t="shared" si="24"/>
        <v>1.0588235294117647</v>
      </c>
      <c r="AB64" s="31">
        <f t="shared" si="25"/>
        <v>1.4375</v>
      </c>
      <c r="AC64" s="31">
        <f t="shared" si="26"/>
        <v>1.1578947368421053</v>
      </c>
    </row>
    <row r="65" spans="1:29" x14ac:dyDescent="0.35">
      <c r="A65" s="54" t="s">
        <v>94</v>
      </c>
      <c r="B65" s="54" t="s">
        <v>78</v>
      </c>
      <c r="C65" s="55">
        <v>27</v>
      </c>
      <c r="D65" s="55">
        <v>24</v>
      </c>
      <c r="E65" s="55">
        <v>25</v>
      </c>
      <c r="F65" s="55">
        <v>25</v>
      </c>
      <c r="G65" s="55">
        <v>30</v>
      </c>
      <c r="H65" s="55">
        <v>29</v>
      </c>
      <c r="I65" s="55">
        <v>29</v>
      </c>
      <c r="J65" s="55">
        <v>28</v>
      </c>
      <c r="K65" s="55">
        <v>28</v>
      </c>
      <c r="L65" s="55">
        <v>37</v>
      </c>
      <c r="M65" s="55">
        <v>30</v>
      </c>
      <c r="N65" s="55">
        <v>42</v>
      </c>
      <c r="O65" s="55">
        <v>43</v>
      </c>
      <c r="P65" s="55">
        <v>47</v>
      </c>
      <c r="Q65" s="55">
        <v>46</v>
      </c>
      <c r="R65" s="55">
        <v>50</v>
      </c>
      <c r="S65" s="55">
        <v>51</v>
      </c>
      <c r="T65" s="55">
        <v>41</v>
      </c>
      <c r="U65" s="31">
        <f t="shared" si="18"/>
        <v>0.37037037037037035</v>
      </c>
      <c r="V65" s="31">
        <f t="shared" si="19"/>
        <v>0.25</v>
      </c>
      <c r="W65" s="31">
        <f t="shared" si="20"/>
        <v>0.68</v>
      </c>
      <c r="X65" s="31">
        <f t="shared" si="21"/>
        <v>0.72</v>
      </c>
      <c r="Y65" s="31">
        <f t="shared" si="22"/>
        <v>0.56666666666666665</v>
      </c>
      <c r="Z65" s="31">
        <f t="shared" si="23"/>
        <v>0.58620689655172409</v>
      </c>
      <c r="AA65" s="31">
        <f t="shared" si="24"/>
        <v>0.72413793103448276</v>
      </c>
      <c r="AB65" s="31">
        <f t="shared" si="25"/>
        <v>0.8214285714285714</v>
      </c>
      <c r="AC65" s="31">
        <f t="shared" si="26"/>
        <v>0.4642857142857143</v>
      </c>
    </row>
    <row r="66" spans="1:29" x14ac:dyDescent="0.35">
      <c r="A66" s="54" t="s">
        <v>95</v>
      </c>
      <c r="B66" s="54" t="s">
        <v>79</v>
      </c>
      <c r="C66" s="55">
        <v>34</v>
      </c>
      <c r="D66" s="55">
        <v>33</v>
      </c>
      <c r="E66" s="55">
        <v>33</v>
      </c>
      <c r="F66" s="55">
        <v>32</v>
      </c>
      <c r="G66" s="55">
        <v>29</v>
      </c>
      <c r="H66" s="55">
        <v>31</v>
      </c>
      <c r="I66" s="55">
        <v>27</v>
      </c>
      <c r="J66" s="55">
        <v>27</v>
      </c>
      <c r="K66" s="55">
        <v>31</v>
      </c>
      <c r="L66" s="55">
        <v>55</v>
      </c>
      <c r="M66" s="55">
        <v>54</v>
      </c>
      <c r="N66" s="55">
        <v>51</v>
      </c>
      <c r="O66" s="55">
        <v>51</v>
      </c>
      <c r="P66" s="55">
        <v>54</v>
      </c>
      <c r="Q66" s="55">
        <v>49</v>
      </c>
      <c r="R66" s="55">
        <v>42</v>
      </c>
      <c r="S66" s="55">
        <v>44</v>
      </c>
      <c r="T66" s="55">
        <v>48</v>
      </c>
      <c r="U66" s="31">
        <f t="shared" si="18"/>
        <v>0.61764705882352944</v>
      </c>
      <c r="V66" s="31">
        <f t="shared" si="19"/>
        <v>0.63636363636363635</v>
      </c>
      <c r="W66" s="31">
        <f t="shared" si="20"/>
        <v>0.54545454545454541</v>
      </c>
      <c r="X66" s="31">
        <f t="shared" si="21"/>
        <v>0.59375</v>
      </c>
      <c r="Y66" s="31">
        <f t="shared" si="22"/>
        <v>0.86206896551724133</v>
      </c>
      <c r="Z66" s="31">
        <f t="shared" si="23"/>
        <v>0.58064516129032262</v>
      </c>
      <c r="AA66" s="31">
        <f t="shared" si="24"/>
        <v>0.55555555555555558</v>
      </c>
      <c r="AB66" s="31">
        <f t="shared" si="25"/>
        <v>0.62962962962962965</v>
      </c>
      <c r="AC66" s="31">
        <f t="shared" si="26"/>
        <v>0.54838709677419351</v>
      </c>
    </row>
    <row r="67" spans="1:29" x14ac:dyDescent="0.35">
      <c r="A67" s="54" t="s">
        <v>96</v>
      </c>
      <c r="B67" s="54" t="s">
        <v>80</v>
      </c>
      <c r="C67" s="55">
        <v>27</v>
      </c>
      <c r="D67" s="55">
        <v>25</v>
      </c>
      <c r="E67" s="55">
        <v>31</v>
      </c>
      <c r="F67" s="55">
        <v>30</v>
      </c>
      <c r="G67" s="55">
        <v>30</v>
      </c>
      <c r="H67" s="55">
        <v>24</v>
      </c>
      <c r="I67" s="55">
        <v>22</v>
      </c>
      <c r="J67" s="55">
        <v>17</v>
      </c>
      <c r="K67" s="55">
        <v>28</v>
      </c>
      <c r="L67" s="55">
        <v>37</v>
      </c>
      <c r="M67" s="55">
        <v>38</v>
      </c>
      <c r="N67" s="55">
        <v>36</v>
      </c>
      <c r="O67" s="55">
        <v>33</v>
      </c>
      <c r="P67" s="55">
        <v>45</v>
      </c>
      <c r="Q67" s="55">
        <v>49</v>
      </c>
      <c r="R67" s="55">
        <v>31</v>
      </c>
      <c r="S67" s="55">
        <v>37</v>
      </c>
      <c r="T67" s="55">
        <v>44</v>
      </c>
      <c r="U67" s="31">
        <f t="shared" si="18"/>
        <v>0.37037037037037035</v>
      </c>
      <c r="V67" s="31">
        <f t="shared" si="19"/>
        <v>0.52</v>
      </c>
      <c r="W67" s="31">
        <f t="shared" si="20"/>
        <v>0.16129032258064516</v>
      </c>
      <c r="X67" s="31">
        <f t="shared" si="21"/>
        <v>0.1</v>
      </c>
      <c r="Y67" s="31">
        <f t="shared" si="22"/>
        <v>0.5</v>
      </c>
      <c r="Z67" s="31">
        <f t="shared" si="23"/>
        <v>1.0416666666666667</v>
      </c>
      <c r="AA67" s="31">
        <f t="shared" si="24"/>
        <v>0.40909090909090912</v>
      </c>
      <c r="AB67" s="31">
        <f t="shared" si="25"/>
        <v>1.1764705882352942</v>
      </c>
      <c r="AC67" s="31">
        <f t="shared" si="26"/>
        <v>0.5714285714285714</v>
      </c>
    </row>
    <row r="68" spans="1:29" x14ac:dyDescent="0.35">
      <c r="A68" s="54" t="s">
        <v>97</v>
      </c>
      <c r="B68" s="54" t="s">
        <v>81</v>
      </c>
      <c r="C68" s="55">
        <v>27</v>
      </c>
      <c r="D68" s="55">
        <v>28</v>
      </c>
      <c r="E68" s="55">
        <v>28</v>
      </c>
      <c r="F68" s="55">
        <v>31</v>
      </c>
      <c r="G68" s="55">
        <v>32</v>
      </c>
      <c r="H68" s="55">
        <v>36</v>
      </c>
      <c r="I68" s="55">
        <v>42</v>
      </c>
      <c r="J68" s="55">
        <v>37</v>
      </c>
      <c r="K68" s="55">
        <v>32</v>
      </c>
      <c r="L68" s="55">
        <v>38</v>
      </c>
      <c r="M68" s="55">
        <v>40</v>
      </c>
      <c r="N68" s="55">
        <v>38</v>
      </c>
      <c r="O68" s="55">
        <v>41</v>
      </c>
      <c r="P68" s="55">
        <v>45</v>
      </c>
      <c r="Q68" s="55">
        <v>52</v>
      </c>
      <c r="R68" s="55">
        <v>60</v>
      </c>
      <c r="S68" s="55">
        <v>50</v>
      </c>
      <c r="T68" s="55">
        <v>42</v>
      </c>
      <c r="U68" s="31">
        <f t="shared" si="18"/>
        <v>0.40740740740740738</v>
      </c>
      <c r="V68" s="31">
        <f t="shared" si="19"/>
        <v>0.42857142857142855</v>
      </c>
      <c r="W68" s="31">
        <f t="shared" si="20"/>
        <v>0.35714285714285715</v>
      </c>
      <c r="X68" s="31">
        <f t="shared" si="21"/>
        <v>0.32258064516129031</v>
      </c>
      <c r="Y68" s="31">
        <f t="shared" si="22"/>
        <v>0.40625</v>
      </c>
      <c r="Z68" s="31">
        <f t="shared" si="23"/>
        <v>0.44444444444444442</v>
      </c>
      <c r="AA68" s="31">
        <f t="shared" si="24"/>
        <v>0.42857142857142855</v>
      </c>
      <c r="AB68" s="31">
        <f t="shared" si="25"/>
        <v>0.35135135135135137</v>
      </c>
      <c r="AC68" s="31">
        <f t="shared" si="26"/>
        <v>0.3125</v>
      </c>
    </row>
    <row r="69" spans="1:29" x14ac:dyDescent="0.35">
      <c r="A69" s="52" t="s">
        <v>88</v>
      </c>
      <c r="B69" s="52" t="s">
        <v>88</v>
      </c>
      <c r="C69" s="55">
        <v>28</v>
      </c>
      <c r="D69" s="55">
        <v>29</v>
      </c>
      <c r="E69" s="55">
        <v>29</v>
      </c>
      <c r="F69" s="55">
        <v>32</v>
      </c>
      <c r="G69" s="55">
        <v>33</v>
      </c>
      <c r="H69" s="55">
        <v>40</v>
      </c>
      <c r="I69" s="55">
        <v>48</v>
      </c>
      <c r="J69" s="55">
        <v>41</v>
      </c>
      <c r="K69" s="55">
        <v>34</v>
      </c>
      <c r="L69" s="55">
        <v>40</v>
      </c>
      <c r="M69" s="55">
        <v>41</v>
      </c>
      <c r="N69" s="55">
        <v>39</v>
      </c>
      <c r="O69" s="55">
        <v>41</v>
      </c>
      <c r="P69" s="55">
        <v>46</v>
      </c>
      <c r="Q69" s="55">
        <v>56</v>
      </c>
      <c r="R69" s="55">
        <v>69</v>
      </c>
      <c r="S69" s="55">
        <v>55</v>
      </c>
      <c r="T69" s="55">
        <v>42</v>
      </c>
      <c r="U69" s="31">
        <f t="shared" si="18"/>
        <v>0.42857142857142855</v>
      </c>
      <c r="V69" s="31">
        <f t="shared" si="19"/>
        <v>0.41379310344827586</v>
      </c>
      <c r="W69" s="31">
        <f t="shared" si="20"/>
        <v>0.34482758620689657</v>
      </c>
      <c r="X69" s="31">
        <f t="shared" si="21"/>
        <v>0.28125</v>
      </c>
      <c r="Y69" s="31">
        <f t="shared" si="22"/>
        <v>0.39393939393939392</v>
      </c>
      <c r="Z69" s="31">
        <f t="shared" si="23"/>
        <v>0.4</v>
      </c>
      <c r="AA69" s="31">
        <f t="shared" si="24"/>
        <v>0.4375</v>
      </c>
      <c r="AB69" s="31">
        <f t="shared" si="25"/>
        <v>0.34146341463414637</v>
      </c>
      <c r="AC69" s="31">
        <f t="shared" si="26"/>
        <v>0.23529411764705882</v>
      </c>
    </row>
    <row r="70" spans="1:29" x14ac:dyDescent="0.35">
      <c r="A70" s="52" t="s">
        <v>126</v>
      </c>
      <c r="B70" s="52" t="s">
        <v>127</v>
      </c>
      <c r="C70" s="55">
        <v>13</v>
      </c>
      <c r="D70" s="55">
        <v>13</v>
      </c>
      <c r="E70" s="55">
        <v>16</v>
      </c>
      <c r="F70" s="55">
        <v>16</v>
      </c>
      <c r="G70" s="55">
        <v>20</v>
      </c>
      <c r="H70" s="55">
        <v>18</v>
      </c>
      <c r="I70" s="55">
        <v>19</v>
      </c>
      <c r="J70" s="55">
        <v>22</v>
      </c>
      <c r="K70" s="55">
        <v>17</v>
      </c>
      <c r="L70" s="55">
        <v>16</v>
      </c>
      <c r="M70" s="55">
        <v>21</v>
      </c>
      <c r="N70" s="55">
        <v>23</v>
      </c>
      <c r="O70" s="55">
        <v>27</v>
      </c>
      <c r="P70" s="55">
        <v>31</v>
      </c>
      <c r="Q70" s="55">
        <v>32</v>
      </c>
      <c r="R70" s="55">
        <v>27</v>
      </c>
      <c r="S70" s="55">
        <v>28</v>
      </c>
      <c r="T70" s="55">
        <v>36</v>
      </c>
      <c r="U70" s="31">
        <f t="shared" si="18"/>
        <v>0.23076923076923078</v>
      </c>
      <c r="V70" s="31">
        <f t="shared" si="19"/>
        <v>0.61538461538461542</v>
      </c>
      <c r="W70" s="31">
        <f t="shared" si="20"/>
        <v>0.4375</v>
      </c>
      <c r="X70" s="31">
        <f t="shared" si="21"/>
        <v>0.6875</v>
      </c>
      <c r="Y70" s="31">
        <f t="shared" si="22"/>
        <v>0.55000000000000004</v>
      </c>
      <c r="Z70" s="31">
        <f t="shared" si="23"/>
        <v>0.77777777777777779</v>
      </c>
      <c r="AA70" s="31">
        <f t="shared" si="24"/>
        <v>0.42105263157894735</v>
      </c>
      <c r="AB70" s="31">
        <f t="shared" si="25"/>
        <v>0.27272727272727271</v>
      </c>
      <c r="AC70" s="31">
        <f t="shared" si="26"/>
        <v>1.1176470588235294</v>
      </c>
    </row>
    <row r="71" spans="1:29" x14ac:dyDescent="0.35">
      <c r="A71" s="54" t="s">
        <v>98</v>
      </c>
      <c r="B71" s="54" t="s">
        <v>82</v>
      </c>
      <c r="C71" s="55">
        <v>22</v>
      </c>
      <c r="D71" s="55">
        <v>23</v>
      </c>
      <c r="E71" s="55">
        <v>24</v>
      </c>
      <c r="F71" s="55">
        <v>22</v>
      </c>
      <c r="G71" s="55">
        <v>25</v>
      </c>
      <c r="H71" s="55">
        <v>23</v>
      </c>
      <c r="I71" s="55">
        <v>23</v>
      </c>
      <c r="J71" s="55">
        <v>23</v>
      </c>
      <c r="K71" s="55">
        <v>25</v>
      </c>
      <c r="L71" s="55">
        <v>21</v>
      </c>
      <c r="M71" s="55">
        <v>18</v>
      </c>
      <c r="N71" s="55">
        <v>18</v>
      </c>
      <c r="O71" s="55">
        <v>16</v>
      </c>
      <c r="P71" s="55">
        <v>16</v>
      </c>
      <c r="Q71" s="55">
        <v>14</v>
      </c>
      <c r="R71" s="55">
        <v>24</v>
      </c>
      <c r="S71" s="55">
        <v>30</v>
      </c>
      <c r="T71" s="55">
        <v>23</v>
      </c>
      <c r="U71" s="31">
        <f t="shared" si="18"/>
        <v>-4.5454545454545456E-2</v>
      </c>
      <c r="V71" s="31">
        <f t="shared" si="19"/>
        <v>-0.21739130434782608</v>
      </c>
      <c r="W71" s="31">
        <f t="shared" si="20"/>
        <v>-0.25</v>
      </c>
      <c r="X71" s="31">
        <f t="shared" si="21"/>
        <v>-0.27272727272727271</v>
      </c>
      <c r="Y71" s="31">
        <f t="shared" si="22"/>
        <v>-0.36</v>
      </c>
      <c r="Z71" s="31">
        <f t="shared" si="23"/>
        <v>-0.39130434782608697</v>
      </c>
      <c r="AA71" s="31">
        <f t="shared" si="24"/>
        <v>4.3478260869565216E-2</v>
      </c>
      <c r="AB71" s="31">
        <f t="shared" si="25"/>
        <v>0.30434782608695654</v>
      </c>
      <c r="AC71" s="31">
        <f t="shared" si="26"/>
        <v>-0.08</v>
      </c>
    </row>
    <row r="72" spans="1:29" x14ac:dyDescent="0.35">
      <c r="A72" s="54" t="s">
        <v>99</v>
      </c>
      <c r="B72" s="54" t="s">
        <v>83</v>
      </c>
      <c r="C72" s="55">
        <v>28</v>
      </c>
      <c r="D72" s="55">
        <v>29</v>
      </c>
      <c r="E72" s="55">
        <v>29</v>
      </c>
      <c r="F72" s="55">
        <v>31</v>
      </c>
      <c r="G72" s="55">
        <v>30</v>
      </c>
      <c r="H72" s="55">
        <v>32</v>
      </c>
      <c r="I72" s="55">
        <v>35</v>
      </c>
      <c r="J72" s="55">
        <v>32</v>
      </c>
      <c r="K72" s="55">
        <v>26</v>
      </c>
      <c r="L72" s="55">
        <v>47</v>
      </c>
      <c r="M72" s="55">
        <v>43</v>
      </c>
      <c r="N72" s="55">
        <v>43</v>
      </c>
      <c r="O72" s="55">
        <v>50</v>
      </c>
      <c r="P72" s="55">
        <v>47</v>
      </c>
      <c r="Q72" s="55">
        <v>48</v>
      </c>
      <c r="R72" s="55">
        <v>51</v>
      </c>
      <c r="S72" s="55">
        <v>53</v>
      </c>
      <c r="T72" s="55">
        <v>45</v>
      </c>
      <c r="U72" s="31">
        <f t="shared" si="18"/>
        <v>0.6785714285714286</v>
      </c>
      <c r="V72" s="31">
        <f t="shared" si="19"/>
        <v>0.48275862068965519</v>
      </c>
      <c r="W72" s="31">
        <f t="shared" si="20"/>
        <v>0.48275862068965519</v>
      </c>
      <c r="X72" s="31">
        <f t="shared" si="21"/>
        <v>0.61290322580645162</v>
      </c>
      <c r="Y72" s="31">
        <f t="shared" si="22"/>
        <v>0.56666666666666665</v>
      </c>
      <c r="Z72" s="31">
        <f t="shared" si="23"/>
        <v>0.5</v>
      </c>
      <c r="AA72" s="31">
        <f t="shared" si="24"/>
        <v>0.45714285714285713</v>
      </c>
      <c r="AB72" s="31">
        <f t="shared" si="25"/>
        <v>0.65625</v>
      </c>
      <c r="AC72" s="31">
        <f t="shared" si="26"/>
        <v>0.73076923076923073</v>
      </c>
    </row>
    <row r="73" spans="1:29" x14ac:dyDescent="0.35">
      <c r="A73" s="54" t="s">
        <v>100</v>
      </c>
      <c r="B73" s="54" t="s">
        <v>84</v>
      </c>
      <c r="C73" s="55">
        <v>37</v>
      </c>
      <c r="D73" s="55">
        <v>37</v>
      </c>
      <c r="E73" s="55">
        <v>36</v>
      </c>
      <c r="F73" s="55">
        <v>41</v>
      </c>
      <c r="G73" s="55">
        <v>38</v>
      </c>
      <c r="H73" s="55">
        <v>36</v>
      </c>
      <c r="I73" s="55">
        <v>38</v>
      </c>
      <c r="J73" s="55">
        <v>37</v>
      </c>
      <c r="K73" s="55">
        <v>39</v>
      </c>
      <c r="L73" s="55">
        <v>52</v>
      </c>
      <c r="M73" s="55">
        <v>43</v>
      </c>
      <c r="N73" s="55">
        <v>44</v>
      </c>
      <c r="O73" s="55">
        <v>46</v>
      </c>
      <c r="P73" s="55">
        <v>46</v>
      </c>
      <c r="Q73" s="55">
        <v>44</v>
      </c>
      <c r="R73" s="55">
        <v>50</v>
      </c>
      <c r="S73" s="55">
        <v>43</v>
      </c>
      <c r="T73" s="55">
        <v>46</v>
      </c>
      <c r="U73" s="31">
        <f t="shared" si="18"/>
        <v>0.40540540540540543</v>
      </c>
      <c r="V73" s="31">
        <f t="shared" si="19"/>
        <v>0.16216216216216217</v>
      </c>
      <c r="W73" s="31">
        <f t="shared" si="20"/>
        <v>0.22222222222222221</v>
      </c>
      <c r="X73" s="31">
        <f t="shared" si="21"/>
        <v>0.12195121951219512</v>
      </c>
      <c r="Y73" s="31">
        <f t="shared" si="22"/>
        <v>0.21052631578947367</v>
      </c>
      <c r="Z73" s="31">
        <f t="shared" si="23"/>
        <v>0.22222222222222221</v>
      </c>
      <c r="AA73" s="31">
        <f t="shared" si="24"/>
        <v>0.31578947368421051</v>
      </c>
      <c r="AB73" s="31">
        <f t="shared" si="25"/>
        <v>0.16216216216216217</v>
      </c>
      <c r="AC73" s="31">
        <f t="shared" si="26"/>
        <v>0.17948717948717949</v>
      </c>
    </row>
    <row r="74" spans="1:29" x14ac:dyDescent="0.35">
      <c r="A74" s="52" t="s">
        <v>89</v>
      </c>
      <c r="B74" s="52" t="s">
        <v>89</v>
      </c>
      <c r="C74" s="55">
        <v>37</v>
      </c>
      <c r="D74" s="55">
        <v>38</v>
      </c>
      <c r="E74" s="55">
        <v>36</v>
      </c>
      <c r="F74" s="55">
        <v>41</v>
      </c>
      <c r="G74" s="55">
        <v>39</v>
      </c>
      <c r="H74" s="55">
        <v>37</v>
      </c>
      <c r="I74" s="55">
        <v>40</v>
      </c>
      <c r="J74" s="55">
        <v>39</v>
      </c>
      <c r="K74" s="55">
        <v>40</v>
      </c>
      <c r="L74" s="55">
        <v>51</v>
      </c>
      <c r="M74" s="55">
        <v>42</v>
      </c>
      <c r="N74" s="55">
        <v>43</v>
      </c>
      <c r="O74" s="55">
        <v>47</v>
      </c>
      <c r="P74" s="55">
        <v>46</v>
      </c>
      <c r="Q74" s="55">
        <v>44</v>
      </c>
      <c r="R74" s="55">
        <v>51</v>
      </c>
      <c r="S74" s="55">
        <v>43</v>
      </c>
      <c r="T74" s="55">
        <v>45</v>
      </c>
      <c r="U74" s="31">
        <f t="shared" si="18"/>
        <v>0.3783783783783784</v>
      </c>
      <c r="V74" s="31">
        <f t="shared" si="19"/>
        <v>0.10526315789473684</v>
      </c>
      <c r="W74" s="31">
        <f t="shared" si="20"/>
        <v>0.19444444444444445</v>
      </c>
      <c r="X74" s="31">
        <f t="shared" si="21"/>
        <v>0.14634146341463414</v>
      </c>
      <c r="Y74" s="31">
        <f t="shared" si="22"/>
        <v>0.17948717948717949</v>
      </c>
      <c r="Z74" s="31">
        <f t="shared" si="23"/>
        <v>0.1891891891891892</v>
      </c>
      <c r="AA74" s="31">
        <f t="shared" si="24"/>
        <v>0.27500000000000002</v>
      </c>
      <c r="AB74" s="31">
        <f t="shared" si="25"/>
        <v>0.10256410256410256</v>
      </c>
      <c r="AC74" s="31">
        <f t="shared" si="26"/>
        <v>0.125</v>
      </c>
    </row>
    <row r="75" spans="1:29" x14ac:dyDescent="0.35">
      <c r="A75" s="52" t="s">
        <v>128</v>
      </c>
      <c r="B75" s="52" t="s">
        <v>129</v>
      </c>
      <c r="C75" s="55">
        <v>32</v>
      </c>
      <c r="D75" s="55">
        <v>32</v>
      </c>
      <c r="E75" s="55">
        <v>31</v>
      </c>
      <c r="F75" s="55">
        <v>35</v>
      </c>
      <c r="G75" s="55">
        <v>28</v>
      </c>
      <c r="H75" s="55">
        <v>28</v>
      </c>
      <c r="I75" s="55">
        <v>23</v>
      </c>
      <c r="J75" s="55">
        <v>25</v>
      </c>
      <c r="K75" s="55">
        <v>33</v>
      </c>
      <c r="L75" s="55">
        <v>69</v>
      </c>
      <c r="M75" s="55">
        <v>54</v>
      </c>
      <c r="N75" s="55">
        <v>59</v>
      </c>
      <c r="O75" s="55">
        <v>39</v>
      </c>
      <c r="P75" s="55">
        <v>60</v>
      </c>
      <c r="Q75" s="55">
        <v>42</v>
      </c>
      <c r="R75" s="55">
        <v>43</v>
      </c>
      <c r="S75" s="55">
        <v>42</v>
      </c>
      <c r="T75" s="55">
        <v>49</v>
      </c>
      <c r="U75" s="31">
        <f t="shared" si="18"/>
        <v>1.15625</v>
      </c>
      <c r="V75" s="31">
        <f t="shared" si="19"/>
        <v>0.6875</v>
      </c>
      <c r="W75" s="31">
        <f t="shared" si="20"/>
        <v>0.90322580645161288</v>
      </c>
      <c r="X75" s="31">
        <f t="shared" si="21"/>
        <v>0.11428571428571428</v>
      </c>
      <c r="Y75" s="31">
        <f t="shared" si="22"/>
        <v>1.1428571428571428</v>
      </c>
      <c r="Z75" s="31">
        <f t="shared" si="23"/>
        <v>0.5</v>
      </c>
      <c r="AA75" s="31">
        <f t="shared" si="24"/>
        <v>0.86956521739130432</v>
      </c>
      <c r="AB75" s="31">
        <f t="shared" si="25"/>
        <v>0.68</v>
      </c>
      <c r="AC75" s="31">
        <f t="shared" si="26"/>
        <v>0.48484848484848486</v>
      </c>
    </row>
    <row r="76" spans="1:29" x14ac:dyDescent="0.35">
      <c r="A76" s="54" t="s">
        <v>101</v>
      </c>
      <c r="B76" s="54" t="s">
        <v>85</v>
      </c>
      <c r="C76" s="55">
        <v>30</v>
      </c>
      <c r="D76" s="55">
        <v>28</v>
      </c>
      <c r="E76" s="55">
        <v>29</v>
      </c>
      <c r="F76" s="55">
        <v>28</v>
      </c>
      <c r="G76" s="55">
        <v>24</v>
      </c>
      <c r="H76" s="55">
        <v>22</v>
      </c>
      <c r="I76" s="55">
        <v>24</v>
      </c>
      <c r="J76" s="55">
        <v>23</v>
      </c>
      <c r="K76" s="55">
        <v>28</v>
      </c>
      <c r="L76" s="55">
        <v>41</v>
      </c>
      <c r="M76" s="55">
        <v>44</v>
      </c>
      <c r="N76" s="55">
        <v>50</v>
      </c>
      <c r="O76" s="55">
        <v>40</v>
      </c>
      <c r="P76" s="55">
        <v>40</v>
      </c>
      <c r="Q76" s="55">
        <v>36</v>
      </c>
      <c r="R76" s="55">
        <v>37</v>
      </c>
      <c r="S76" s="55">
        <v>34</v>
      </c>
      <c r="T76" s="55">
        <v>38</v>
      </c>
      <c r="U76" s="31">
        <f t="shared" si="18"/>
        <v>0.36666666666666664</v>
      </c>
      <c r="V76" s="31">
        <f t="shared" si="19"/>
        <v>0.5714285714285714</v>
      </c>
      <c r="W76" s="31">
        <f t="shared" si="20"/>
        <v>0.72413793103448276</v>
      </c>
      <c r="X76" s="31">
        <f t="shared" si="21"/>
        <v>0.42857142857142855</v>
      </c>
      <c r="Y76" s="31">
        <f t="shared" si="22"/>
        <v>0.66666666666666663</v>
      </c>
      <c r="Z76" s="31">
        <f t="shared" si="23"/>
        <v>0.63636363636363635</v>
      </c>
      <c r="AA76" s="31">
        <f t="shared" si="24"/>
        <v>0.54166666666666663</v>
      </c>
      <c r="AB76" s="31">
        <f t="shared" si="25"/>
        <v>0.47826086956521741</v>
      </c>
      <c r="AC76" s="31">
        <f t="shared" si="26"/>
        <v>0.35714285714285715</v>
      </c>
    </row>
    <row r="77" spans="1:29" x14ac:dyDescent="0.35">
      <c r="A77" s="54" t="s">
        <v>102</v>
      </c>
      <c r="B77" s="54" t="s">
        <v>86</v>
      </c>
      <c r="C77" s="55">
        <v>24</v>
      </c>
      <c r="D77" s="55">
        <v>25</v>
      </c>
      <c r="E77" s="55">
        <v>29</v>
      </c>
      <c r="F77" s="55">
        <v>28</v>
      </c>
      <c r="G77" s="55">
        <v>28</v>
      </c>
      <c r="H77" s="55">
        <v>21</v>
      </c>
      <c r="I77" s="55">
        <v>22</v>
      </c>
      <c r="J77" s="55">
        <v>21</v>
      </c>
      <c r="K77" s="55">
        <v>30</v>
      </c>
      <c r="L77" s="55">
        <v>40</v>
      </c>
      <c r="M77" s="55">
        <v>46</v>
      </c>
      <c r="N77" s="55">
        <v>37</v>
      </c>
      <c r="O77" s="55">
        <v>44</v>
      </c>
      <c r="P77" s="55">
        <v>44</v>
      </c>
      <c r="Q77" s="55">
        <v>47</v>
      </c>
      <c r="R77" s="55">
        <v>42</v>
      </c>
      <c r="S77" s="55">
        <v>41</v>
      </c>
      <c r="T77" s="55">
        <v>43</v>
      </c>
      <c r="U77" s="31">
        <f t="shared" si="18"/>
        <v>0.66666666666666663</v>
      </c>
      <c r="V77" s="31">
        <f t="shared" si="19"/>
        <v>0.84</v>
      </c>
      <c r="W77" s="31">
        <f t="shared" si="20"/>
        <v>0.27586206896551724</v>
      </c>
      <c r="X77" s="31">
        <f t="shared" si="21"/>
        <v>0.5714285714285714</v>
      </c>
      <c r="Y77" s="31">
        <f t="shared" si="22"/>
        <v>0.5714285714285714</v>
      </c>
      <c r="Z77" s="31">
        <f t="shared" si="23"/>
        <v>1.2380952380952381</v>
      </c>
      <c r="AA77" s="31">
        <f t="shared" si="24"/>
        <v>0.90909090909090906</v>
      </c>
      <c r="AB77" s="31">
        <f t="shared" si="25"/>
        <v>0.95238095238095233</v>
      </c>
      <c r="AC77" s="31">
        <f t="shared" si="26"/>
        <v>0.43333333333333335</v>
      </c>
    </row>
    <row r="78" spans="1:29" x14ac:dyDescent="0.35">
      <c r="A78" s="54" t="s">
        <v>103</v>
      </c>
      <c r="B78" s="54" t="s">
        <v>87</v>
      </c>
      <c r="C78" s="55">
        <v>26</v>
      </c>
      <c r="D78" s="55">
        <v>27</v>
      </c>
      <c r="E78" s="55">
        <v>26</v>
      </c>
      <c r="F78" s="55">
        <v>27</v>
      </c>
      <c r="G78" s="55">
        <v>25</v>
      </c>
      <c r="H78" s="55">
        <v>25</v>
      </c>
      <c r="I78" s="55">
        <v>26</v>
      </c>
      <c r="J78" s="55">
        <v>25</v>
      </c>
      <c r="K78" s="55">
        <v>28</v>
      </c>
      <c r="L78" s="55">
        <v>45</v>
      </c>
      <c r="M78" s="55">
        <v>42</v>
      </c>
      <c r="N78" s="55">
        <v>45</v>
      </c>
      <c r="O78" s="55">
        <v>43</v>
      </c>
      <c r="P78" s="55">
        <v>44</v>
      </c>
      <c r="Q78" s="55">
        <v>44</v>
      </c>
      <c r="R78" s="55">
        <v>41</v>
      </c>
      <c r="S78" s="55">
        <v>42</v>
      </c>
      <c r="T78" s="55">
        <v>45</v>
      </c>
      <c r="U78" s="31">
        <f t="shared" si="18"/>
        <v>0.73076923076923073</v>
      </c>
      <c r="V78" s="31">
        <f t="shared" si="19"/>
        <v>0.55555555555555558</v>
      </c>
      <c r="W78" s="31">
        <f t="shared" si="20"/>
        <v>0.73076923076923073</v>
      </c>
      <c r="X78" s="31">
        <f t="shared" si="21"/>
        <v>0.59259259259259256</v>
      </c>
      <c r="Y78" s="31">
        <f t="shared" si="22"/>
        <v>0.76</v>
      </c>
      <c r="Z78" s="31">
        <f t="shared" si="23"/>
        <v>0.76</v>
      </c>
      <c r="AA78" s="31">
        <f t="shared" si="24"/>
        <v>0.57692307692307687</v>
      </c>
      <c r="AB78" s="31">
        <f t="shared" si="25"/>
        <v>0.68</v>
      </c>
      <c r="AC78" s="31">
        <f t="shared" si="26"/>
        <v>0.6071428571428571</v>
      </c>
    </row>
  </sheetData>
  <mergeCells count="3">
    <mergeCell ref="U3:AC3"/>
    <mergeCell ref="U29:AC29"/>
    <mergeCell ref="U55:AC55"/>
  </mergeCells>
  <conditionalFormatting sqref="U6:AC26">
    <cfRule type="cellIs" dxfId="2" priority="3" operator="lessThan">
      <formula>0</formula>
    </cfRule>
  </conditionalFormatting>
  <conditionalFormatting sqref="U32:AC52">
    <cfRule type="cellIs" dxfId="1" priority="2" operator="lessThan">
      <formula>0</formula>
    </cfRule>
  </conditionalFormatting>
  <conditionalFormatting sqref="U58:AC78">
    <cfRule type="cellIs" dxfId="0" priority="1" operator="lessThan">
      <formula>0</formula>
    </cfRule>
  </conditionalFormatting>
  <pageMargins left="0.75" right="0.75" top="0.75" bottom="0.5" header="0.5" footer="0.7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Jan-Sep</vt:lpstr>
      <vt:lpstr>months2024, 2025</vt:lpstr>
      <vt:lpstr>months2019, 2025</vt:lpstr>
      <vt:lpstr>ADR, occupancy 2024, 2025</vt:lpstr>
      <vt:lpstr>ADR, occupancy 2019,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Piret Kallas</dc:creator>
  <cp:lastModifiedBy>Piret Kallas</cp:lastModifiedBy>
  <dcterms:created xsi:type="dcterms:W3CDTF">2025-11-11T06:10:02Z</dcterms:created>
  <dcterms:modified xsi:type="dcterms:W3CDTF">2025-11-11T14:20:27Z</dcterms:modified>
</cp:coreProperties>
</file>